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DeepMoney_Category\DeepMoney_v6.0\results_v6_0_786\"/>
    </mc:Choice>
  </mc:AlternateContent>
  <bookViews>
    <workbookView xWindow="0" yWindow="0" windowWidth="21045" windowHeight="8085" activeTab="1"/>
  </bookViews>
  <sheets>
    <sheet name="kospi200f_alpha1beta1_1day_rein" sheetId="1" r:id="rId1"/>
    <sheet name="Sheet1" sheetId="2" r:id="rId2"/>
  </sheets>
  <calcPr calcId="162913"/>
  <pivotCaches>
    <pivotCache cacheId="0" r:id="rId3"/>
  </pivotCaches>
</workbook>
</file>

<file path=xl/calcChain.xml><?xml version="1.0" encoding="utf-8"?>
<calcChain xmlns="http://schemas.openxmlformats.org/spreadsheetml/2006/main">
  <c r="J7" i="1" l="1"/>
  <c r="J2" i="1"/>
  <c r="L3132" i="1" l="1"/>
  <c r="J3132" i="1"/>
  <c r="L3131" i="1"/>
  <c r="J3131" i="1"/>
  <c r="L3130" i="1"/>
  <c r="J3130" i="1"/>
  <c r="L3129" i="1"/>
  <c r="J3129" i="1"/>
  <c r="L3128" i="1"/>
  <c r="J3128" i="1"/>
  <c r="L3127" i="1"/>
  <c r="J3127" i="1"/>
  <c r="L3126" i="1"/>
  <c r="J3126" i="1"/>
  <c r="L3125" i="1"/>
  <c r="J3125" i="1"/>
  <c r="L3124" i="1"/>
  <c r="J3124" i="1"/>
  <c r="L3123" i="1"/>
  <c r="J3123" i="1"/>
  <c r="L3122" i="1"/>
  <c r="J3122" i="1"/>
  <c r="L3121" i="1"/>
  <c r="J3121" i="1"/>
  <c r="L3120" i="1"/>
  <c r="J3120" i="1"/>
  <c r="L3119" i="1"/>
  <c r="J3119" i="1"/>
  <c r="L3118" i="1"/>
  <c r="J3118" i="1"/>
  <c r="L3117" i="1"/>
  <c r="J3117" i="1"/>
  <c r="L3116" i="1"/>
  <c r="J3116" i="1"/>
  <c r="L3115" i="1"/>
  <c r="J3115" i="1"/>
  <c r="L3114" i="1"/>
  <c r="J3114" i="1"/>
  <c r="L3113" i="1"/>
  <c r="J3113" i="1"/>
  <c r="L3112" i="1"/>
  <c r="J3112" i="1"/>
  <c r="L3111" i="1"/>
  <c r="J3111" i="1"/>
  <c r="L3110" i="1"/>
  <c r="J3110" i="1"/>
  <c r="L3109" i="1"/>
  <c r="J3109" i="1"/>
  <c r="L3108" i="1"/>
  <c r="J3108" i="1"/>
  <c r="L3107" i="1"/>
  <c r="J3107" i="1"/>
  <c r="L3106" i="1"/>
  <c r="J3106" i="1"/>
  <c r="L3105" i="1"/>
  <c r="J3105" i="1"/>
  <c r="L3104" i="1"/>
  <c r="J3104" i="1"/>
  <c r="L3103" i="1"/>
  <c r="J3103" i="1"/>
  <c r="L3102" i="1"/>
  <c r="J3102" i="1"/>
  <c r="L3101" i="1"/>
  <c r="J3101" i="1"/>
  <c r="L3100" i="1"/>
  <c r="J3100" i="1"/>
  <c r="L3099" i="1"/>
  <c r="J3099" i="1"/>
  <c r="L3098" i="1"/>
  <c r="J3098" i="1"/>
  <c r="L3097" i="1"/>
  <c r="J3097" i="1"/>
  <c r="L3096" i="1"/>
  <c r="J3096" i="1"/>
  <c r="L3095" i="1"/>
  <c r="J3095" i="1"/>
  <c r="L3094" i="1"/>
  <c r="J3094" i="1"/>
  <c r="L3093" i="1"/>
  <c r="J3093" i="1"/>
  <c r="L3092" i="1"/>
  <c r="J3092" i="1"/>
  <c r="L3091" i="1"/>
  <c r="J3091" i="1"/>
  <c r="L3090" i="1"/>
  <c r="J3090" i="1"/>
  <c r="L3089" i="1"/>
  <c r="J3089" i="1"/>
  <c r="L3088" i="1"/>
  <c r="J3088" i="1"/>
  <c r="L3087" i="1"/>
  <c r="J3087" i="1"/>
  <c r="L3086" i="1"/>
  <c r="J3086" i="1"/>
  <c r="L3085" i="1"/>
  <c r="J3085" i="1"/>
  <c r="L3084" i="1"/>
  <c r="J3084" i="1"/>
  <c r="L3083" i="1"/>
  <c r="J3083" i="1"/>
  <c r="L3082" i="1"/>
  <c r="J3082" i="1"/>
  <c r="L3081" i="1"/>
  <c r="J3081" i="1"/>
  <c r="L3080" i="1"/>
  <c r="J3080" i="1"/>
  <c r="L3079" i="1"/>
  <c r="J3079" i="1"/>
  <c r="L3078" i="1"/>
  <c r="J3078" i="1"/>
  <c r="L3077" i="1"/>
  <c r="J3077" i="1"/>
  <c r="L3076" i="1"/>
  <c r="J3076" i="1"/>
  <c r="L3075" i="1"/>
  <c r="J3075" i="1"/>
  <c r="L3074" i="1"/>
  <c r="J3074" i="1"/>
  <c r="L3073" i="1"/>
  <c r="J3073" i="1"/>
  <c r="L3072" i="1"/>
  <c r="J3072" i="1"/>
  <c r="L3071" i="1"/>
  <c r="J3071" i="1"/>
  <c r="L3070" i="1"/>
  <c r="J3070" i="1"/>
  <c r="L3069" i="1"/>
  <c r="J3069" i="1"/>
  <c r="L3068" i="1"/>
  <c r="J3068" i="1"/>
  <c r="L3067" i="1"/>
  <c r="J3067" i="1"/>
  <c r="L3066" i="1"/>
  <c r="J3066" i="1"/>
  <c r="L3065" i="1"/>
  <c r="J3065" i="1"/>
  <c r="L3064" i="1"/>
  <c r="J3064" i="1"/>
  <c r="L3063" i="1"/>
  <c r="J3063" i="1"/>
  <c r="L3062" i="1"/>
  <c r="J3062" i="1"/>
  <c r="L3061" i="1"/>
  <c r="J3061" i="1"/>
  <c r="L3060" i="1"/>
  <c r="J3060" i="1"/>
  <c r="L3059" i="1"/>
  <c r="J3059" i="1"/>
  <c r="L3058" i="1"/>
  <c r="J3058" i="1"/>
  <c r="L3057" i="1"/>
  <c r="J3057" i="1"/>
  <c r="L3056" i="1"/>
  <c r="J3056" i="1"/>
  <c r="L3055" i="1"/>
  <c r="J3055" i="1"/>
  <c r="L3054" i="1"/>
  <c r="J3054" i="1"/>
  <c r="L3053" i="1"/>
  <c r="J3053" i="1"/>
  <c r="L3052" i="1"/>
  <c r="J3052" i="1"/>
  <c r="L3051" i="1"/>
  <c r="J3051" i="1"/>
  <c r="L3050" i="1"/>
  <c r="J3050" i="1"/>
  <c r="L3049" i="1"/>
  <c r="J3049" i="1"/>
  <c r="L3048" i="1"/>
  <c r="J3048" i="1"/>
  <c r="L3047" i="1"/>
  <c r="J3047" i="1"/>
  <c r="L3046" i="1"/>
  <c r="J3046" i="1"/>
  <c r="L3045" i="1"/>
  <c r="J3045" i="1"/>
  <c r="L3044" i="1"/>
  <c r="J3044" i="1"/>
  <c r="L3043" i="1"/>
  <c r="J3043" i="1"/>
  <c r="L3042" i="1"/>
  <c r="J3042" i="1"/>
  <c r="L3041" i="1"/>
  <c r="J3041" i="1"/>
  <c r="L3040" i="1"/>
  <c r="J3040" i="1"/>
  <c r="L3039" i="1"/>
  <c r="J3039" i="1"/>
  <c r="L3038" i="1"/>
  <c r="J3038" i="1"/>
  <c r="L3037" i="1"/>
  <c r="J3037" i="1"/>
  <c r="L3036" i="1"/>
  <c r="J3036" i="1"/>
  <c r="L3035" i="1"/>
  <c r="J3035" i="1"/>
  <c r="L3034" i="1"/>
  <c r="J3034" i="1"/>
  <c r="L3033" i="1"/>
  <c r="J3033" i="1"/>
  <c r="L3032" i="1"/>
  <c r="J3032" i="1"/>
  <c r="L3031" i="1"/>
  <c r="J3031" i="1"/>
  <c r="L3030" i="1"/>
  <c r="J3030" i="1"/>
  <c r="L3029" i="1"/>
  <c r="J3029" i="1"/>
  <c r="L3028" i="1"/>
  <c r="J3028" i="1"/>
  <c r="L3027" i="1"/>
  <c r="J3027" i="1"/>
  <c r="L3026" i="1"/>
  <c r="J3026" i="1"/>
  <c r="L3025" i="1"/>
  <c r="J3025" i="1"/>
  <c r="L3024" i="1"/>
  <c r="J3024" i="1"/>
  <c r="L3023" i="1"/>
  <c r="J3023" i="1"/>
  <c r="L3022" i="1"/>
  <c r="J3022" i="1"/>
  <c r="L3021" i="1"/>
  <c r="J3021" i="1"/>
  <c r="L3020" i="1"/>
  <c r="J3020" i="1"/>
  <c r="L3019" i="1"/>
  <c r="J3019" i="1"/>
  <c r="L3018" i="1"/>
  <c r="J3018" i="1"/>
  <c r="L3017" i="1"/>
  <c r="J3017" i="1"/>
  <c r="L3016" i="1"/>
  <c r="J3016" i="1"/>
  <c r="L3015" i="1"/>
  <c r="J3015" i="1"/>
  <c r="L3014" i="1"/>
  <c r="J3014" i="1"/>
  <c r="L3013" i="1"/>
  <c r="J3013" i="1"/>
  <c r="L3012" i="1"/>
  <c r="J3012" i="1"/>
  <c r="L3011" i="1"/>
  <c r="J3011" i="1"/>
  <c r="L3010" i="1"/>
  <c r="J3010" i="1"/>
  <c r="L3009" i="1"/>
  <c r="J3009" i="1"/>
  <c r="L3008" i="1"/>
  <c r="J3008" i="1"/>
  <c r="L3007" i="1"/>
  <c r="J3007" i="1"/>
  <c r="L3006" i="1"/>
  <c r="J3006" i="1"/>
  <c r="L3005" i="1"/>
  <c r="J3005" i="1"/>
  <c r="L3004" i="1"/>
  <c r="J3004" i="1"/>
  <c r="L3003" i="1"/>
  <c r="J3003" i="1"/>
  <c r="L3002" i="1"/>
  <c r="J3002" i="1"/>
  <c r="L3001" i="1"/>
  <c r="J3001" i="1"/>
  <c r="L3000" i="1"/>
  <c r="J3000" i="1"/>
  <c r="L2999" i="1"/>
  <c r="J2999" i="1"/>
  <c r="L2998" i="1"/>
  <c r="J2998" i="1"/>
  <c r="L2997" i="1"/>
  <c r="J2997" i="1"/>
  <c r="L2996" i="1"/>
  <c r="J2996" i="1"/>
  <c r="L2995" i="1"/>
  <c r="J2995" i="1"/>
  <c r="L2994" i="1"/>
  <c r="J2994" i="1"/>
  <c r="L2993" i="1"/>
  <c r="J2993" i="1"/>
  <c r="L2992" i="1"/>
  <c r="J2992" i="1"/>
  <c r="L2991" i="1"/>
  <c r="J2991" i="1"/>
  <c r="L2990" i="1"/>
  <c r="J2990" i="1"/>
  <c r="L2989" i="1"/>
  <c r="J2989" i="1"/>
  <c r="L2988" i="1"/>
  <c r="J2988" i="1"/>
  <c r="L2987" i="1"/>
  <c r="J2987" i="1"/>
  <c r="L2986" i="1"/>
  <c r="J2986" i="1"/>
  <c r="L2985" i="1"/>
  <c r="J2985" i="1"/>
  <c r="L2984" i="1"/>
  <c r="J2984" i="1"/>
  <c r="L2983" i="1"/>
  <c r="J2983" i="1"/>
  <c r="L2982" i="1"/>
  <c r="J2982" i="1"/>
  <c r="L2981" i="1"/>
  <c r="J2981" i="1"/>
  <c r="L2980" i="1"/>
  <c r="J2980" i="1"/>
  <c r="L2979" i="1"/>
  <c r="J2979" i="1"/>
  <c r="L2978" i="1"/>
  <c r="J2978" i="1"/>
  <c r="L2977" i="1"/>
  <c r="J2977" i="1"/>
  <c r="L2976" i="1"/>
  <c r="J2976" i="1"/>
  <c r="L2975" i="1"/>
  <c r="J2975" i="1"/>
  <c r="L2974" i="1"/>
  <c r="J2974" i="1"/>
  <c r="L2973" i="1"/>
  <c r="J2973" i="1"/>
  <c r="L2972" i="1"/>
  <c r="J2972" i="1"/>
  <c r="L2971" i="1"/>
  <c r="J2971" i="1"/>
  <c r="L2970" i="1"/>
  <c r="J2970" i="1"/>
  <c r="L2969" i="1"/>
  <c r="J2969" i="1"/>
  <c r="L2968" i="1"/>
  <c r="J2968" i="1"/>
  <c r="L2967" i="1"/>
  <c r="J2967" i="1"/>
  <c r="L2966" i="1"/>
  <c r="J2966" i="1"/>
  <c r="L2965" i="1"/>
  <c r="J2965" i="1"/>
  <c r="L2964" i="1"/>
  <c r="J2964" i="1"/>
  <c r="L2963" i="1"/>
  <c r="J2963" i="1"/>
  <c r="L2962" i="1"/>
  <c r="J2962" i="1"/>
  <c r="L2961" i="1"/>
  <c r="J2961" i="1"/>
  <c r="L2960" i="1"/>
  <c r="J2960" i="1"/>
  <c r="L2959" i="1"/>
  <c r="J2959" i="1"/>
  <c r="L2958" i="1"/>
  <c r="J2958" i="1"/>
  <c r="L2957" i="1"/>
  <c r="J2957" i="1"/>
  <c r="L2956" i="1"/>
  <c r="J2956" i="1"/>
  <c r="L2955" i="1"/>
  <c r="J2955" i="1"/>
  <c r="L2954" i="1"/>
  <c r="J2954" i="1"/>
  <c r="L2953" i="1"/>
  <c r="J2953" i="1"/>
  <c r="L2952" i="1"/>
  <c r="J2952" i="1"/>
  <c r="L2951" i="1"/>
  <c r="J2951" i="1"/>
  <c r="L2950" i="1"/>
  <c r="J2950" i="1"/>
  <c r="L2949" i="1"/>
  <c r="J2949" i="1"/>
  <c r="L2948" i="1"/>
  <c r="J2948" i="1"/>
  <c r="L2947" i="1"/>
  <c r="J2947" i="1"/>
  <c r="L2946" i="1"/>
  <c r="J2946" i="1"/>
  <c r="L2945" i="1"/>
  <c r="J2945" i="1"/>
  <c r="L2944" i="1"/>
  <c r="J2944" i="1"/>
  <c r="L2943" i="1"/>
  <c r="J2943" i="1"/>
  <c r="L2942" i="1"/>
  <c r="J2942" i="1"/>
  <c r="L2941" i="1"/>
  <c r="J2941" i="1"/>
  <c r="L2940" i="1"/>
  <c r="J2940" i="1"/>
  <c r="L2939" i="1"/>
  <c r="J2939" i="1"/>
  <c r="L2938" i="1"/>
  <c r="J2938" i="1"/>
  <c r="L2937" i="1"/>
  <c r="J2937" i="1"/>
  <c r="L2936" i="1"/>
  <c r="J2936" i="1"/>
  <c r="L2935" i="1"/>
  <c r="J2935" i="1"/>
  <c r="L2934" i="1"/>
  <c r="J2934" i="1"/>
  <c r="L2933" i="1"/>
  <c r="J2933" i="1"/>
  <c r="L2932" i="1"/>
  <c r="J2932" i="1"/>
  <c r="L2931" i="1"/>
  <c r="J2931" i="1"/>
  <c r="L2930" i="1"/>
  <c r="J2930" i="1"/>
  <c r="L2929" i="1"/>
  <c r="J2929" i="1"/>
  <c r="L2928" i="1"/>
  <c r="J2928" i="1"/>
  <c r="L2927" i="1"/>
  <c r="J2927" i="1"/>
  <c r="L2926" i="1"/>
  <c r="J2926" i="1"/>
  <c r="L2925" i="1"/>
  <c r="J2925" i="1"/>
  <c r="L2924" i="1"/>
  <c r="J2924" i="1"/>
  <c r="L2923" i="1"/>
  <c r="J2923" i="1"/>
  <c r="L2922" i="1"/>
  <c r="J2922" i="1"/>
  <c r="L2921" i="1"/>
  <c r="J2921" i="1"/>
  <c r="L2920" i="1"/>
  <c r="J2920" i="1"/>
  <c r="L2919" i="1"/>
  <c r="J2919" i="1"/>
  <c r="L2918" i="1"/>
  <c r="J2918" i="1"/>
  <c r="L2917" i="1"/>
  <c r="J2917" i="1"/>
  <c r="L2916" i="1"/>
  <c r="J2916" i="1"/>
  <c r="L2915" i="1"/>
  <c r="J2915" i="1"/>
  <c r="L2914" i="1"/>
  <c r="J2914" i="1"/>
  <c r="L2913" i="1"/>
  <c r="J2913" i="1"/>
  <c r="L2912" i="1"/>
  <c r="J2912" i="1"/>
  <c r="L2911" i="1"/>
  <c r="J2911" i="1"/>
  <c r="L2910" i="1"/>
  <c r="J2910" i="1"/>
  <c r="L2909" i="1"/>
  <c r="J2909" i="1"/>
  <c r="L2908" i="1"/>
  <c r="J2908" i="1"/>
  <c r="L2907" i="1"/>
  <c r="J2907" i="1"/>
  <c r="L2906" i="1"/>
  <c r="J2906" i="1"/>
  <c r="L2905" i="1"/>
  <c r="J2905" i="1"/>
  <c r="L2904" i="1"/>
  <c r="J2904" i="1"/>
  <c r="L2903" i="1"/>
  <c r="J2903" i="1"/>
  <c r="L2902" i="1"/>
  <c r="J2902" i="1"/>
  <c r="L2901" i="1"/>
  <c r="J2901" i="1"/>
  <c r="L2900" i="1"/>
  <c r="J2900" i="1"/>
  <c r="L2899" i="1"/>
  <c r="J2899" i="1"/>
  <c r="L2898" i="1"/>
  <c r="J2898" i="1"/>
  <c r="L2897" i="1"/>
  <c r="J2897" i="1"/>
  <c r="L2896" i="1"/>
  <c r="J2896" i="1"/>
  <c r="L2895" i="1"/>
  <c r="J2895" i="1"/>
  <c r="L2894" i="1"/>
  <c r="J2894" i="1"/>
  <c r="L2893" i="1"/>
  <c r="J2893" i="1"/>
  <c r="L2892" i="1"/>
  <c r="J2892" i="1"/>
  <c r="L2891" i="1"/>
  <c r="J2891" i="1"/>
  <c r="L2890" i="1"/>
  <c r="J2890" i="1"/>
  <c r="L2889" i="1"/>
  <c r="J2889" i="1"/>
  <c r="L2888" i="1"/>
  <c r="J2888" i="1"/>
  <c r="L2887" i="1"/>
  <c r="J2887" i="1"/>
  <c r="L2886" i="1"/>
  <c r="J2886" i="1"/>
  <c r="L2885" i="1"/>
  <c r="J2885" i="1"/>
  <c r="L2884" i="1"/>
  <c r="J2884" i="1"/>
  <c r="L2883" i="1"/>
  <c r="J2883" i="1"/>
  <c r="L2882" i="1"/>
  <c r="J2882" i="1"/>
  <c r="L2881" i="1"/>
  <c r="J2881" i="1"/>
  <c r="L2880" i="1"/>
  <c r="J2880" i="1"/>
  <c r="L2879" i="1"/>
  <c r="J2879" i="1"/>
  <c r="L2878" i="1"/>
  <c r="J2878" i="1"/>
  <c r="L2877" i="1"/>
  <c r="J2877" i="1"/>
  <c r="L2876" i="1"/>
  <c r="J2876" i="1"/>
  <c r="L2875" i="1"/>
  <c r="J2875" i="1"/>
  <c r="L2874" i="1"/>
  <c r="J2874" i="1"/>
  <c r="L2873" i="1"/>
  <c r="J2873" i="1"/>
  <c r="L2872" i="1"/>
  <c r="J2872" i="1"/>
  <c r="L2871" i="1"/>
  <c r="J2871" i="1"/>
  <c r="L2870" i="1"/>
  <c r="J2870" i="1"/>
  <c r="L2869" i="1"/>
  <c r="J2869" i="1"/>
  <c r="L2868" i="1"/>
  <c r="J2868" i="1"/>
  <c r="L2867" i="1"/>
  <c r="J2867" i="1"/>
  <c r="L2866" i="1"/>
  <c r="J2866" i="1"/>
  <c r="L2865" i="1"/>
  <c r="J2865" i="1"/>
  <c r="L2864" i="1"/>
  <c r="J2864" i="1"/>
  <c r="L2863" i="1"/>
  <c r="J2863" i="1"/>
  <c r="L2862" i="1"/>
  <c r="J2862" i="1"/>
  <c r="L2861" i="1"/>
  <c r="J2861" i="1"/>
  <c r="L2860" i="1"/>
  <c r="J2860" i="1"/>
  <c r="L2859" i="1"/>
  <c r="J2859" i="1"/>
  <c r="L2858" i="1"/>
  <c r="J2858" i="1"/>
  <c r="L2857" i="1"/>
  <c r="J2857" i="1"/>
  <c r="L2856" i="1"/>
  <c r="J2856" i="1"/>
  <c r="L2855" i="1"/>
  <c r="J2855" i="1"/>
  <c r="L2854" i="1"/>
  <c r="J2854" i="1"/>
  <c r="L2853" i="1"/>
  <c r="J2853" i="1"/>
  <c r="L2852" i="1"/>
  <c r="J2852" i="1"/>
  <c r="L2851" i="1"/>
  <c r="J2851" i="1"/>
  <c r="L2850" i="1"/>
  <c r="J2850" i="1"/>
  <c r="L2849" i="1"/>
  <c r="J2849" i="1"/>
  <c r="L2848" i="1"/>
  <c r="J2848" i="1"/>
  <c r="L2847" i="1"/>
  <c r="J2847" i="1"/>
  <c r="L2846" i="1"/>
  <c r="J2846" i="1"/>
  <c r="L2845" i="1"/>
  <c r="J2845" i="1"/>
  <c r="L2844" i="1"/>
  <c r="J2844" i="1"/>
  <c r="L2843" i="1"/>
  <c r="J2843" i="1"/>
  <c r="L2842" i="1"/>
  <c r="J2842" i="1"/>
  <c r="L2841" i="1"/>
  <c r="J2841" i="1"/>
  <c r="L2840" i="1"/>
  <c r="J2840" i="1"/>
  <c r="L2839" i="1"/>
  <c r="J2839" i="1"/>
  <c r="L2838" i="1"/>
  <c r="J2838" i="1"/>
  <c r="L2837" i="1"/>
  <c r="J2837" i="1"/>
  <c r="L2836" i="1"/>
  <c r="J2836" i="1"/>
  <c r="L2835" i="1"/>
  <c r="J2835" i="1"/>
  <c r="L2834" i="1"/>
  <c r="J2834" i="1"/>
  <c r="L2833" i="1"/>
  <c r="J2833" i="1"/>
  <c r="L2832" i="1"/>
  <c r="J2832" i="1"/>
  <c r="L2831" i="1"/>
  <c r="J2831" i="1"/>
  <c r="L2830" i="1"/>
  <c r="J2830" i="1"/>
  <c r="L2829" i="1"/>
  <c r="J2829" i="1"/>
  <c r="L2828" i="1"/>
  <c r="J2828" i="1"/>
  <c r="L2827" i="1"/>
  <c r="J2827" i="1"/>
  <c r="L2826" i="1"/>
  <c r="J2826" i="1"/>
  <c r="L2825" i="1"/>
  <c r="J2825" i="1"/>
  <c r="L2824" i="1"/>
  <c r="J2824" i="1"/>
  <c r="L2823" i="1"/>
  <c r="J2823" i="1"/>
  <c r="L2822" i="1"/>
  <c r="J2822" i="1"/>
  <c r="L2821" i="1"/>
  <c r="J2821" i="1"/>
  <c r="L2820" i="1"/>
  <c r="J2820" i="1"/>
  <c r="L2819" i="1"/>
  <c r="J2819" i="1"/>
  <c r="L2818" i="1"/>
  <c r="J2818" i="1"/>
  <c r="L2817" i="1"/>
  <c r="J2817" i="1"/>
  <c r="L2816" i="1"/>
  <c r="J2816" i="1"/>
  <c r="L2815" i="1"/>
  <c r="J2815" i="1"/>
  <c r="L2814" i="1"/>
  <c r="J2814" i="1"/>
  <c r="L2813" i="1"/>
  <c r="J2813" i="1"/>
  <c r="L2812" i="1"/>
  <c r="J2812" i="1"/>
  <c r="L2811" i="1"/>
  <c r="J2811" i="1"/>
  <c r="L2810" i="1"/>
  <c r="J2810" i="1"/>
  <c r="L2809" i="1"/>
  <c r="J2809" i="1"/>
  <c r="L2808" i="1"/>
  <c r="J2808" i="1"/>
  <c r="L2807" i="1"/>
  <c r="J2807" i="1"/>
  <c r="L2806" i="1"/>
  <c r="J2806" i="1"/>
  <c r="L2805" i="1"/>
  <c r="J2805" i="1"/>
  <c r="L2804" i="1"/>
  <c r="J2804" i="1"/>
  <c r="L2803" i="1"/>
  <c r="J2803" i="1"/>
  <c r="L2802" i="1"/>
  <c r="J2802" i="1"/>
  <c r="L2801" i="1"/>
  <c r="J2801" i="1"/>
  <c r="L2800" i="1"/>
  <c r="J2800" i="1"/>
  <c r="L2799" i="1"/>
  <c r="J2799" i="1"/>
  <c r="L2798" i="1"/>
  <c r="J2798" i="1"/>
  <c r="L2797" i="1"/>
  <c r="J2797" i="1"/>
  <c r="L2796" i="1"/>
  <c r="J2796" i="1"/>
  <c r="L2795" i="1"/>
  <c r="J2795" i="1"/>
  <c r="L2794" i="1"/>
  <c r="J2794" i="1"/>
  <c r="L2793" i="1"/>
  <c r="J2793" i="1"/>
  <c r="L2792" i="1"/>
  <c r="J2792" i="1"/>
  <c r="L2791" i="1"/>
  <c r="J2791" i="1"/>
  <c r="L2790" i="1"/>
  <c r="J2790" i="1"/>
  <c r="L2789" i="1"/>
  <c r="J2789" i="1"/>
  <c r="L2788" i="1"/>
  <c r="J2788" i="1"/>
  <c r="L2787" i="1"/>
  <c r="J2787" i="1"/>
  <c r="L2786" i="1"/>
  <c r="J2786" i="1"/>
  <c r="L2785" i="1"/>
  <c r="J2785" i="1"/>
  <c r="L2784" i="1"/>
  <c r="J2784" i="1"/>
  <c r="L2783" i="1"/>
  <c r="J2783" i="1"/>
  <c r="L2782" i="1"/>
  <c r="J2782" i="1"/>
  <c r="L2781" i="1"/>
  <c r="J2781" i="1"/>
  <c r="L2780" i="1"/>
  <c r="J2780" i="1"/>
  <c r="L2779" i="1"/>
  <c r="J2779" i="1"/>
  <c r="L2778" i="1"/>
  <c r="J2778" i="1"/>
  <c r="L2777" i="1"/>
  <c r="J2777" i="1"/>
  <c r="L2776" i="1"/>
  <c r="J2776" i="1"/>
  <c r="L2775" i="1"/>
  <c r="J2775" i="1"/>
  <c r="L2774" i="1"/>
  <c r="J2774" i="1"/>
  <c r="L2773" i="1"/>
  <c r="J2773" i="1"/>
  <c r="L2772" i="1"/>
  <c r="J2772" i="1"/>
  <c r="L2771" i="1"/>
  <c r="J2771" i="1"/>
  <c r="L2770" i="1"/>
  <c r="J2770" i="1"/>
  <c r="L2769" i="1"/>
  <c r="J2769" i="1"/>
  <c r="L2768" i="1"/>
  <c r="J2768" i="1"/>
  <c r="L2767" i="1"/>
  <c r="J2767" i="1"/>
  <c r="L2766" i="1"/>
  <c r="J2766" i="1"/>
  <c r="L2765" i="1"/>
  <c r="J2765" i="1"/>
  <c r="L2764" i="1"/>
  <c r="J2764" i="1"/>
  <c r="L2763" i="1"/>
  <c r="J2763" i="1"/>
  <c r="L2762" i="1"/>
  <c r="J2762" i="1"/>
  <c r="L2761" i="1"/>
  <c r="J2761" i="1"/>
  <c r="L2760" i="1"/>
  <c r="J2760" i="1"/>
  <c r="L2759" i="1"/>
  <c r="J2759" i="1"/>
  <c r="L2758" i="1"/>
  <c r="J2758" i="1"/>
  <c r="L2757" i="1"/>
  <c r="J2757" i="1"/>
  <c r="L2756" i="1"/>
  <c r="J2756" i="1"/>
  <c r="L2755" i="1"/>
  <c r="J2755" i="1"/>
  <c r="L2754" i="1"/>
  <c r="J2754" i="1"/>
  <c r="L2753" i="1"/>
  <c r="J2753" i="1"/>
  <c r="L2752" i="1"/>
  <c r="J2752" i="1"/>
  <c r="L2751" i="1"/>
  <c r="J2751" i="1"/>
  <c r="L2750" i="1"/>
  <c r="J2750" i="1"/>
  <c r="L2749" i="1"/>
  <c r="J2749" i="1"/>
  <c r="L2748" i="1"/>
  <c r="J2748" i="1"/>
  <c r="L2747" i="1"/>
  <c r="J2747" i="1"/>
  <c r="L2746" i="1"/>
  <c r="J2746" i="1"/>
  <c r="L2745" i="1"/>
  <c r="J2745" i="1"/>
  <c r="L2744" i="1"/>
  <c r="J2744" i="1"/>
  <c r="L2743" i="1"/>
  <c r="J2743" i="1"/>
  <c r="L2742" i="1"/>
  <c r="J2742" i="1"/>
  <c r="L2741" i="1"/>
  <c r="J2741" i="1"/>
  <c r="L2740" i="1"/>
  <c r="J2740" i="1"/>
  <c r="L2739" i="1"/>
  <c r="J2739" i="1"/>
  <c r="L2738" i="1"/>
  <c r="J2738" i="1"/>
  <c r="L2737" i="1"/>
  <c r="J2737" i="1"/>
  <c r="L2736" i="1"/>
  <c r="J2736" i="1"/>
  <c r="L2735" i="1"/>
  <c r="J2735" i="1"/>
  <c r="L2734" i="1"/>
  <c r="J2734" i="1"/>
  <c r="L2733" i="1"/>
  <c r="J2733" i="1"/>
  <c r="L2732" i="1"/>
  <c r="J2732" i="1"/>
  <c r="L2731" i="1"/>
  <c r="J2731" i="1"/>
  <c r="L2730" i="1"/>
  <c r="J2730" i="1"/>
  <c r="L2729" i="1"/>
  <c r="J2729" i="1"/>
  <c r="L2728" i="1"/>
  <c r="J2728" i="1"/>
  <c r="L2727" i="1"/>
  <c r="J2727" i="1"/>
  <c r="L2726" i="1"/>
  <c r="J2726" i="1"/>
  <c r="L2725" i="1"/>
  <c r="J2725" i="1"/>
  <c r="L2724" i="1"/>
  <c r="J2724" i="1"/>
  <c r="L2723" i="1"/>
  <c r="J2723" i="1"/>
  <c r="L2722" i="1"/>
  <c r="J2722" i="1"/>
  <c r="L2721" i="1"/>
  <c r="J2721" i="1"/>
  <c r="L2720" i="1"/>
  <c r="J2720" i="1"/>
  <c r="L2719" i="1"/>
  <c r="J2719" i="1"/>
  <c r="L2718" i="1"/>
  <c r="J2718" i="1"/>
  <c r="L2717" i="1"/>
  <c r="J2717" i="1"/>
  <c r="L2716" i="1"/>
  <c r="J2716" i="1"/>
  <c r="L2715" i="1"/>
  <c r="J2715" i="1"/>
  <c r="L2714" i="1"/>
  <c r="J2714" i="1"/>
  <c r="L2713" i="1"/>
  <c r="J2713" i="1"/>
  <c r="L2712" i="1"/>
  <c r="J2712" i="1"/>
  <c r="L2711" i="1"/>
  <c r="J2711" i="1"/>
  <c r="L2710" i="1"/>
  <c r="J2710" i="1"/>
  <c r="L2709" i="1"/>
  <c r="J2709" i="1"/>
  <c r="L2708" i="1"/>
  <c r="J2708" i="1"/>
  <c r="L2707" i="1"/>
  <c r="J2707" i="1"/>
  <c r="L2706" i="1"/>
  <c r="J2706" i="1"/>
  <c r="L2705" i="1"/>
  <c r="J2705" i="1"/>
  <c r="L2704" i="1"/>
  <c r="J2704" i="1"/>
  <c r="L2703" i="1"/>
  <c r="J2703" i="1"/>
  <c r="L2702" i="1"/>
  <c r="J2702" i="1"/>
  <c r="L2701" i="1"/>
  <c r="J2701" i="1"/>
  <c r="L2700" i="1"/>
  <c r="J2700" i="1"/>
  <c r="L2699" i="1"/>
  <c r="J2699" i="1"/>
  <c r="L2698" i="1"/>
  <c r="J2698" i="1"/>
  <c r="L2697" i="1"/>
  <c r="J2697" i="1"/>
  <c r="L2696" i="1"/>
  <c r="J2696" i="1"/>
  <c r="L2695" i="1"/>
  <c r="J2695" i="1"/>
  <c r="L2694" i="1"/>
  <c r="J2694" i="1"/>
  <c r="L2693" i="1"/>
  <c r="J2693" i="1"/>
  <c r="L2692" i="1"/>
  <c r="J2692" i="1"/>
  <c r="L2691" i="1"/>
  <c r="J2691" i="1"/>
  <c r="L2690" i="1"/>
  <c r="J2690" i="1"/>
  <c r="L2689" i="1"/>
  <c r="J2689" i="1"/>
  <c r="L2688" i="1"/>
  <c r="J2688" i="1"/>
  <c r="L2687" i="1"/>
  <c r="J2687" i="1"/>
  <c r="L2686" i="1"/>
  <c r="J2686" i="1"/>
  <c r="L2685" i="1"/>
  <c r="J2685" i="1"/>
  <c r="L2684" i="1"/>
  <c r="J2684" i="1"/>
  <c r="L2683" i="1"/>
  <c r="J2683" i="1"/>
  <c r="L2682" i="1"/>
  <c r="J2682" i="1"/>
  <c r="L2681" i="1"/>
  <c r="J2681" i="1"/>
  <c r="L2680" i="1"/>
  <c r="J2680" i="1"/>
  <c r="L2679" i="1"/>
  <c r="J2679" i="1"/>
  <c r="L2678" i="1"/>
  <c r="J2678" i="1"/>
  <c r="L2677" i="1"/>
  <c r="J2677" i="1"/>
  <c r="L2676" i="1"/>
  <c r="J2676" i="1"/>
  <c r="L2675" i="1"/>
  <c r="J2675" i="1"/>
  <c r="L2674" i="1"/>
  <c r="J2674" i="1"/>
  <c r="L2673" i="1"/>
  <c r="J2673" i="1"/>
  <c r="L2672" i="1"/>
  <c r="J2672" i="1"/>
  <c r="L2671" i="1"/>
  <c r="J2671" i="1"/>
  <c r="L2670" i="1"/>
  <c r="J2670" i="1"/>
  <c r="L2669" i="1"/>
  <c r="J2669" i="1"/>
  <c r="L2668" i="1"/>
  <c r="J2668" i="1"/>
  <c r="L2667" i="1"/>
  <c r="J2667" i="1"/>
  <c r="L2666" i="1"/>
  <c r="J2666" i="1"/>
  <c r="L2665" i="1"/>
  <c r="J2665" i="1"/>
  <c r="L2664" i="1"/>
  <c r="J2664" i="1"/>
  <c r="L2663" i="1"/>
  <c r="J2663" i="1"/>
  <c r="L2662" i="1"/>
  <c r="J2662" i="1"/>
  <c r="L2661" i="1"/>
  <c r="J2661" i="1"/>
  <c r="L2660" i="1"/>
  <c r="J2660" i="1"/>
  <c r="L2659" i="1"/>
  <c r="J2659" i="1"/>
  <c r="L2658" i="1"/>
  <c r="J2658" i="1"/>
  <c r="L2657" i="1"/>
  <c r="J2657" i="1"/>
  <c r="L2656" i="1"/>
  <c r="J2656" i="1"/>
  <c r="L2655" i="1"/>
  <c r="J2655" i="1"/>
  <c r="L2654" i="1"/>
  <c r="J2654" i="1"/>
  <c r="L2653" i="1"/>
  <c r="J2653" i="1"/>
  <c r="L2652" i="1"/>
  <c r="J2652" i="1"/>
  <c r="L2651" i="1"/>
  <c r="J2651" i="1"/>
  <c r="L2650" i="1"/>
  <c r="J2650" i="1"/>
  <c r="L2649" i="1"/>
  <c r="J2649" i="1"/>
  <c r="L2648" i="1"/>
  <c r="J2648" i="1"/>
  <c r="L2647" i="1"/>
  <c r="J2647" i="1"/>
  <c r="L2646" i="1"/>
  <c r="J2646" i="1"/>
  <c r="L2645" i="1"/>
  <c r="J2645" i="1"/>
  <c r="L2644" i="1"/>
  <c r="J2644" i="1"/>
  <c r="L2643" i="1"/>
  <c r="J2643" i="1"/>
  <c r="L2642" i="1"/>
  <c r="J2642" i="1"/>
  <c r="L2641" i="1"/>
  <c r="J2641" i="1"/>
  <c r="L2640" i="1"/>
  <c r="J2640" i="1"/>
  <c r="L2639" i="1"/>
  <c r="J2639" i="1"/>
  <c r="L2638" i="1"/>
  <c r="J2638" i="1"/>
  <c r="L2637" i="1"/>
  <c r="J2637" i="1"/>
  <c r="L2636" i="1"/>
  <c r="J2636" i="1"/>
  <c r="L2635" i="1"/>
  <c r="J2635" i="1"/>
  <c r="L2634" i="1"/>
  <c r="J2634" i="1"/>
  <c r="L2633" i="1"/>
  <c r="J2633" i="1"/>
  <c r="L2632" i="1"/>
  <c r="J2632" i="1"/>
  <c r="L2631" i="1"/>
  <c r="J2631" i="1"/>
  <c r="L2630" i="1"/>
  <c r="J2630" i="1"/>
  <c r="L2629" i="1"/>
  <c r="J2629" i="1"/>
  <c r="L2628" i="1"/>
  <c r="J2628" i="1"/>
  <c r="L2627" i="1"/>
  <c r="J2627" i="1"/>
  <c r="L2626" i="1"/>
  <c r="J2626" i="1"/>
  <c r="L2625" i="1"/>
  <c r="J2625" i="1"/>
  <c r="L2624" i="1"/>
  <c r="J2624" i="1"/>
  <c r="L2623" i="1"/>
  <c r="J2623" i="1"/>
  <c r="L2622" i="1"/>
  <c r="J2622" i="1"/>
  <c r="L2621" i="1"/>
  <c r="J2621" i="1"/>
  <c r="L2620" i="1"/>
  <c r="J2620" i="1"/>
  <c r="L2619" i="1"/>
  <c r="J2619" i="1"/>
  <c r="L2618" i="1"/>
  <c r="J2618" i="1"/>
  <c r="L2617" i="1"/>
  <c r="J2617" i="1"/>
  <c r="L2616" i="1"/>
  <c r="J2616" i="1"/>
  <c r="L2615" i="1"/>
  <c r="J2615" i="1"/>
  <c r="L2614" i="1"/>
  <c r="J2614" i="1"/>
  <c r="L2613" i="1"/>
  <c r="J2613" i="1"/>
  <c r="L2612" i="1"/>
  <c r="J2612" i="1"/>
  <c r="L2611" i="1"/>
  <c r="J2611" i="1"/>
  <c r="L2610" i="1"/>
  <c r="J2610" i="1"/>
  <c r="L2609" i="1"/>
  <c r="J2609" i="1"/>
  <c r="L2608" i="1"/>
  <c r="J2608" i="1"/>
  <c r="L2607" i="1"/>
  <c r="J2607" i="1"/>
  <c r="L2606" i="1"/>
  <c r="J2606" i="1"/>
  <c r="L2605" i="1"/>
  <c r="J2605" i="1"/>
  <c r="L2604" i="1"/>
  <c r="J2604" i="1"/>
  <c r="L2603" i="1"/>
  <c r="J2603" i="1"/>
  <c r="L2602" i="1"/>
  <c r="J2602" i="1"/>
  <c r="L2601" i="1"/>
  <c r="J2601" i="1"/>
  <c r="L2600" i="1"/>
  <c r="J2600" i="1"/>
  <c r="L2599" i="1"/>
  <c r="J2599" i="1"/>
  <c r="L2598" i="1"/>
  <c r="J2598" i="1"/>
  <c r="L2597" i="1"/>
  <c r="J2597" i="1"/>
  <c r="L2596" i="1"/>
  <c r="J2596" i="1"/>
  <c r="L2595" i="1"/>
  <c r="J2595" i="1"/>
  <c r="L2594" i="1"/>
  <c r="J2594" i="1"/>
  <c r="L2593" i="1"/>
  <c r="J2593" i="1"/>
  <c r="L2592" i="1"/>
  <c r="J2592" i="1"/>
  <c r="L2591" i="1"/>
  <c r="J2591" i="1"/>
  <c r="L2590" i="1"/>
  <c r="J2590" i="1"/>
  <c r="L2589" i="1"/>
  <c r="J2589" i="1"/>
  <c r="L2588" i="1"/>
  <c r="J2588" i="1"/>
  <c r="L2587" i="1"/>
  <c r="J2587" i="1"/>
  <c r="L2586" i="1"/>
  <c r="J2586" i="1"/>
  <c r="L2585" i="1"/>
  <c r="J2585" i="1"/>
  <c r="L2584" i="1"/>
  <c r="J2584" i="1"/>
  <c r="L2583" i="1"/>
  <c r="J2583" i="1"/>
  <c r="L2582" i="1"/>
  <c r="J2582" i="1"/>
  <c r="L2581" i="1"/>
  <c r="J2581" i="1"/>
  <c r="L2580" i="1"/>
  <c r="J2580" i="1"/>
  <c r="L2579" i="1"/>
  <c r="J2579" i="1"/>
  <c r="L2578" i="1"/>
  <c r="J2578" i="1"/>
  <c r="L2577" i="1"/>
  <c r="J2577" i="1"/>
  <c r="L2576" i="1"/>
  <c r="J2576" i="1"/>
  <c r="L2575" i="1"/>
  <c r="J2575" i="1"/>
  <c r="L2574" i="1"/>
  <c r="J2574" i="1"/>
  <c r="L2573" i="1"/>
  <c r="J2573" i="1"/>
  <c r="L2572" i="1"/>
  <c r="J2572" i="1"/>
  <c r="L2571" i="1"/>
  <c r="J2571" i="1"/>
  <c r="L2570" i="1"/>
  <c r="J2570" i="1"/>
  <c r="L2569" i="1"/>
  <c r="J2569" i="1"/>
  <c r="L2568" i="1"/>
  <c r="J2568" i="1"/>
  <c r="L2567" i="1"/>
  <c r="J2567" i="1"/>
  <c r="L2566" i="1"/>
  <c r="J2566" i="1"/>
  <c r="L2565" i="1"/>
  <c r="J2565" i="1"/>
  <c r="L2564" i="1"/>
  <c r="J2564" i="1"/>
  <c r="L2563" i="1"/>
  <c r="J2563" i="1"/>
  <c r="L2562" i="1"/>
  <c r="J2562" i="1"/>
  <c r="L2561" i="1"/>
  <c r="J2561" i="1"/>
  <c r="L2560" i="1"/>
  <c r="J2560" i="1"/>
  <c r="L2559" i="1"/>
  <c r="J2559" i="1"/>
  <c r="L2558" i="1"/>
  <c r="J2558" i="1"/>
  <c r="L2557" i="1"/>
  <c r="J2557" i="1"/>
  <c r="L2556" i="1"/>
  <c r="J2556" i="1"/>
  <c r="L2555" i="1"/>
  <c r="J2555" i="1"/>
  <c r="L2554" i="1"/>
  <c r="J2554" i="1"/>
  <c r="L2553" i="1"/>
  <c r="J2553" i="1"/>
  <c r="L2552" i="1"/>
  <c r="J2552" i="1"/>
  <c r="L2551" i="1"/>
  <c r="J2551" i="1"/>
  <c r="L2550" i="1"/>
  <c r="J2550" i="1"/>
  <c r="L2549" i="1"/>
  <c r="J2549" i="1"/>
  <c r="L2548" i="1"/>
  <c r="J2548" i="1"/>
  <c r="L2547" i="1"/>
  <c r="J2547" i="1"/>
  <c r="L2546" i="1"/>
  <c r="J2546" i="1"/>
  <c r="L2545" i="1"/>
  <c r="J2545" i="1"/>
  <c r="L2544" i="1"/>
  <c r="J2544" i="1"/>
  <c r="L2543" i="1"/>
  <c r="J2543" i="1"/>
  <c r="L2542" i="1"/>
  <c r="J2542" i="1"/>
  <c r="L2541" i="1"/>
  <c r="J2541" i="1"/>
  <c r="L2540" i="1"/>
  <c r="J2540" i="1"/>
  <c r="L2539" i="1"/>
  <c r="J2539" i="1"/>
  <c r="L2538" i="1"/>
  <c r="J2538" i="1"/>
  <c r="L2537" i="1"/>
  <c r="J2537" i="1"/>
  <c r="L2536" i="1"/>
  <c r="J2536" i="1"/>
  <c r="L2535" i="1"/>
  <c r="J2535" i="1"/>
  <c r="L2534" i="1"/>
  <c r="J2534" i="1"/>
  <c r="L2533" i="1"/>
  <c r="J2533" i="1"/>
  <c r="L2532" i="1"/>
  <c r="J2532" i="1"/>
  <c r="L2531" i="1"/>
  <c r="J2531" i="1"/>
  <c r="L2530" i="1"/>
  <c r="J2530" i="1"/>
  <c r="L2529" i="1"/>
  <c r="J2529" i="1"/>
  <c r="L2528" i="1"/>
  <c r="J2528" i="1"/>
  <c r="L2527" i="1"/>
  <c r="J2527" i="1"/>
  <c r="L2526" i="1"/>
  <c r="J2526" i="1"/>
  <c r="L2525" i="1"/>
  <c r="J2525" i="1"/>
  <c r="L2524" i="1"/>
  <c r="J2524" i="1"/>
  <c r="L2523" i="1"/>
  <c r="J2523" i="1"/>
  <c r="L2522" i="1"/>
  <c r="J2522" i="1"/>
  <c r="L2521" i="1"/>
  <c r="J2521" i="1"/>
  <c r="L2520" i="1"/>
  <c r="J2520" i="1"/>
  <c r="L2519" i="1"/>
  <c r="J2519" i="1"/>
  <c r="L2518" i="1"/>
  <c r="J2518" i="1"/>
  <c r="L2517" i="1"/>
  <c r="J2517" i="1"/>
  <c r="L2516" i="1"/>
  <c r="J2516" i="1"/>
  <c r="L2515" i="1"/>
  <c r="J2515" i="1"/>
  <c r="L2514" i="1"/>
  <c r="J2514" i="1"/>
  <c r="L2513" i="1"/>
  <c r="J2513" i="1"/>
  <c r="L2512" i="1"/>
  <c r="J2512" i="1"/>
  <c r="L2511" i="1"/>
  <c r="J2511" i="1"/>
  <c r="L2510" i="1"/>
  <c r="J2510" i="1"/>
  <c r="L2509" i="1"/>
  <c r="J2509" i="1"/>
  <c r="L2508" i="1"/>
  <c r="J2508" i="1"/>
  <c r="L2507" i="1"/>
  <c r="J2507" i="1"/>
  <c r="L2506" i="1"/>
  <c r="J2506" i="1"/>
  <c r="L2505" i="1"/>
  <c r="J2505" i="1"/>
  <c r="L2504" i="1"/>
  <c r="J2504" i="1"/>
  <c r="L2503" i="1"/>
  <c r="J2503" i="1"/>
  <c r="L2502" i="1"/>
  <c r="J2502" i="1"/>
  <c r="L2501" i="1"/>
  <c r="J2501" i="1"/>
  <c r="L2500" i="1"/>
  <c r="J2500" i="1"/>
  <c r="L2499" i="1"/>
  <c r="J2499" i="1"/>
  <c r="L2498" i="1"/>
  <c r="J2498" i="1"/>
  <c r="L2497" i="1"/>
  <c r="J2497" i="1"/>
  <c r="L2496" i="1"/>
  <c r="J2496" i="1"/>
  <c r="L2495" i="1"/>
  <c r="J2495" i="1"/>
  <c r="L2494" i="1"/>
  <c r="J2494" i="1"/>
  <c r="L2493" i="1"/>
  <c r="J2493" i="1"/>
  <c r="L2492" i="1"/>
  <c r="J2492" i="1"/>
  <c r="L2491" i="1"/>
  <c r="J2491" i="1"/>
  <c r="L2490" i="1"/>
  <c r="J2490" i="1"/>
  <c r="L2489" i="1"/>
  <c r="J2489" i="1"/>
  <c r="L2488" i="1"/>
  <c r="J2488" i="1"/>
  <c r="L2487" i="1"/>
  <c r="J2487" i="1"/>
  <c r="L2486" i="1"/>
  <c r="J2486" i="1"/>
  <c r="L2485" i="1"/>
  <c r="J2485" i="1"/>
  <c r="L2484" i="1"/>
  <c r="J2484" i="1"/>
  <c r="L2483" i="1"/>
  <c r="J2483" i="1"/>
  <c r="L2482" i="1"/>
  <c r="J2482" i="1"/>
  <c r="L2481" i="1"/>
  <c r="J2481" i="1"/>
  <c r="L2480" i="1"/>
  <c r="J2480" i="1"/>
  <c r="L2479" i="1"/>
  <c r="J2479" i="1"/>
  <c r="L2478" i="1"/>
  <c r="J2478" i="1"/>
  <c r="L2477" i="1"/>
  <c r="J2477" i="1"/>
  <c r="L2476" i="1"/>
  <c r="J2476" i="1"/>
  <c r="L2475" i="1"/>
  <c r="J2475" i="1"/>
  <c r="L2474" i="1"/>
  <c r="J2474" i="1"/>
  <c r="L2473" i="1"/>
  <c r="J2473" i="1"/>
  <c r="L2472" i="1"/>
  <c r="J2472" i="1"/>
  <c r="L2471" i="1"/>
  <c r="J2471" i="1"/>
  <c r="L2470" i="1"/>
  <c r="J2470" i="1"/>
  <c r="L2469" i="1"/>
  <c r="J2469" i="1"/>
  <c r="L2468" i="1"/>
  <c r="J2468" i="1"/>
  <c r="L2467" i="1"/>
  <c r="J2467" i="1"/>
  <c r="L2466" i="1"/>
  <c r="J2466" i="1"/>
  <c r="L2465" i="1"/>
  <c r="J2465" i="1"/>
  <c r="L2464" i="1"/>
  <c r="J2464" i="1"/>
  <c r="L2463" i="1"/>
  <c r="J2463" i="1"/>
  <c r="L2462" i="1"/>
  <c r="J2462" i="1"/>
  <c r="L2461" i="1"/>
  <c r="J2461" i="1"/>
  <c r="L2460" i="1"/>
  <c r="J2460" i="1"/>
  <c r="L2459" i="1"/>
  <c r="J2459" i="1"/>
  <c r="L2458" i="1"/>
  <c r="J2458" i="1"/>
  <c r="L2457" i="1"/>
  <c r="J2457" i="1"/>
  <c r="L2456" i="1"/>
  <c r="J2456" i="1"/>
  <c r="L2455" i="1"/>
  <c r="J2455" i="1"/>
  <c r="L2454" i="1"/>
  <c r="J2454" i="1"/>
  <c r="L2453" i="1"/>
  <c r="J2453" i="1"/>
  <c r="L2452" i="1"/>
  <c r="J2452" i="1"/>
  <c r="L2451" i="1"/>
  <c r="J2451" i="1"/>
  <c r="L2450" i="1"/>
  <c r="J2450" i="1"/>
  <c r="L2449" i="1"/>
  <c r="J2449" i="1"/>
  <c r="L2448" i="1"/>
  <c r="J2448" i="1"/>
  <c r="L2447" i="1"/>
  <c r="J2447" i="1"/>
  <c r="L2446" i="1"/>
  <c r="J2446" i="1"/>
  <c r="L2445" i="1"/>
  <c r="J2445" i="1"/>
  <c r="L2444" i="1"/>
  <c r="J2444" i="1"/>
  <c r="L2443" i="1"/>
  <c r="J2443" i="1"/>
  <c r="L2442" i="1"/>
  <c r="J2442" i="1"/>
  <c r="L2441" i="1"/>
  <c r="J2441" i="1"/>
  <c r="L2440" i="1"/>
  <c r="J2440" i="1"/>
  <c r="L2439" i="1"/>
  <c r="J2439" i="1"/>
  <c r="L2438" i="1"/>
  <c r="J2438" i="1"/>
  <c r="L2437" i="1"/>
  <c r="J2437" i="1"/>
  <c r="L2436" i="1"/>
  <c r="J2436" i="1"/>
  <c r="L2435" i="1"/>
  <c r="J2435" i="1"/>
  <c r="L2434" i="1"/>
  <c r="J2434" i="1"/>
  <c r="L2433" i="1"/>
  <c r="J2433" i="1"/>
  <c r="L2432" i="1"/>
  <c r="J2432" i="1"/>
  <c r="L2431" i="1"/>
  <c r="J2431" i="1"/>
  <c r="L2430" i="1"/>
  <c r="J2430" i="1"/>
  <c r="L2429" i="1"/>
  <c r="J2429" i="1"/>
  <c r="L2428" i="1"/>
  <c r="J2428" i="1"/>
  <c r="L2427" i="1"/>
  <c r="J2427" i="1"/>
  <c r="L2426" i="1"/>
  <c r="J2426" i="1"/>
  <c r="L2425" i="1"/>
  <c r="J2425" i="1"/>
  <c r="L2424" i="1"/>
  <c r="J2424" i="1"/>
  <c r="L2423" i="1"/>
  <c r="J2423" i="1"/>
  <c r="L2422" i="1"/>
  <c r="J2422" i="1"/>
  <c r="L2421" i="1"/>
  <c r="J2421" i="1"/>
  <c r="L2420" i="1"/>
  <c r="J2420" i="1"/>
  <c r="L2419" i="1"/>
  <c r="J2419" i="1"/>
  <c r="L2418" i="1"/>
  <c r="J2418" i="1"/>
  <c r="L2417" i="1"/>
  <c r="J2417" i="1"/>
  <c r="L2416" i="1"/>
  <c r="J2416" i="1"/>
  <c r="L2415" i="1"/>
  <c r="J2415" i="1"/>
  <c r="L2414" i="1"/>
  <c r="J2414" i="1"/>
  <c r="L2413" i="1"/>
  <c r="J2413" i="1"/>
  <c r="L2412" i="1"/>
  <c r="J2412" i="1"/>
  <c r="L2411" i="1"/>
  <c r="J2411" i="1"/>
  <c r="L2410" i="1"/>
  <c r="J2410" i="1"/>
  <c r="L2409" i="1"/>
  <c r="J2409" i="1"/>
  <c r="L2408" i="1"/>
  <c r="J2408" i="1"/>
  <c r="L2407" i="1"/>
  <c r="J2407" i="1"/>
  <c r="L2406" i="1"/>
  <c r="J2406" i="1"/>
  <c r="L2405" i="1"/>
  <c r="J2405" i="1"/>
  <c r="L2404" i="1"/>
  <c r="J2404" i="1"/>
  <c r="L2403" i="1"/>
  <c r="J2403" i="1"/>
  <c r="L2402" i="1"/>
  <c r="J2402" i="1"/>
  <c r="L2401" i="1"/>
  <c r="J2401" i="1"/>
  <c r="L2400" i="1"/>
  <c r="J2400" i="1"/>
  <c r="L2399" i="1"/>
  <c r="J2399" i="1"/>
  <c r="L2398" i="1"/>
  <c r="J2398" i="1"/>
  <c r="L2397" i="1"/>
  <c r="J2397" i="1"/>
  <c r="L2396" i="1"/>
  <c r="J2396" i="1"/>
  <c r="L2395" i="1"/>
  <c r="J2395" i="1"/>
  <c r="L2394" i="1"/>
  <c r="J2394" i="1"/>
  <c r="L2393" i="1"/>
  <c r="J2393" i="1"/>
  <c r="L2392" i="1"/>
  <c r="J2392" i="1"/>
  <c r="L2391" i="1"/>
  <c r="J2391" i="1"/>
  <c r="L2390" i="1"/>
  <c r="J2390" i="1"/>
  <c r="L2389" i="1"/>
  <c r="J2389" i="1"/>
  <c r="L2388" i="1"/>
  <c r="J2388" i="1"/>
  <c r="L2387" i="1"/>
  <c r="J2387" i="1"/>
  <c r="L2386" i="1"/>
  <c r="J2386" i="1"/>
  <c r="L2385" i="1"/>
  <c r="J2385" i="1"/>
  <c r="L2384" i="1"/>
  <c r="J2384" i="1"/>
  <c r="L2383" i="1"/>
  <c r="J2383" i="1"/>
  <c r="L2382" i="1"/>
  <c r="J2382" i="1"/>
  <c r="L2381" i="1"/>
  <c r="J2381" i="1"/>
  <c r="L2380" i="1"/>
  <c r="J2380" i="1"/>
  <c r="L2379" i="1"/>
  <c r="J2379" i="1"/>
  <c r="L2378" i="1"/>
  <c r="J2378" i="1"/>
  <c r="L2377" i="1"/>
  <c r="J2377" i="1"/>
  <c r="L2376" i="1"/>
  <c r="J2376" i="1"/>
  <c r="L2375" i="1"/>
  <c r="J2375" i="1"/>
  <c r="L2374" i="1"/>
  <c r="J2374" i="1"/>
  <c r="L2373" i="1"/>
  <c r="J2373" i="1"/>
  <c r="L2372" i="1"/>
  <c r="J2372" i="1"/>
  <c r="L2371" i="1"/>
  <c r="J2371" i="1"/>
  <c r="L2370" i="1"/>
  <c r="J2370" i="1"/>
  <c r="L2369" i="1"/>
  <c r="J2369" i="1"/>
  <c r="L2368" i="1"/>
  <c r="J2368" i="1"/>
  <c r="L2367" i="1"/>
  <c r="J2367" i="1"/>
  <c r="L2366" i="1"/>
  <c r="J2366" i="1"/>
  <c r="L2365" i="1"/>
  <c r="J2365" i="1"/>
  <c r="L2364" i="1"/>
  <c r="J2364" i="1"/>
  <c r="L2363" i="1"/>
  <c r="J2363" i="1"/>
  <c r="L2362" i="1"/>
  <c r="J2362" i="1"/>
  <c r="L2361" i="1"/>
  <c r="J2361" i="1"/>
  <c r="L2360" i="1"/>
  <c r="J2360" i="1"/>
  <c r="L2359" i="1"/>
  <c r="J2359" i="1"/>
  <c r="L2358" i="1"/>
  <c r="J2358" i="1"/>
  <c r="L2357" i="1"/>
  <c r="J2357" i="1"/>
  <c r="L2356" i="1"/>
  <c r="J2356" i="1"/>
  <c r="L2355" i="1"/>
  <c r="J2355" i="1"/>
  <c r="L2354" i="1"/>
  <c r="J2354" i="1"/>
  <c r="L2353" i="1"/>
  <c r="J2353" i="1"/>
  <c r="L2352" i="1"/>
  <c r="J2352" i="1"/>
  <c r="L2351" i="1"/>
  <c r="J2351" i="1"/>
  <c r="L2350" i="1"/>
  <c r="J2350" i="1"/>
  <c r="L2349" i="1"/>
  <c r="J2349" i="1"/>
  <c r="L2348" i="1"/>
  <c r="J2348" i="1"/>
  <c r="L2347" i="1"/>
  <c r="J2347" i="1"/>
  <c r="L2346" i="1"/>
  <c r="J2346" i="1"/>
  <c r="L2345" i="1"/>
  <c r="J2345" i="1"/>
  <c r="L2344" i="1"/>
  <c r="J2344" i="1"/>
  <c r="L2343" i="1"/>
  <c r="J2343" i="1"/>
  <c r="L2342" i="1"/>
  <c r="J2342" i="1"/>
  <c r="L2341" i="1"/>
  <c r="J2341" i="1"/>
  <c r="L2340" i="1"/>
  <c r="J2340" i="1"/>
  <c r="L2339" i="1"/>
  <c r="J2339" i="1"/>
  <c r="L2338" i="1"/>
  <c r="J2338" i="1"/>
  <c r="L2337" i="1"/>
  <c r="J2337" i="1"/>
  <c r="L2336" i="1"/>
  <c r="J2336" i="1"/>
  <c r="L2335" i="1"/>
  <c r="J2335" i="1"/>
  <c r="L2334" i="1"/>
  <c r="J2334" i="1"/>
  <c r="L2333" i="1"/>
  <c r="J2333" i="1"/>
  <c r="L2332" i="1"/>
  <c r="J2332" i="1"/>
  <c r="L2331" i="1"/>
  <c r="J2331" i="1"/>
  <c r="L2330" i="1"/>
  <c r="J2330" i="1"/>
  <c r="L2329" i="1"/>
  <c r="J2329" i="1"/>
  <c r="L2328" i="1"/>
  <c r="J2328" i="1"/>
  <c r="L2327" i="1"/>
  <c r="J2327" i="1"/>
  <c r="L2326" i="1"/>
  <c r="J2326" i="1"/>
  <c r="L2325" i="1"/>
  <c r="J2325" i="1"/>
  <c r="L2324" i="1"/>
  <c r="J2324" i="1"/>
  <c r="L2323" i="1"/>
  <c r="J2323" i="1"/>
  <c r="L2322" i="1"/>
  <c r="J2322" i="1"/>
  <c r="L2321" i="1"/>
  <c r="J2321" i="1"/>
  <c r="L2320" i="1"/>
  <c r="J2320" i="1"/>
  <c r="L2319" i="1"/>
  <c r="J2319" i="1"/>
  <c r="L2318" i="1"/>
  <c r="J2318" i="1"/>
  <c r="L2317" i="1"/>
  <c r="J2317" i="1"/>
  <c r="L2316" i="1"/>
  <c r="J2316" i="1"/>
  <c r="L2315" i="1"/>
  <c r="J2315" i="1"/>
  <c r="L2314" i="1"/>
  <c r="J2314" i="1"/>
  <c r="L2313" i="1"/>
  <c r="J2313" i="1"/>
  <c r="L2312" i="1"/>
  <c r="J2312" i="1"/>
  <c r="L2311" i="1"/>
  <c r="J2311" i="1"/>
  <c r="L2310" i="1"/>
  <c r="J2310" i="1"/>
  <c r="L2309" i="1"/>
  <c r="J2309" i="1"/>
  <c r="L2308" i="1"/>
  <c r="J2308" i="1"/>
  <c r="L2307" i="1"/>
  <c r="J2307" i="1"/>
  <c r="L2306" i="1"/>
  <c r="J2306" i="1"/>
  <c r="L2305" i="1"/>
  <c r="J2305" i="1"/>
  <c r="L2304" i="1"/>
  <c r="J2304" i="1"/>
  <c r="L2303" i="1"/>
  <c r="J2303" i="1"/>
  <c r="L2302" i="1"/>
  <c r="J2302" i="1"/>
  <c r="L2301" i="1"/>
  <c r="J2301" i="1"/>
  <c r="L2300" i="1"/>
  <c r="J2300" i="1"/>
  <c r="L2299" i="1"/>
  <c r="J2299" i="1"/>
  <c r="L2298" i="1"/>
  <c r="J2298" i="1"/>
  <c r="L2297" i="1"/>
  <c r="J2297" i="1"/>
  <c r="L2296" i="1"/>
  <c r="J2296" i="1"/>
  <c r="L2295" i="1"/>
  <c r="J2295" i="1"/>
  <c r="L2294" i="1"/>
  <c r="J2294" i="1"/>
  <c r="L2293" i="1"/>
  <c r="J2293" i="1"/>
  <c r="L2292" i="1"/>
  <c r="J2292" i="1"/>
  <c r="L2291" i="1"/>
  <c r="J2291" i="1"/>
  <c r="L2290" i="1"/>
  <c r="J2290" i="1"/>
  <c r="L2289" i="1"/>
  <c r="J2289" i="1"/>
  <c r="L2288" i="1"/>
  <c r="J2288" i="1"/>
  <c r="L2287" i="1"/>
  <c r="J2287" i="1"/>
  <c r="L2286" i="1"/>
  <c r="J2286" i="1"/>
  <c r="L2285" i="1"/>
  <c r="J2285" i="1"/>
  <c r="L2284" i="1"/>
  <c r="J2284" i="1"/>
  <c r="L2283" i="1"/>
  <c r="J2283" i="1"/>
  <c r="L2282" i="1"/>
  <c r="J2282" i="1"/>
  <c r="L2281" i="1"/>
  <c r="J2281" i="1"/>
  <c r="L2280" i="1"/>
  <c r="J2280" i="1"/>
  <c r="L2279" i="1"/>
  <c r="J2279" i="1"/>
  <c r="L2278" i="1"/>
  <c r="J2278" i="1"/>
  <c r="L2277" i="1"/>
  <c r="J2277" i="1"/>
  <c r="L2276" i="1"/>
  <c r="J2276" i="1"/>
  <c r="L2275" i="1"/>
  <c r="J2275" i="1"/>
  <c r="L2274" i="1"/>
  <c r="J2274" i="1"/>
  <c r="L2273" i="1"/>
  <c r="J2273" i="1"/>
  <c r="L2272" i="1"/>
  <c r="J2272" i="1"/>
  <c r="L2271" i="1"/>
  <c r="J2271" i="1"/>
  <c r="L2270" i="1"/>
  <c r="J2270" i="1"/>
  <c r="L2269" i="1"/>
  <c r="J2269" i="1"/>
  <c r="L2268" i="1"/>
  <c r="J2268" i="1"/>
  <c r="L2267" i="1"/>
  <c r="J2267" i="1"/>
  <c r="L2266" i="1"/>
  <c r="J2266" i="1"/>
  <c r="L2265" i="1"/>
  <c r="J2265" i="1"/>
  <c r="L2264" i="1"/>
  <c r="J2264" i="1"/>
  <c r="L2263" i="1"/>
  <c r="J2263" i="1"/>
  <c r="L2262" i="1"/>
  <c r="J2262" i="1"/>
  <c r="L2261" i="1"/>
  <c r="J2261" i="1"/>
  <c r="L2260" i="1"/>
  <c r="J2260" i="1"/>
  <c r="L2259" i="1"/>
  <c r="J2259" i="1"/>
  <c r="L2258" i="1"/>
  <c r="J2258" i="1"/>
  <c r="L2257" i="1"/>
  <c r="J2257" i="1"/>
  <c r="L2256" i="1"/>
  <c r="J2256" i="1"/>
  <c r="L2255" i="1"/>
  <c r="J2255" i="1"/>
  <c r="L2254" i="1"/>
  <c r="J2254" i="1"/>
  <c r="L2253" i="1"/>
  <c r="J2253" i="1"/>
  <c r="L2252" i="1"/>
  <c r="J2252" i="1"/>
  <c r="L2251" i="1"/>
  <c r="J2251" i="1"/>
  <c r="L2250" i="1"/>
  <c r="J2250" i="1"/>
  <c r="L2249" i="1"/>
  <c r="J2249" i="1"/>
  <c r="L2248" i="1"/>
  <c r="J2248" i="1"/>
  <c r="L2247" i="1"/>
  <c r="J2247" i="1"/>
  <c r="L2246" i="1"/>
  <c r="J2246" i="1"/>
  <c r="L2245" i="1"/>
  <c r="J2245" i="1"/>
  <c r="L2244" i="1"/>
  <c r="J2244" i="1"/>
  <c r="L2243" i="1"/>
  <c r="J2243" i="1"/>
  <c r="L2242" i="1"/>
  <c r="J2242" i="1"/>
  <c r="L2241" i="1"/>
  <c r="J2241" i="1"/>
  <c r="L2240" i="1"/>
  <c r="J2240" i="1"/>
  <c r="L2239" i="1"/>
  <c r="J2239" i="1"/>
  <c r="L2238" i="1"/>
  <c r="J2238" i="1"/>
  <c r="L2237" i="1"/>
  <c r="J2237" i="1"/>
  <c r="L2236" i="1"/>
  <c r="J2236" i="1"/>
  <c r="L2235" i="1"/>
  <c r="J2235" i="1"/>
  <c r="L2234" i="1"/>
  <c r="J2234" i="1"/>
  <c r="L2233" i="1"/>
  <c r="J2233" i="1"/>
  <c r="L2232" i="1"/>
  <c r="J2232" i="1"/>
  <c r="L2231" i="1"/>
  <c r="J2231" i="1"/>
  <c r="L2230" i="1"/>
  <c r="J2230" i="1"/>
  <c r="L2229" i="1"/>
  <c r="J2229" i="1"/>
  <c r="L2228" i="1"/>
  <c r="J2228" i="1"/>
  <c r="L2227" i="1"/>
  <c r="J2227" i="1"/>
  <c r="L2226" i="1"/>
  <c r="J2226" i="1"/>
  <c r="L2225" i="1"/>
  <c r="J2225" i="1"/>
  <c r="L2224" i="1"/>
  <c r="J2224" i="1"/>
  <c r="L2223" i="1"/>
  <c r="J2223" i="1"/>
  <c r="L2222" i="1"/>
  <c r="J2222" i="1"/>
  <c r="L2221" i="1"/>
  <c r="J2221" i="1"/>
  <c r="L2220" i="1"/>
  <c r="J2220" i="1"/>
  <c r="L2219" i="1"/>
  <c r="J2219" i="1"/>
  <c r="L2218" i="1"/>
  <c r="J2218" i="1"/>
  <c r="L2217" i="1"/>
  <c r="J2217" i="1"/>
  <c r="L2216" i="1"/>
  <c r="J2216" i="1"/>
  <c r="L2215" i="1"/>
  <c r="J2215" i="1"/>
  <c r="L2214" i="1"/>
  <c r="J2214" i="1"/>
  <c r="L2213" i="1"/>
  <c r="J2213" i="1"/>
  <c r="L2212" i="1"/>
  <c r="J2212" i="1"/>
  <c r="L2211" i="1"/>
  <c r="J2211" i="1"/>
  <c r="L2210" i="1"/>
  <c r="J2210" i="1"/>
  <c r="L2209" i="1"/>
  <c r="J2209" i="1"/>
  <c r="L2208" i="1"/>
  <c r="J2208" i="1"/>
  <c r="L2207" i="1"/>
  <c r="J2207" i="1"/>
  <c r="L2206" i="1"/>
  <c r="J2206" i="1"/>
  <c r="L2205" i="1"/>
  <c r="J2205" i="1"/>
  <c r="L2204" i="1"/>
  <c r="J2204" i="1"/>
  <c r="L2203" i="1"/>
  <c r="J2203" i="1"/>
  <c r="L2202" i="1"/>
  <c r="J2202" i="1"/>
  <c r="L2201" i="1"/>
  <c r="J2201" i="1"/>
  <c r="L2200" i="1"/>
  <c r="J2200" i="1"/>
  <c r="L2199" i="1"/>
  <c r="J2199" i="1"/>
  <c r="L2198" i="1"/>
  <c r="J2198" i="1"/>
  <c r="L2197" i="1"/>
  <c r="J2197" i="1"/>
  <c r="L2196" i="1"/>
  <c r="J2196" i="1"/>
  <c r="L2195" i="1"/>
  <c r="J2195" i="1"/>
  <c r="L2194" i="1"/>
  <c r="J2194" i="1"/>
  <c r="L2193" i="1"/>
  <c r="J2193" i="1"/>
  <c r="L2192" i="1"/>
  <c r="J2192" i="1"/>
  <c r="L2191" i="1"/>
  <c r="J2191" i="1"/>
  <c r="L2190" i="1"/>
  <c r="J2190" i="1"/>
  <c r="L2189" i="1"/>
  <c r="J2189" i="1"/>
  <c r="L2188" i="1"/>
  <c r="J2188" i="1"/>
  <c r="L2187" i="1"/>
  <c r="J2187" i="1"/>
  <c r="L2186" i="1"/>
  <c r="J2186" i="1"/>
  <c r="L2185" i="1"/>
  <c r="J2185" i="1"/>
  <c r="L2184" i="1"/>
  <c r="J2184" i="1"/>
  <c r="L2183" i="1"/>
  <c r="J2183" i="1"/>
  <c r="L2182" i="1"/>
  <c r="J2182" i="1"/>
  <c r="L2181" i="1"/>
  <c r="J2181" i="1"/>
  <c r="L2180" i="1"/>
  <c r="J2180" i="1"/>
  <c r="L2179" i="1"/>
  <c r="J2179" i="1"/>
  <c r="L2178" i="1"/>
  <c r="J2178" i="1"/>
  <c r="L2177" i="1"/>
  <c r="J2177" i="1"/>
  <c r="L2176" i="1"/>
  <c r="J2176" i="1"/>
  <c r="L2175" i="1"/>
  <c r="J2175" i="1"/>
  <c r="L2174" i="1"/>
  <c r="J2174" i="1"/>
  <c r="L2173" i="1"/>
  <c r="J2173" i="1"/>
  <c r="L2172" i="1"/>
  <c r="J2172" i="1"/>
  <c r="L2171" i="1"/>
  <c r="J2171" i="1"/>
  <c r="L2170" i="1"/>
  <c r="J2170" i="1"/>
  <c r="L2169" i="1"/>
  <c r="J2169" i="1"/>
  <c r="L2168" i="1"/>
  <c r="J2168" i="1"/>
  <c r="L2167" i="1"/>
  <c r="J2167" i="1"/>
  <c r="L2166" i="1"/>
  <c r="J2166" i="1"/>
  <c r="L2165" i="1"/>
  <c r="J2165" i="1"/>
  <c r="L2164" i="1"/>
  <c r="J2164" i="1"/>
  <c r="L2163" i="1"/>
  <c r="J2163" i="1"/>
  <c r="L2162" i="1"/>
  <c r="J2162" i="1"/>
  <c r="L2161" i="1"/>
  <c r="J2161" i="1"/>
  <c r="L2160" i="1"/>
  <c r="J2160" i="1"/>
  <c r="L2159" i="1"/>
  <c r="J2159" i="1"/>
  <c r="L2158" i="1"/>
  <c r="J2158" i="1"/>
  <c r="L2157" i="1"/>
  <c r="J2157" i="1"/>
  <c r="L2156" i="1"/>
  <c r="J2156" i="1"/>
  <c r="L2155" i="1"/>
  <c r="J2155" i="1"/>
  <c r="L2154" i="1"/>
  <c r="J2154" i="1"/>
  <c r="L2153" i="1"/>
  <c r="J2153" i="1"/>
  <c r="L2152" i="1"/>
  <c r="J2152" i="1"/>
  <c r="L2151" i="1"/>
  <c r="J2151" i="1"/>
  <c r="L2150" i="1"/>
  <c r="J2150" i="1"/>
  <c r="L2149" i="1"/>
  <c r="J2149" i="1"/>
  <c r="L2148" i="1"/>
  <c r="J2148" i="1"/>
  <c r="L2147" i="1"/>
  <c r="J2147" i="1"/>
  <c r="L2146" i="1"/>
  <c r="J2146" i="1"/>
  <c r="L2145" i="1"/>
  <c r="J2145" i="1"/>
  <c r="L2144" i="1"/>
  <c r="J2144" i="1"/>
  <c r="L2143" i="1"/>
  <c r="J2143" i="1"/>
  <c r="L2142" i="1"/>
  <c r="J2142" i="1"/>
  <c r="L2141" i="1"/>
  <c r="J2141" i="1"/>
  <c r="L2140" i="1"/>
  <c r="J2140" i="1"/>
  <c r="L2139" i="1"/>
  <c r="J2139" i="1"/>
  <c r="L2138" i="1"/>
  <c r="J2138" i="1"/>
  <c r="L2137" i="1"/>
  <c r="J2137" i="1"/>
  <c r="L2136" i="1"/>
  <c r="J2136" i="1"/>
  <c r="L2135" i="1"/>
  <c r="J2135" i="1"/>
  <c r="L2134" i="1"/>
  <c r="J2134" i="1"/>
  <c r="L2133" i="1"/>
  <c r="J2133" i="1"/>
  <c r="L2132" i="1"/>
  <c r="J2132" i="1"/>
  <c r="L2131" i="1"/>
  <c r="J2131" i="1"/>
  <c r="L2130" i="1"/>
  <c r="J2130" i="1"/>
  <c r="L2129" i="1"/>
  <c r="J2129" i="1"/>
  <c r="L2128" i="1"/>
  <c r="J2128" i="1"/>
  <c r="L2127" i="1"/>
  <c r="J2127" i="1"/>
  <c r="L2126" i="1"/>
  <c r="J2126" i="1"/>
  <c r="L2125" i="1"/>
  <c r="J2125" i="1"/>
  <c r="L2124" i="1"/>
  <c r="J2124" i="1"/>
  <c r="L2123" i="1"/>
  <c r="J2123" i="1"/>
  <c r="L2122" i="1"/>
  <c r="J2122" i="1"/>
  <c r="L2121" i="1"/>
  <c r="J2121" i="1"/>
  <c r="L2120" i="1"/>
  <c r="J2120" i="1"/>
  <c r="L2119" i="1"/>
  <c r="J2119" i="1"/>
  <c r="L2118" i="1"/>
  <c r="J2118" i="1"/>
  <c r="L2117" i="1"/>
  <c r="J2117" i="1"/>
  <c r="L2116" i="1"/>
  <c r="J2116" i="1"/>
  <c r="L2115" i="1"/>
  <c r="J2115" i="1"/>
  <c r="L2114" i="1"/>
  <c r="J2114" i="1"/>
  <c r="L2113" i="1"/>
  <c r="J2113" i="1"/>
  <c r="L2112" i="1"/>
  <c r="J2112" i="1"/>
  <c r="L2111" i="1"/>
  <c r="J2111" i="1"/>
  <c r="L2110" i="1"/>
  <c r="J2110" i="1"/>
  <c r="L2109" i="1"/>
  <c r="J2109" i="1"/>
  <c r="L2108" i="1"/>
  <c r="J2108" i="1"/>
  <c r="L2107" i="1"/>
  <c r="J2107" i="1"/>
  <c r="L2106" i="1"/>
  <c r="J2106" i="1"/>
  <c r="L2105" i="1"/>
  <c r="J2105" i="1"/>
  <c r="L2104" i="1"/>
  <c r="J2104" i="1"/>
  <c r="L2103" i="1"/>
  <c r="J2103" i="1"/>
  <c r="L2102" i="1"/>
  <c r="J2102" i="1"/>
  <c r="L2101" i="1"/>
  <c r="J2101" i="1"/>
  <c r="L2100" i="1"/>
  <c r="J2100" i="1"/>
  <c r="L2099" i="1"/>
  <c r="J2099" i="1"/>
  <c r="L2098" i="1"/>
  <c r="J2098" i="1"/>
  <c r="L2097" i="1"/>
  <c r="J2097" i="1"/>
  <c r="L2096" i="1"/>
  <c r="J2096" i="1"/>
  <c r="L2095" i="1"/>
  <c r="J2095" i="1"/>
  <c r="L2094" i="1"/>
  <c r="J2094" i="1"/>
  <c r="L2093" i="1"/>
  <c r="J2093" i="1"/>
  <c r="L2092" i="1"/>
  <c r="J2092" i="1"/>
  <c r="L2091" i="1"/>
  <c r="J2091" i="1"/>
  <c r="L2090" i="1"/>
  <c r="J2090" i="1"/>
  <c r="L2089" i="1"/>
  <c r="J2089" i="1"/>
  <c r="L2088" i="1"/>
  <c r="J2088" i="1"/>
  <c r="L2087" i="1"/>
  <c r="J2087" i="1"/>
  <c r="L2086" i="1"/>
  <c r="J2086" i="1"/>
  <c r="L2085" i="1"/>
  <c r="J2085" i="1"/>
  <c r="L2084" i="1"/>
  <c r="J2084" i="1"/>
  <c r="L2083" i="1"/>
  <c r="J2083" i="1"/>
  <c r="L2082" i="1"/>
  <c r="J2082" i="1"/>
  <c r="L2081" i="1"/>
  <c r="J2081" i="1"/>
  <c r="L2080" i="1"/>
  <c r="J2080" i="1"/>
  <c r="L2079" i="1"/>
  <c r="J2079" i="1"/>
  <c r="L2078" i="1"/>
  <c r="J2078" i="1"/>
  <c r="L2077" i="1"/>
  <c r="J2077" i="1"/>
  <c r="L2076" i="1"/>
  <c r="J2076" i="1"/>
  <c r="L2075" i="1"/>
  <c r="J2075" i="1"/>
  <c r="L2074" i="1"/>
  <c r="J2074" i="1"/>
  <c r="L2073" i="1"/>
  <c r="J2073" i="1"/>
  <c r="L2072" i="1"/>
  <c r="J2072" i="1"/>
  <c r="L2071" i="1"/>
  <c r="J2071" i="1"/>
  <c r="L2070" i="1"/>
  <c r="J2070" i="1"/>
  <c r="L2069" i="1"/>
  <c r="J2069" i="1"/>
  <c r="L2068" i="1"/>
  <c r="J2068" i="1"/>
  <c r="L2067" i="1"/>
  <c r="J2067" i="1"/>
  <c r="L2066" i="1"/>
  <c r="J2066" i="1"/>
  <c r="L2065" i="1"/>
  <c r="J2065" i="1"/>
  <c r="L2064" i="1"/>
  <c r="J2064" i="1"/>
  <c r="L2063" i="1"/>
  <c r="J2063" i="1"/>
  <c r="L2062" i="1"/>
  <c r="J2062" i="1"/>
  <c r="L2061" i="1"/>
  <c r="J2061" i="1"/>
  <c r="L2060" i="1"/>
  <c r="J2060" i="1"/>
  <c r="L2059" i="1"/>
  <c r="J2059" i="1"/>
  <c r="L2058" i="1"/>
  <c r="J2058" i="1"/>
  <c r="L2057" i="1"/>
  <c r="J2057" i="1"/>
  <c r="L2056" i="1"/>
  <c r="J2056" i="1"/>
  <c r="L2055" i="1"/>
  <c r="J2055" i="1"/>
  <c r="L2054" i="1"/>
  <c r="J2054" i="1"/>
  <c r="L2053" i="1"/>
  <c r="J2053" i="1"/>
  <c r="L2052" i="1"/>
  <c r="J2052" i="1"/>
  <c r="L2051" i="1"/>
  <c r="J2051" i="1"/>
  <c r="L2050" i="1"/>
  <c r="J2050" i="1"/>
  <c r="L2049" i="1"/>
  <c r="J2049" i="1"/>
  <c r="L2048" i="1"/>
  <c r="J2048" i="1"/>
  <c r="L2047" i="1"/>
  <c r="J2047" i="1"/>
  <c r="L2046" i="1"/>
  <c r="J2046" i="1"/>
  <c r="L2045" i="1"/>
  <c r="J2045" i="1"/>
  <c r="L2044" i="1"/>
  <c r="J2044" i="1"/>
  <c r="L2043" i="1"/>
  <c r="J2043" i="1"/>
  <c r="L2042" i="1"/>
  <c r="J2042" i="1"/>
  <c r="L2041" i="1"/>
  <c r="J2041" i="1"/>
  <c r="L2040" i="1"/>
  <c r="J2040" i="1"/>
  <c r="L2039" i="1"/>
  <c r="J2039" i="1"/>
  <c r="L2038" i="1"/>
  <c r="J2038" i="1"/>
  <c r="L2037" i="1"/>
  <c r="J2037" i="1"/>
  <c r="L2036" i="1"/>
  <c r="J2036" i="1"/>
  <c r="L2035" i="1"/>
  <c r="J2035" i="1"/>
  <c r="L2034" i="1"/>
  <c r="J2034" i="1"/>
  <c r="L2033" i="1"/>
  <c r="J2033" i="1"/>
  <c r="L2032" i="1"/>
  <c r="J2032" i="1"/>
  <c r="L2031" i="1"/>
  <c r="J2031" i="1"/>
  <c r="L2030" i="1"/>
  <c r="J2030" i="1"/>
  <c r="L2029" i="1"/>
  <c r="J2029" i="1"/>
  <c r="L2028" i="1"/>
  <c r="J2028" i="1"/>
  <c r="L2027" i="1"/>
  <c r="J2027" i="1"/>
  <c r="L2026" i="1"/>
  <c r="J2026" i="1"/>
  <c r="L2025" i="1"/>
  <c r="J2025" i="1"/>
  <c r="L2024" i="1"/>
  <c r="J2024" i="1"/>
  <c r="L2023" i="1"/>
  <c r="J2023" i="1"/>
  <c r="L2022" i="1"/>
  <c r="J2022" i="1"/>
  <c r="L2021" i="1"/>
  <c r="J2021" i="1"/>
  <c r="L2020" i="1"/>
  <c r="J2020" i="1"/>
  <c r="L2019" i="1"/>
  <c r="J2019" i="1"/>
  <c r="L2018" i="1"/>
  <c r="J2018" i="1"/>
  <c r="L2017" i="1"/>
  <c r="J2017" i="1"/>
  <c r="L2016" i="1"/>
  <c r="J2016" i="1"/>
  <c r="L2015" i="1"/>
  <c r="J2015" i="1"/>
  <c r="L2014" i="1"/>
  <c r="J2014" i="1"/>
  <c r="L2013" i="1"/>
  <c r="J2013" i="1"/>
  <c r="L2012" i="1"/>
  <c r="J2012" i="1"/>
  <c r="L2011" i="1"/>
  <c r="J2011" i="1"/>
  <c r="L2010" i="1"/>
  <c r="J2010" i="1"/>
  <c r="L2009" i="1"/>
  <c r="J2009" i="1"/>
  <c r="L2008" i="1"/>
  <c r="J2008" i="1"/>
  <c r="L2007" i="1"/>
  <c r="J2007" i="1"/>
  <c r="L2006" i="1"/>
  <c r="J2006" i="1"/>
  <c r="L2005" i="1"/>
  <c r="J2005" i="1"/>
  <c r="L2004" i="1"/>
  <c r="J2004" i="1"/>
  <c r="L2003" i="1"/>
  <c r="J2003" i="1"/>
  <c r="L2002" i="1"/>
  <c r="J2002" i="1"/>
  <c r="L2001" i="1"/>
  <c r="J2001" i="1"/>
  <c r="L2000" i="1"/>
  <c r="J2000" i="1"/>
  <c r="L1999" i="1"/>
  <c r="J1999" i="1"/>
  <c r="L1998" i="1"/>
  <c r="J1998" i="1"/>
  <c r="L1997" i="1"/>
  <c r="J1997" i="1"/>
  <c r="L1996" i="1"/>
  <c r="J1996" i="1"/>
  <c r="L1995" i="1"/>
  <c r="J1995" i="1"/>
  <c r="L1994" i="1"/>
  <c r="J1994" i="1"/>
  <c r="L1993" i="1"/>
  <c r="J1993" i="1"/>
  <c r="L1992" i="1"/>
  <c r="J1992" i="1"/>
  <c r="L1991" i="1"/>
  <c r="J1991" i="1"/>
  <c r="L1990" i="1"/>
  <c r="J1990" i="1"/>
  <c r="L1989" i="1"/>
  <c r="J1989" i="1"/>
  <c r="L1988" i="1"/>
  <c r="J1988" i="1"/>
  <c r="L1987" i="1"/>
  <c r="J1987" i="1"/>
  <c r="L1986" i="1"/>
  <c r="J1986" i="1"/>
  <c r="L1985" i="1"/>
  <c r="J1985" i="1"/>
  <c r="L1984" i="1"/>
  <c r="J1984" i="1"/>
  <c r="L1983" i="1"/>
  <c r="J1983" i="1"/>
  <c r="L1982" i="1"/>
  <c r="J1982" i="1"/>
  <c r="L1981" i="1"/>
  <c r="J1981" i="1"/>
  <c r="L1980" i="1"/>
  <c r="J1980" i="1"/>
  <c r="L1979" i="1"/>
  <c r="J1979" i="1"/>
  <c r="L1978" i="1"/>
  <c r="J1978" i="1"/>
  <c r="L1977" i="1"/>
  <c r="J1977" i="1"/>
  <c r="L1976" i="1"/>
  <c r="J1976" i="1"/>
  <c r="L1975" i="1"/>
  <c r="J1975" i="1"/>
  <c r="L1974" i="1"/>
  <c r="J1974" i="1"/>
  <c r="L1973" i="1"/>
  <c r="J1973" i="1"/>
  <c r="L1972" i="1"/>
  <c r="J1972" i="1"/>
  <c r="L1971" i="1"/>
  <c r="J1971" i="1"/>
  <c r="L1970" i="1"/>
  <c r="J1970" i="1"/>
  <c r="L1969" i="1"/>
  <c r="J1969" i="1"/>
  <c r="L1968" i="1"/>
  <c r="J1968" i="1"/>
  <c r="L1967" i="1"/>
  <c r="J1967" i="1"/>
  <c r="L1966" i="1"/>
  <c r="J1966" i="1"/>
  <c r="L1965" i="1"/>
  <c r="J1965" i="1"/>
  <c r="L1964" i="1"/>
  <c r="J1964" i="1"/>
  <c r="L1963" i="1"/>
  <c r="J1963" i="1"/>
  <c r="L1962" i="1"/>
  <c r="J1962" i="1"/>
  <c r="L1961" i="1"/>
  <c r="J1961" i="1"/>
  <c r="L1960" i="1"/>
  <c r="J1960" i="1"/>
  <c r="L1959" i="1"/>
  <c r="J1959" i="1"/>
  <c r="L1958" i="1"/>
  <c r="J1958" i="1"/>
  <c r="L1957" i="1"/>
  <c r="J1957" i="1"/>
  <c r="L1956" i="1"/>
  <c r="J1956" i="1"/>
  <c r="L1955" i="1"/>
  <c r="J1955" i="1"/>
  <c r="L1954" i="1"/>
  <c r="J1954" i="1"/>
  <c r="L1953" i="1"/>
  <c r="J1953" i="1"/>
  <c r="L1952" i="1"/>
  <c r="J1952" i="1"/>
  <c r="L1951" i="1"/>
  <c r="J1951" i="1"/>
  <c r="L1950" i="1"/>
  <c r="J1950" i="1"/>
  <c r="L1949" i="1"/>
  <c r="J1949" i="1"/>
  <c r="L1948" i="1"/>
  <c r="J1948" i="1"/>
  <c r="L1947" i="1"/>
  <c r="J1947" i="1"/>
  <c r="L1946" i="1"/>
  <c r="J1946" i="1"/>
  <c r="L1945" i="1"/>
  <c r="J1945" i="1"/>
  <c r="L1944" i="1"/>
  <c r="J1944" i="1"/>
  <c r="L1943" i="1"/>
  <c r="J1943" i="1"/>
  <c r="L1942" i="1"/>
  <c r="J1942" i="1"/>
  <c r="L1941" i="1"/>
  <c r="J1941" i="1"/>
  <c r="L1940" i="1"/>
  <c r="J1940" i="1"/>
  <c r="L1939" i="1"/>
  <c r="J1939" i="1"/>
  <c r="L1938" i="1"/>
  <c r="J1938" i="1"/>
  <c r="L1937" i="1"/>
  <c r="J1937" i="1"/>
  <c r="L1936" i="1"/>
  <c r="J1936" i="1"/>
  <c r="L1935" i="1"/>
  <c r="J1935" i="1"/>
  <c r="L1934" i="1"/>
  <c r="J1934" i="1"/>
  <c r="L1933" i="1"/>
  <c r="J1933" i="1"/>
  <c r="L1932" i="1"/>
  <c r="J1932" i="1"/>
  <c r="L1931" i="1"/>
  <c r="J1931" i="1"/>
  <c r="L1930" i="1"/>
  <c r="J1930" i="1"/>
  <c r="L1929" i="1"/>
  <c r="J1929" i="1"/>
  <c r="L1928" i="1"/>
  <c r="J1928" i="1"/>
  <c r="L1927" i="1"/>
  <c r="J1927" i="1"/>
  <c r="L1926" i="1"/>
  <c r="J1926" i="1"/>
  <c r="L1925" i="1"/>
  <c r="J1925" i="1"/>
  <c r="L1924" i="1"/>
  <c r="J1924" i="1"/>
  <c r="L1923" i="1"/>
  <c r="J1923" i="1"/>
  <c r="L1922" i="1"/>
  <c r="J1922" i="1"/>
  <c r="L1921" i="1"/>
  <c r="J1921" i="1"/>
  <c r="L1920" i="1"/>
  <c r="J1920" i="1"/>
  <c r="L1919" i="1"/>
  <c r="J1919" i="1"/>
  <c r="L1918" i="1"/>
  <c r="J1918" i="1"/>
  <c r="L1917" i="1"/>
  <c r="J1917" i="1"/>
  <c r="L1916" i="1"/>
  <c r="J1916" i="1"/>
  <c r="L1915" i="1"/>
  <c r="J1915" i="1"/>
  <c r="L1914" i="1"/>
  <c r="J1914" i="1"/>
  <c r="L1913" i="1"/>
  <c r="J1913" i="1"/>
  <c r="L1912" i="1"/>
  <c r="J1912" i="1"/>
  <c r="L1911" i="1"/>
  <c r="J1911" i="1"/>
  <c r="L1910" i="1"/>
  <c r="J1910" i="1"/>
  <c r="L1909" i="1"/>
  <c r="J1909" i="1"/>
  <c r="L1908" i="1"/>
  <c r="J1908" i="1"/>
  <c r="L1907" i="1"/>
  <c r="J1907" i="1"/>
  <c r="L1906" i="1"/>
  <c r="J1906" i="1"/>
  <c r="L1905" i="1"/>
  <c r="J1905" i="1"/>
  <c r="L1904" i="1"/>
  <c r="J1904" i="1"/>
  <c r="L1903" i="1"/>
  <c r="J1903" i="1"/>
  <c r="L1902" i="1"/>
  <c r="J1902" i="1"/>
  <c r="L1901" i="1"/>
  <c r="J1901" i="1"/>
  <c r="L1900" i="1"/>
  <c r="J1900" i="1"/>
  <c r="L1899" i="1"/>
  <c r="J1899" i="1"/>
  <c r="L1898" i="1"/>
  <c r="J1898" i="1"/>
  <c r="L1897" i="1"/>
  <c r="J1897" i="1"/>
  <c r="L1896" i="1"/>
  <c r="J1896" i="1"/>
  <c r="L1895" i="1"/>
  <c r="J1895" i="1"/>
  <c r="L1894" i="1"/>
  <c r="J1894" i="1"/>
  <c r="L1893" i="1"/>
  <c r="J1893" i="1"/>
  <c r="L1892" i="1"/>
  <c r="J1892" i="1"/>
  <c r="L1891" i="1"/>
  <c r="J1891" i="1"/>
  <c r="L1890" i="1"/>
  <c r="J1890" i="1"/>
  <c r="L1889" i="1"/>
  <c r="J1889" i="1"/>
  <c r="L1888" i="1"/>
  <c r="J1888" i="1"/>
  <c r="L1887" i="1"/>
  <c r="J1887" i="1"/>
  <c r="L1886" i="1"/>
  <c r="J1886" i="1"/>
  <c r="L1885" i="1"/>
  <c r="J1885" i="1"/>
  <c r="L1884" i="1"/>
  <c r="J1884" i="1"/>
  <c r="L1883" i="1"/>
  <c r="J1883" i="1"/>
  <c r="L1882" i="1"/>
  <c r="J1882" i="1"/>
  <c r="L1881" i="1"/>
  <c r="J1881" i="1"/>
  <c r="L1880" i="1"/>
  <c r="J1880" i="1"/>
  <c r="L1879" i="1"/>
  <c r="J1879" i="1"/>
  <c r="L1878" i="1"/>
  <c r="J1878" i="1"/>
  <c r="L1877" i="1"/>
  <c r="J1877" i="1"/>
  <c r="L1876" i="1"/>
  <c r="J1876" i="1"/>
  <c r="L1875" i="1"/>
  <c r="J1875" i="1"/>
  <c r="L1874" i="1"/>
  <c r="J1874" i="1"/>
  <c r="L1873" i="1"/>
  <c r="J1873" i="1"/>
  <c r="L1872" i="1"/>
  <c r="J1872" i="1"/>
  <c r="L1871" i="1"/>
  <c r="J1871" i="1"/>
  <c r="L1870" i="1"/>
  <c r="J1870" i="1"/>
  <c r="L1869" i="1"/>
  <c r="J1869" i="1"/>
  <c r="L1868" i="1"/>
  <c r="J1868" i="1"/>
  <c r="L1867" i="1"/>
  <c r="J1867" i="1"/>
  <c r="L1866" i="1"/>
  <c r="J1866" i="1"/>
  <c r="L1865" i="1"/>
  <c r="J1865" i="1"/>
  <c r="L1864" i="1"/>
  <c r="J1864" i="1"/>
  <c r="L1863" i="1"/>
  <c r="J1863" i="1"/>
  <c r="L1862" i="1"/>
  <c r="J1862" i="1"/>
  <c r="L1861" i="1"/>
  <c r="J1861" i="1"/>
  <c r="L1860" i="1"/>
  <c r="J1860" i="1"/>
  <c r="L1859" i="1"/>
  <c r="J1859" i="1"/>
  <c r="L1858" i="1"/>
  <c r="J1858" i="1"/>
  <c r="L1857" i="1"/>
  <c r="J1857" i="1"/>
  <c r="L1856" i="1"/>
  <c r="J1856" i="1"/>
  <c r="L1855" i="1"/>
  <c r="J1855" i="1"/>
  <c r="L1854" i="1"/>
  <c r="J1854" i="1"/>
  <c r="L1853" i="1"/>
  <c r="J1853" i="1"/>
  <c r="L1852" i="1"/>
  <c r="J1852" i="1"/>
  <c r="L1851" i="1"/>
  <c r="J1851" i="1"/>
  <c r="L1850" i="1"/>
  <c r="J1850" i="1"/>
  <c r="L1849" i="1"/>
  <c r="J1849" i="1"/>
  <c r="L1848" i="1"/>
  <c r="J1848" i="1"/>
  <c r="L1847" i="1"/>
  <c r="J1847" i="1"/>
  <c r="L1846" i="1"/>
  <c r="J1846" i="1"/>
  <c r="L1845" i="1"/>
  <c r="J1845" i="1"/>
  <c r="L1844" i="1"/>
  <c r="J1844" i="1"/>
  <c r="L1843" i="1"/>
  <c r="J1843" i="1"/>
  <c r="L1842" i="1"/>
  <c r="J1842" i="1"/>
  <c r="L1841" i="1"/>
  <c r="J1841" i="1"/>
  <c r="L1840" i="1"/>
  <c r="J1840" i="1"/>
  <c r="L1839" i="1"/>
  <c r="J1839" i="1"/>
  <c r="L1838" i="1"/>
  <c r="J1838" i="1"/>
  <c r="L1837" i="1"/>
  <c r="J1837" i="1"/>
  <c r="L1836" i="1"/>
  <c r="J1836" i="1"/>
  <c r="L1835" i="1"/>
  <c r="J1835" i="1"/>
  <c r="L1834" i="1"/>
  <c r="J1834" i="1"/>
  <c r="L1833" i="1"/>
  <c r="J1833" i="1"/>
  <c r="L1832" i="1"/>
  <c r="J1832" i="1"/>
  <c r="L1831" i="1"/>
  <c r="J1831" i="1"/>
  <c r="L1830" i="1"/>
  <c r="J1830" i="1"/>
  <c r="L1829" i="1"/>
  <c r="J1829" i="1"/>
  <c r="L1828" i="1"/>
  <c r="J1828" i="1"/>
  <c r="L1827" i="1"/>
  <c r="J1827" i="1"/>
  <c r="L1826" i="1"/>
  <c r="J1826" i="1"/>
  <c r="L1825" i="1"/>
  <c r="J1825" i="1"/>
  <c r="L1824" i="1"/>
  <c r="J1824" i="1"/>
  <c r="L1823" i="1"/>
  <c r="J1823" i="1"/>
  <c r="L1822" i="1"/>
  <c r="J1822" i="1"/>
  <c r="L1821" i="1"/>
  <c r="J1821" i="1"/>
  <c r="L1820" i="1"/>
  <c r="J1820" i="1"/>
  <c r="L1819" i="1"/>
  <c r="J1819" i="1"/>
  <c r="L1818" i="1"/>
  <c r="J1818" i="1"/>
  <c r="L1817" i="1"/>
  <c r="J1817" i="1"/>
  <c r="L1816" i="1"/>
  <c r="J1816" i="1"/>
  <c r="L1815" i="1"/>
  <c r="J1815" i="1"/>
  <c r="L1814" i="1"/>
  <c r="J1814" i="1"/>
  <c r="L1813" i="1"/>
  <c r="J1813" i="1"/>
  <c r="L1812" i="1"/>
  <c r="J1812" i="1"/>
  <c r="L1811" i="1"/>
  <c r="J1811" i="1"/>
  <c r="L1810" i="1"/>
  <c r="J1810" i="1"/>
  <c r="L1809" i="1"/>
  <c r="J1809" i="1"/>
  <c r="L1808" i="1"/>
  <c r="J1808" i="1"/>
  <c r="L1807" i="1"/>
  <c r="J1807" i="1"/>
  <c r="L1806" i="1"/>
  <c r="J1806" i="1"/>
  <c r="L1805" i="1"/>
  <c r="J1805" i="1"/>
  <c r="L1804" i="1"/>
  <c r="J1804" i="1"/>
  <c r="L1803" i="1"/>
  <c r="J1803" i="1"/>
  <c r="L1802" i="1"/>
  <c r="J1802" i="1"/>
  <c r="L1801" i="1"/>
  <c r="J1801" i="1"/>
  <c r="L1800" i="1"/>
  <c r="J1800" i="1"/>
  <c r="L1799" i="1"/>
  <c r="J1799" i="1"/>
  <c r="L1798" i="1"/>
  <c r="J1798" i="1"/>
  <c r="L1797" i="1"/>
  <c r="J1797" i="1"/>
  <c r="L1796" i="1"/>
  <c r="J1796" i="1"/>
  <c r="L1795" i="1"/>
  <c r="J1795" i="1"/>
  <c r="L1794" i="1"/>
  <c r="J1794" i="1"/>
  <c r="L1793" i="1"/>
  <c r="J1793" i="1"/>
  <c r="L1792" i="1"/>
  <c r="J1792" i="1"/>
  <c r="L1791" i="1"/>
  <c r="J1791" i="1"/>
  <c r="L1790" i="1"/>
  <c r="J1790" i="1"/>
  <c r="L1789" i="1"/>
  <c r="J1789" i="1"/>
  <c r="L1788" i="1"/>
  <c r="J1788" i="1"/>
  <c r="L1787" i="1"/>
  <c r="J1787" i="1"/>
  <c r="L1786" i="1"/>
  <c r="J1786" i="1"/>
  <c r="L1785" i="1"/>
  <c r="J1785" i="1"/>
  <c r="L1784" i="1"/>
  <c r="J1784" i="1"/>
  <c r="L1783" i="1"/>
  <c r="J1783" i="1"/>
  <c r="L1782" i="1"/>
  <c r="J1782" i="1"/>
  <c r="L1781" i="1"/>
  <c r="J1781" i="1"/>
  <c r="L1780" i="1"/>
  <c r="J1780" i="1"/>
  <c r="L1779" i="1"/>
  <c r="J1779" i="1"/>
  <c r="L1778" i="1"/>
  <c r="J1778" i="1"/>
  <c r="L1777" i="1"/>
  <c r="J1777" i="1"/>
  <c r="L1776" i="1"/>
  <c r="J1776" i="1"/>
  <c r="L1775" i="1"/>
  <c r="J1775" i="1"/>
  <c r="L1774" i="1"/>
  <c r="J1774" i="1"/>
  <c r="L1773" i="1"/>
  <c r="J1773" i="1"/>
  <c r="L1772" i="1"/>
  <c r="J1772" i="1"/>
  <c r="L1771" i="1"/>
  <c r="J1771" i="1"/>
  <c r="L1770" i="1"/>
  <c r="J1770" i="1"/>
  <c r="L1769" i="1"/>
  <c r="J1769" i="1"/>
  <c r="L1768" i="1"/>
  <c r="J1768" i="1"/>
  <c r="L1767" i="1"/>
  <c r="J1767" i="1"/>
  <c r="L1766" i="1"/>
  <c r="J1766" i="1"/>
  <c r="L1765" i="1"/>
  <c r="J1765" i="1"/>
  <c r="L1764" i="1"/>
  <c r="J1764" i="1"/>
  <c r="L1763" i="1"/>
  <c r="J1763" i="1"/>
  <c r="L1762" i="1"/>
  <c r="J1762" i="1"/>
  <c r="L1761" i="1"/>
  <c r="J1761" i="1"/>
  <c r="L1760" i="1"/>
  <c r="J1760" i="1"/>
  <c r="L1759" i="1"/>
  <c r="J1759" i="1"/>
  <c r="L1758" i="1"/>
  <c r="J1758" i="1"/>
  <c r="L1757" i="1"/>
  <c r="J1757" i="1"/>
  <c r="L1756" i="1"/>
  <c r="J1756" i="1"/>
  <c r="L1755" i="1"/>
  <c r="J1755" i="1"/>
  <c r="L1754" i="1"/>
  <c r="J1754" i="1"/>
  <c r="L1753" i="1"/>
  <c r="J1753" i="1"/>
  <c r="L1752" i="1"/>
  <c r="J1752" i="1"/>
  <c r="L1751" i="1"/>
  <c r="J1751" i="1"/>
  <c r="L1750" i="1"/>
  <c r="J1750" i="1"/>
  <c r="L1749" i="1"/>
  <c r="J1749" i="1"/>
  <c r="L1748" i="1"/>
  <c r="J1748" i="1"/>
  <c r="L1747" i="1"/>
  <c r="J1747" i="1"/>
  <c r="L1746" i="1"/>
  <c r="J1746" i="1"/>
  <c r="L1745" i="1"/>
  <c r="J1745" i="1"/>
  <c r="L1744" i="1"/>
  <c r="J1744" i="1"/>
  <c r="L1743" i="1"/>
  <c r="J1743" i="1"/>
  <c r="L1742" i="1"/>
  <c r="J1742" i="1"/>
  <c r="L1741" i="1"/>
  <c r="J1741" i="1"/>
  <c r="L1740" i="1"/>
  <c r="J1740" i="1"/>
  <c r="L1739" i="1"/>
  <c r="J1739" i="1"/>
  <c r="L1738" i="1"/>
  <c r="J1738" i="1"/>
  <c r="L1737" i="1"/>
  <c r="J1737" i="1"/>
  <c r="L1736" i="1"/>
  <c r="J1736" i="1"/>
  <c r="L1735" i="1"/>
  <c r="J1735" i="1"/>
  <c r="L1734" i="1"/>
  <c r="J1734" i="1"/>
  <c r="L1733" i="1"/>
  <c r="J1733" i="1"/>
  <c r="L1732" i="1"/>
  <c r="J1732" i="1"/>
  <c r="L1731" i="1"/>
  <c r="J1731" i="1"/>
  <c r="L1730" i="1"/>
  <c r="J1730" i="1"/>
  <c r="L1729" i="1"/>
  <c r="J1729" i="1"/>
  <c r="L1728" i="1"/>
  <c r="J1728" i="1"/>
  <c r="L1727" i="1"/>
  <c r="J1727" i="1"/>
  <c r="L1726" i="1"/>
  <c r="J1726" i="1"/>
  <c r="L1725" i="1"/>
  <c r="J1725" i="1"/>
  <c r="L1724" i="1"/>
  <c r="J1724" i="1"/>
  <c r="L1723" i="1"/>
  <c r="J1723" i="1"/>
  <c r="L1722" i="1"/>
  <c r="J1722" i="1"/>
  <c r="L1721" i="1"/>
  <c r="J1721" i="1"/>
  <c r="L1720" i="1"/>
  <c r="J1720" i="1"/>
  <c r="L1719" i="1"/>
  <c r="J1719" i="1"/>
  <c r="L1718" i="1"/>
  <c r="J1718" i="1"/>
  <c r="L1717" i="1"/>
  <c r="J1717" i="1"/>
  <c r="L1716" i="1"/>
  <c r="J1716" i="1"/>
  <c r="L1715" i="1"/>
  <c r="J1715" i="1"/>
  <c r="L1714" i="1"/>
  <c r="J1714" i="1"/>
  <c r="L1713" i="1"/>
  <c r="J1713" i="1"/>
  <c r="L1712" i="1"/>
  <c r="J1712" i="1"/>
  <c r="L1711" i="1"/>
  <c r="J1711" i="1"/>
  <c r="L1710" i="1"/>
  <c r="J1710" i="1"/>
  <c r="L1709" i="1"/>
  <c r="J1709" i="1"/>
  <c r="L1708" i="1"/>
  <c r="J1708" i="1"/>
  <c r="L1707" i="1"/>
  <c r="J1707" i="1"/>
  <c r="L1706" i="1"/>
  <c r="J1706" i="1"/>
  <c r="L1705" i="1"/>
  <c r="J1705" i="1"/>
  <c r="L1704" i="1"/>
  <c r="J1704" i="1"/>
  <c r="L1703" i="1"/>
  <c r="J1703" i="1"/>
  <c r="L1702" i="1"/>
  <c r="J1702" i="1"/>
  <c r="L1701" i="1"/>
  <c r="J1701" i="1"/>
  <c r="L1700" i="1"/>
  <c r="J1700" i="1"/>
  <c r="L1699" i="1"/>
  <c r="J1699" i="1"/>
  <c r="L1698" i="1"/>
  <c r="J1698" i="1"/>
  <c r="L1697" i="1"/>
  <c r="J1697" i="1"/>
  <c r="L1696" i="1"/>
  <c r="J1696" i="1"/>
  <c r="L1695" i="1"/>
  <c r="J1695" i="1"/>
  <c r="L1694" i="1"/>
  <c r="J1694" i="1"/>
  <c r="L1693" i="1"/>
  <c r="J1693" i="1"/>
  <c r="L1692" i="1"/>
  <c r="J1692" i="1"/>
  <c r="L1691" i="1"/>
  <c r="J1691" i="1"/>
  <c r="L1690" i="1"/>
  <c r="J1690" i="1"/>
  <c r="L1689" i="1"/>
  <c r="J1689" i="1"/>
  <c r="L1688" i="1"/>
  <c r="J1688" i="1"/>
  <c r="L1687" i="1"/>
  <c r="J1687" i="1"/>
  <c r="L1686" i="1"/>
  <c r="J1686" i="1"/>
  <c r="L1685" i="1"/>
  <c r="J1685" i="1"/>
  <c r="L1684" i="1"/>
  <c r="J1684" i="1"/>
  <c r="L1683" i="1"/>
  <c r="J1683" i="1"/>
  <c r="L1682" i="1"/>
  <c r="J1682" i="1"/>
  <c r="L1681" i="1"/>
  <c r="J1681" i="1"/>
  <c r="L1680" i="1"/>
  <c r="J1680" i="1"/>
  <c r="L1679" i="1"/>
  <c r="J1679" i="1"/>
  <c r="L1678" i="1"/>
  <c r="J1678" i="1"/>
  <c r="L1677" i="1"/>
  <c r="J1677" i="1"/>
  <c r="L1676" i="1"/>
  <c r="J1676" i="1"/>
  <c r="L1675" i="1"/>
  <c r="J1675" i="1"/>
  <c r="L1674" i="1"/>
  <c r="J1674" i="1"/>
  <c r="L1673" i="1"/>
  <c r="J1673" i="1"/>
  <c r="L1672" i="1"/>
  <c r="J1672" i="1"/>
  <c r="L1671" i="1"/>
  <c r="J1671" i="1"/>
  <c r="L1670" i="1"/>
  <c r="J1670" i="1"/>
  <c r="L1669" i="1"/>
  <c r="J1669" i="1"/>
  <c r="L1668" i="1"/>
  <c r="J1668" i="1"/>
  <c r="L1667" i="1"/>
  <c r="J1667" i="1"/>
  <c r="L1666" i="1"/>
  <c r="J1666" i="1"/>
  <c r="L1665" i="1"/>
  <c r="J1665" i="1"/>
  <c r="L1664" i="1"/>
  <c r="J1664" i="1"/>
  <c r="L1663" i="1"/>
  <c r="J1663" i="1"/>
  <c r="L1662" i="1"/>
  <c r="J1662" i="1"/>
  <c r="L1661" i="1"/>
  <c r="J1661" i="1"/>
  <c r="L1660" i="1"/>
  <c r="J1660" i="1"/>
  <c r="L1659" i="1"/>
  <c r="J1659" i="1"/>
  <c r="L1658" i="1"/>
  <c r="J1658" i="1"/>
  <c r="L1657" i="1"/>
  <c r="J1657" i="1"/>
  <c r="L1656" i="1"/>
  <c r="J1656" i="1"/>
  <c r="L1655" i="1"/>
  <c r="J1655" i="1"/>
  <c r="L1654" i="1"/>
  <c r="J1654" i="1"/>
  <c r="L1653" i="1"/>
  <c r="J1653" i="1"/>
  <c r="L1652" i="1"/>
  <c r="J1652" i="1"/>
  <c r="L1651" i="1"/>
  <c r="J1651" i="1"/>
  <c r="L1650" i="1"/>
  <c r="J1650" i="1"/>
  <c r="L1649" i="1"/>
  <c r="J1649" i="1"/>
  <c r="L1648" i="1"/>
  <c r="J1648" i="1"/>
  <c r="L1647" i="1"/>
  <c r="J1647" i="1"/>
  <c r="L1646" i="1"/>
  <c r="J1646" i="1"/>
  <c r="L1645" i="1"/>
  <c r="J1645" i="1"/>
  <c r="L1644" i="1"/>
  <c r="J1644" i="1"/>
  <c r="L1643" i="1"/>
  <c r="J1643" i="1"/>
  <c r="L1642" i="1"/>
  <c r="J1642" i="1"/>
  <c r="L1641" i="1"/>
  <c r="J1641" i="1"/>
  <c r="L1640" i="1"/>
  <c r="J1640" i="1"/>
  <c r="L1639" i="1"/>
  <c r="J1639" i="1"/>
  <c r="L1638" i="1"/>
  <c r="J1638" i="1"/>
  <c r="L1637" i="1"/>
  <c r="J1637" i="1"/>
  <c r="L1636" i="1"/>
  <c r="J1636" i="1"/>
  <c r="L1635" i="1"/>
  <c r="J1635" i="1"/>
  <c r="L1634" i="1"/>
  <c r="J1634" i="1"/>
  <c r="L1633" i="1"/>
  <c r="J1633" i="1"/>
  <c r="L1632" i="1"/>
  <c r="J1632" i="1"/>
  <c r="L1631" i="1"/>
  <c r="J1631" i="1"/>
  <c r="L1630" i="1"/>
  <c r="J1630" i="1"/>
  <c r="L1629" i="1"/>
  <c r="J1629" i="1"/>
  <c r="L1628" i="1"/>
  <c r="J1628" i="1"/>
  <c r="L1627" i="1"/>
  <c r="J1627" i="1"/>
  <c r="L1626" i="1"/>
  <c r="J1626" i="1"/>
  <c r="L1625" i="1"/>
  <c r="J1625" i="1"/>
  <c r="L1624" i="1"/>
  <c r="J1624" i="1"/>
  <c r="L1623" i="1"/>
  <c r="J1623" i="1"/>
  <c r="L1622" i="1"/>
  <c r="J1622" i="1"/>
  <c r="L1621" i="1"/>
  <c r="J1621" i="1"/>
  <c r="L1620" i="1"/>
  <c r="J1620" i="1"/>
  <c r="L1619" i="1"/>
  <c r="J1619" i="1"/>
  <c r="L1618" i="1"/>
  <c r="J1618" i="1"/>
  <c r="L1617" i="1"/>
  <c r="J1617" i="1"/>
  <c r="L1616" i="1"/>
  <c r="J1616" i="1"/>
  <c r="L1615" i="1"/>
  <c r="J1615" i="1"/>
  <c r="L1614" i="1"/>
  <c r="J1614" i="1"/>
  <c r="L1613" i="1"/>
  <c r="J1613" i="1"/>
  <c r="L1612" i="1"/>
  <c r="J1612" i="1"/>
  <c r="L1611" i="1"/>
  <c r="J1611" i="1"/>
  <c r="L1610" i="1"/>
  <c r="J1610" i="1"/>
  <c r="L1609" i="1"/>
  <c r="J1609" i="1"/>
  <c r="L1608" i="1"/>
  <c r="J1608" i="1"/>
  <c r="L1607" i="1"/>
  <c r="J1607" i="1"/>
  <c r="L1606" i="1"/>
  <c r="J1606" i="1"/>
  <c r="L1605" i="1"/>
  <c r="J1605" i="1"/>
  <c r="L1604" i="1"/>
  <c r="J1604" i="1"/>
  <c r="L1603" i="1"/>
  <c r="J1603" i="1"/>
  <c r="L1602" i="1"/>
  <c r="J1602" i="1"/>
  <c r="L1601" i="1"/>
  <c r="J1601" i="1"/>
  <c r="L1600" i="1"/>
  <c r="J1600" i="1"/>
  <c r="L1599" i="1"/>
  <c r="J1599" i="1"/>
  <c r="L1598" i="1"/>
  <c r="J1598" i="1"/>
  <c r="L1597" i="1"/>
  <c r="J1597" i="1"/>
  <c r="L1596" i="1"/>
  <c r="J1596" i="1"/>
  <c r="L1595" i="1"/>
  <c r="J1595" i="1"/>
  <c r="L1594" i="1"/>
  <c r="J1594" i="1"/>
  <c r="L1593" i="1"/>
  <c r="J1593" i="1"/>
  <c r="L1592" i="1"/>
  <c r="J1592" i="1"/>
  <c r="L1591" i="1"/>
  <c r="J1591" i="1"/>
  <c r="L1590" i="1"/>
  <c r="J1590" i="1"/>
  <c r="L1589" i="1"/>
  <c r="J1589" i="1"/>
  <c r="L1588" i="1"/>
  <c r="J1588" i="1"/>
  <c r="L1587" i="1"/>
  <c r="J1587" i="1"/>
  <c r="L1586" i="1"/>
  <c r="J1586" i="1"/>
  <c r="L1585" i="1"/>
  <c r="J1585" i="1"/>
  <c r="L1584" i="1"/>
  <c r="J1584" i="1"/>
  <c r="L1583" i="1"/>
  <c r="J1583" i="1"/>
  <c r="L1582" i="1"/>
  <c r="J1582" i="1"/>
  <c r="L1581" i="1"/>
  <c r="J1581" i="1"/>
  <c r="L1580" i="1"/>
  <c r="J1580" i="1"/>
  <c r="L1579" i="1"/>
  <c r="J1579" i="1"/>
  <c r="L1578" i="1"/>
  <c r="J1578" i="1"/>
  <c r="L1577" i="1"/>
  <c r="J1577" i="1"/>
  <c r="L1576" i="1"/>
  <c r="J1576" i="1"/>
  <c r="L1575" i="1"/>
  <c r="J1575" i="1"/>
  <c r="L1574" i="1"/>
  <c r="J1574" i="1"/>
  <c r="L1573" i="1"/>
  <c r="J1573" i="1"/>
  <c r="L1572" i="1"/>
  <c r="J1572" i="1"/>
  <c r="L1571" i="1"/>
  <c r="J1571" i="1"/>
  <c r="L1570" i="1"/>
  <c r="J1570" i="1"/>
  <c r="L1569" i="1"/>
  <c r="J1569" i="1"/>
  <c r="L1568" i="1"/>
  <c r="J1568" i="1"/>
  <c r="L1567" i="1"/>
  <c r="J1567" i="1"/>
  <c r="L1566" i="1"/>
  <c r="J1566" i="1"/>
  <c r="L1565" i="1"/>
  <c r="J1565" i="1"/>
  <c r="L1564" i="1"/>
  <c r="J1564" i="1"/>
  <c r="L1563" i="1"/>
  <c r="J1563" i="1"/>
  <c r="L1562" i="1"/>
  <c r="J1562" i="1"/>
  <c r="L1561" i="1"/>
  <c r="J1561" i="1"/>
  <c r="L1560" i="1"/>
  <c r="J1560" i="1"/>
  <c r="L1559" i="1"/>
  <c r="J1559" i="1"/>
  <c r="L1558" i="1"/>
  <c r="J1558" i="1"/>
  <c r="L1557" i="1"/>
  <c r="J1557" i="1"/>
  <c r="L1556" i="1"/>
  <c r="J1556" i="1"/>
  <c r="L1555" i="1"/>
  <c r="J1555" i="1"/>
  <c r="L1554" i="1"/>
  <c r="J1554" i="1"/>
  <c r="L1553" i="1"/>
  <c r="J1553" i="1"/>
  <c r="L1552" i="1"/>
  <c r="J1552" i="1"/>
  <c r="L1551" i="1"/>
  <c r="J1551" i="1"/>
  <c r="L1550" i="1"/>
  <c r="J1550" i="1"/>
  <c r="L1549" i="1"/>
  <c r="J1549" i="1"/>
  <c r="L1548" i="1"/>
  <c r="J1548" i="1"/>
  <c r="L1547" i="1"/>
  <c r="J1547" i="1"/>
  <c r="L1546" i="1"/>
  <c r="J1546" i="1"/>
  <c r="L1545" i="1"/>
  <c r="J1545" i="1"/>
  <c r="L1544" i="1"/>
  <c r="J1544" i="1"/>
  <c r="L1543" i="1"/>
  <c r="J1543" i="1"/>
  <c r="L1542" i="1"/>
  <c r="J1542" i="1"/>
  <c r="L1541" i="1"/>
  <c r="J1541" i="1"/>
  <c r="L1540" i="1"/>
  <c r="J1540" i="1"/>
  <c r="L1539" i="1"/>
  <c r="J1539" i="1"/>
  <c r="L1538" i="1"/>
  <c r="J1538" i="1"/>
  <c r="L1537" i="1"/>
  <c r="J1537" i="1"/>
  <c r="L1536" i="1"/>
  <c r="J1536" i="1"/>
  <c r="L1535" i="1"/>
  <c r="J1535" i="1"/>
  <c r="L1534" i="1"/>
  <c r="J1534" i="1"/>
  <c r="L1533" i="1"/>
  <c r="J1533" i="1"/>
  <c r="L1532" i="1"/>
  <c r="J1532" i="1"/>
  <c r="L1531" i="1"/>
  <c r="J1531" i="1"/>
  <c r="L1530" i="1"/>
  <c r="J1530" i="1"/>
  <c r="L1529" i="1"/>
  <c r="J1529" i="1"/>
  <c r="L1528" i="1"/>
  <c r="J1528" i="1"/>
  <c r="L1527" i="1"/>
  <c r="J1527" i="1"/>
  <c r="L1526" i="1"/>
  <c r="J1526" i="1"/>
  <c r="L1525" i="1"/>
  <c r="J1525" i="1"/>
  <c r="L1524" i="1"/>
  <c r="J1524" i="1"/>
  <c r="L1523" i="1"/>
  <c r="J1523" i="1"/>
  <c r="L1522" i="1"/>
  <c r="J1522" i="1"/>
  <c r="L1521" i="1"/>
  <c r="J1521" i="1"/>
  <c r="L1520" i="1"/>
  <c r="J1520" i="1"/>
  <c r="L1519" i="1"/>
  <c r="J1519" i="1"/>
  <c r="L1518" i="1"/>
  <c r="J1518" i="1"/>
  <c r="L1517" i="1"/>
  <c r="J1517" i="1"/>
  <c r="L1516" i="1"/>
  <c r="J1516" i="1"/>
  <c r="L1515" i="1"/>
  <c r="J1515" i="1"/>
  <c r="L1514" i="1"/>
  <c r="J1514" i="1"/>
  <c r="L1513" i="1"/>
  <c r="J1513" i="1"/>
  <c r="L1512" i="1"/>
  <c r="J1512" i="1"/>
  <c r="L1511" i="1"/>
  <c r="J1511" i="1"/>
  <c r="L1510" i="1"/>
  <c r="J1510" i="1"/>
  <c r="L1509" i="1"/>
  <c r="J1509" i="1"/>
  <c r="L1508" i="1"/>
  <c r="J1508" i="1"/>
  <c r="L1507" i="1"/>
  <c r="J1507" i="1"/>
  <c r="L1506" i="1"/>
  <c r="J1506" i="1"/>
  <c r="L1505" i="1"/>
  <c r="J1505" i="1"/>
  <c r="L1504" i="1"/>
  <c r="J1504" i="1"/>
  <c r="L1503" i="1"/>
  <c r="J1503" i="1"/>
  <c r="L1502" i="1"/>
  <c r="J1502" i="1"/>
  <c r="L1501" i="1"/>
  <c r="J1501" i="1"/>
  <c r="L1500" i="1"/>
  <c r="J1500" i="1"/>
  <c r="L1499" i="1"/>
  <c r="J1499" i="1"/>
  <c r="L1498" i="1"/>
  <c r="J1498" i="1"/>
  <c r="L1497" i="1"/>
  <c r="J1497" i="1"/>
  <c r="L1496" i="1"/>
  <c r="J1496" i="1"/>
  <c r="L1495" i="1"/>
  <c r="J1495" i="1"/>
  <c r="L1494" i="1"/>
  <c r="J1494" i="1"/>
  <c r="L1493" i="1"/>
  <c r="J1493" i="1"/>
  <c r="L1492" i="1"/>
  <c r="J1492" i="1"/>
  <c r="L1491" i="1"/>
  <c r="J1491" i="1"/>
  <c r="L1490" i="1"/>
  <c r="J1490" i="1"/>
  <c r="L1489" i="1"/>
  <c r="J1489" i="1"/>
  <c r="L1488" i="1"/>
  <c r="J1488" i="1"/>
  <c r="L1487" i="1"/>
  <c r="J1487" i="1"/>
  <c r="L1486" i="1"/>
  <c r="J1486" i="1"/>
  <c r="L1485" i="1"/>
  <c r="J1485" i="1"/>
  <c r="L1484" i="1"/>
  <c r="J1484" i="1"/>
  <c r="L1483" i="1"/>
  <c r="J1483" i="1"/>
  <c r="L1482" i="1"/>
  <c r="J1482" i="1"/>
  <c r="L1481" i="1"/>
  <c r="J1481" i="1"/>
  <c r="L1480" i="1"/>
  <c r="J1480" i="1"/>
  <c r="L1479" i="1"/>
  <c r="J1479" i="1"/>
  <c r="L1478" i="1"/>
  <c r="J1478" i="1"/>
  <c r="L1477" i="1"/>
  <c r="J1477" i="1"/>
  <c r="L1476" i="1"/>
  <c r="J1476" i="1"/>
  <c r="L1475" i="1"/>
  <c r="J1475" i="1"/>
  <c r="L1474" i="1"/>
  <c r="J1474" i="1"/>
  <c r="L1473" i="1"/>
  <c r="J1473" i="1"/>
  <c r="L1472" i="1"/>
  <c r="J1472" i="1"/>
  <c r="L1471" i="1"/>
  <c r="J1471" i="1"/>
  <c r="L1470" i="1"/>
  <c r="J1470" i="1"/>
  <c r="L1469" i="1"/>
  <c r="J1469" i="1"/>
  <c r="L1468" i="1"/>
  <c r="J1468" i="1"/>
  <c r="L1467" i="1"/>
  <c r="J1467" i="1"/>
  <c r="L1466" i="1"/>
  <c r="J1466" i="1"/>
  <c r="L1465" i="1"/>
  <c r="J1465" i="1"/>
  <c r="L1464" i="1"/>
  <c r="J1464" i="1"/>
  <c r="L1463" i="1"/>
  <c r="J1463" i="1"/>
  <c r="L1462" i="1"/>
  <c r="J1462" i="1"/>
  <c r="L1461" i="1"/>
  <c r="J1461" i="1"/>
  <c r="L1460" i="1"/>
  <c r="J1460" i="1"/>
  <c r="L1459" i="1"/>
  <c r="J1459" i="1"/>
  <c r="L1458" i="1"/>
  <c r="J1458" i="1"/>
  <c r="L1457" i="1"/>
  <c r="J1457" i="1"/>
  <c r="L1456" i="1"/>
  <c r="J1456" i="1"/>
  <c r="L1455" i="1"/>
  <c r="J1455" i="1"/>
  <c r="L1454" i="1"/>
  <c r="J1454" i="1"/>
  <c r="L1453" i="1"/>
  <c r="J1453" i="1"/>
  <c r="L1452" i="1"/>
  <c r="J1452" i="1"/>
  <c r="L1451" i="1"/>
  <c r="J1451" i="1"/>
  <c r="L1450" i="1"/>
  <c r="J1450" i="1"/>
  <c r="L1449" i="1"/>
  <c r="J1449" i="1"/>
  <c r="L1448" i="1"/>
  <c r="J1448" i="1"/>
  <c r="L1447" i="1"/>
  <c r="J1447" i="1"/>
  <c r="L1446" i="1"/>
  <c r="J1446" i="1"/>
  <c r="L1445" i="1"/>
  <c r="J1445" i="1"/>
  <c r="L1444" i="1"/>
  <c r="J1444" i="1"/>
  <c r="L1443" i="1"/>
  <c r="J1443" i="1"/>
  <c r="L1442" i="1"/>
  <c r="J1442" i="1"/>
  <c r="L1441" i="1"/>
  <c r="J1441" i="1"/>
  <c r="L1440" i="1"/>
  <c r="J1440" i="1"/>
  <c r="L1439" i="1"/>
  <c r="J1439" i="1"/>
  <c r="L1438" i="1"/>
  <c r="J1438" i="1"/>
  <c r="L1437" i="1"/>
  <c r="J1437" i="1"/>
  <c r="L1436" i="1"/>
  <c r="J1436" i="1"/>
  <c r="L1435" i="1"/>
  <c r="J1435" i="1"/>
  <c r="L1434" i="1"/>
  <c r="J1434" i="1"/>
  <c r="L1433" i="1"/>
  <c r="J1433" i="1"/>
  <c r="L1432" i="1"/>
  <c r="J1432" i="1"/>
  <c r="L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L1421" i="1"/>
  <c r="J1421" i="1"/>
  <c r="L1420" i="1"/>
  <c r="J1420" i="1"/>
  <c r="L1419" i="1"/>
  <c r="J1419" i="1"/>
  <c r="L1418" i="1"/>
  <c r="J1418" i="1"/>
  <c r="L1417" i="1"/>
  <c r="J1417" i="1"/>
  <c r="L1416" i="1"/>
  <c r="J1416" i="1"/>
  <c r="L1415" i="1"/>
  <c r="J1415" i="1"/>
  <c r="L1414" i="1"/>
  <c r="J1414" i="1"/>
  <c r="L1413" i="1"/>
  <c r="J1413" i="1"/>
  <c r="L1412" i="1"/>
  <c r="J1412" i="1"/>
  <c r="L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J1401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L1391" i="1"/>
  <c r="J1391" i="1"/>
  <c r="L1390" i="1"/>
  <c r="J1390" i="1"/>
  <c r="L1389" i="1"/>
  <c r="J1389" i="1"/>
  <c r="L1388" i="1"/>
  <c r="J1388" i="1"/>
  <c r="L1387" i="1"/>
  <c r="J1387" i="1"/>
  <c r="L1386" i="1"/>
  <c r="J1386" i="1"/>
  <c r="L1385" i="1"/>
  <c r="J1385" i="1"/>
  <c r="L1384" i="1"/>
  <c r="J1384" i="1"/>
  <c r="L1383" i="1"/>
  <c r="J1383" i="1"/>
  <c r="L1382" i="1"/>
  <c r="J1382" i="1"/>
  <c r="L1381" i="1"/>
  <c r="J1381" i="1"/>
  <c r="L1380" i="1"/>
  <c r="J1380" i="1"/>
  <c r="L1379" i="1"/>
  <c r="J1379" i="1"/>
  <c r="L1378" i="1"/>
  <c r="J1378" i="1"/>
  <c r="L1377" i="1"/>
  <c r="J1377" i="1"/>
  <c r="L1376" i="1"/>
  <c r="J1376" i="1"/>
  <c r="L1375" i="1"/>
  <c r="J1375" i="1"/>
  <c r="L1374" i="1"/>
  <c r="J1374" i="1"/>
  <c r="L1373" i="1"/>
  <c r="J1373" i="1"/>
  <c r="L1372" i="1"/>
  <c r="J1372" i="1"/>
  <c r="L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L1361" i="1"/>
  <c r="J1361" i="1"/>
  <c r="L1360" i="1"/>
  <c r="J1360" i="1"/>
  <c r="L1359" i="1"/>
  <c r="J1359" i="1"/>
  <c r="L1358" i="1"/>
  <c r="J1358" i="1"/>
  <c r="L1357" i="1"/>
  <c r="J1357" i="1"/>
  <c r="L1356" i="1"/>
  <c r="J1356" i="1"/>
  <c r="L1355" i="1"/>
  <c r="J1355" i="1"/>
  <c r="L1354" i="1"/>
  <c r="J1354" i="1"/>
  <c r="L1353" i="1"/>
  <c r="J1353" i="1"/>
  <c r="L1352" i="1"/>
  <c r="J1352" i="1"/>
  <c r="L1351" i="1"/>
  <c r="J1351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L1341" i="1"/>
  <c r="J1341" i="1"/>
  <c r="L1340" i="1"/>
  <c r="J1340" i="1"/>
  <c r="L1339" i="1"/>
  <c r="J1339" i="1"/>
  <c r="L1338" i="1"/>
  <c r="J1338" i="1"/>
  <c r="L1337" i="1"/>
  <c r="J1337" i="1"/>
  <c r="L1336" i="1"/>
  <c r="J1336" i="1"/>
  <c r="L1335" i="1"/>
  <c r="J1335" i="1"/>
  <c r="L1334" i="1"/>
  <c r="J1334" i="1"/>
  <c r="L1333" i="1"/>
  <c r="J1333" i="1"/>
  <c r="L1332" i="1"/>
  <c r="J1332" i="1"/>
  <c r="L1331" i="1"/>
  <c r="J1331" i="1"/>
  <c r="L1330" i="1"/>
  <c r="J1330" i="1"/>
  <c r="L1329" i="1"/>
  <c r="J1329" i="1"/>
  <c r="L1328" i="1"/>
  <c r="J1328" i="1"/>
  <c r="L1327" i="1"/>
  <c r="J1327" i="1"/>
  <c r="L1326" i="1"/>
  <c r="J1326" i="1"/>
  <c r="L1325" i="1"/>
  <c r="J1325" i="1"/>
  <c r="L1324" i="1"/>
  <c r="J1324" i="1"/>
  <c r="L1323" i="1"/>
  <c r="J1323" i="1"/>
  <c r="L1322" i="1"/>
  <c r="J1322" i="1"/>
  <c r="L1321" i="1"/>
  <c r="J1321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L1311" i="1"/>
  <c r="J1311" i="1"/>
  <c r="L1310" i="1"/>
  <c r="J1310" i="1"/>
  <c r="L1309" i="1"/>
  <c r="J1309" i="1"/>
  <c r="L1308" i="1"/>
  <c r="J1308" i="1"/>
  <c r="L1307" i="1"/>
  <c r="J1307" i="1"/>
  <c r="L1306" i="1"/>
  <c r="J1306" i="1"/>
  <c r="L1305" i="1"/>
  <c r="J1305" i="1"/>
  <c r="L1304" i="1"/>
  <c r="J1304" i="1"/>
  <c r="L1303" i="1"/>
  <c r="J1303" i="1"/>
  <c r="L1302" i="1"/>
  <c r="J1302" i="1"/>
  <c r="L1301" i="1"/>
  <c r="J1301" i="1"/>
  <c r="L1300" i="1"/>
  <c r="J1300" i="1"/>
  <c r="L1299" i="1"/>
  <c r="J1299" i="1"/>
  <c r="L1298" i="1"/>
  <c r="J1298" i="1"/>
  <c r="L1297" i="1"/>
  <c r="J1297" i="1"/>
  <c r="L1296" i="1"/>
  <c r="J1296" i="1"/>
  <c r="L1295" i="1"/>
  <c r="J1295" i="1"/>
  <c r="L1294" i="1"/>
  <c r="J1294" i="1"/>
  <c r="L1293" i="1"/>
  <c r="J1293" i="1"/>
  <c r="L1292" i="1"/>
  <c r="J1292" i="1"/>
  <c r="L1291" i="1"/>
  <c r="J1291" i="1"/>
  <c r="L1290" i="1"/>
  <c r="J1290" i="1"/>
  <c r="L1289" i="1"/>
  <c r="J1289" i="1"/>
  <c r="L1288" i="1"/>
  <c r="J1288" i="1"/>
  <c r="L1287" i="1"/>
  <c r="J1287" i="1"/>
  <c r="L1286" i="1"/>
  <c r="J1286" i="1"/>
  <c r="L1285" i="1"/>
  <c r="J1285" i="1"/>
  <c r="L1284" i="1"/>
  <c r="J1284" i="1"/>
  <c r="L1283" i="1"/>
  <c r="J1283" i="1"/>
  <c r="L1282" i="1"/>
  <c r="J1282" i="1"/>
  <c r="L1281" i="1"/>
  <c r="J1281" i="1"/>
  <c r="L1280" i="1"/>
  <c r="J1280" i="1"/>
  <c r="L1279" i="1"/>
  <c r="J1279" i="1"/>
  <c r="L1278" i="1"/>
  <c r="J1278" i="1"/>
  <c r="L1277" i="1"/>
  <c r="J1277" i="1"/>
  <c r="L1276" i="1"/>
  <c r="J1276" i="1"/>
  <c r="L1275" i="1"/>
  <c r="J1275" i="1"/>
  <c r="L1274" i="1"/>
  <c r="J1274" i="1"/>
  <c r="L1273" i="1"/>
  <c r="J1273" i="1"/>
  <c r="L1272" i="1"/>
  <c r="J1272" i="1"/>
  <c r="L1271" i="1"/>
  <c r="J1271" i="1"/>
  <c r="L1270" i="1"/>
  <c r="J1270" i="1"/>
  <c r="L1269" i="1"/>
  <c r="J1269" i="1"/>
  <c r="L1268" i="1"/>
  <c r="J1268" i="1"/>
  <c r="L1267" i="1"/>
  <c r="J1267" i="1"/>
  <c r="L1266" i="1"/>
  <c r="J1266" i="1"/>
  <c r="L1265" i="1"/>
  <c r="J1265" i="1"/>
  <c r="L1264" i="1"/>
  <c r="J1264" i="1"/>
  <c r="L1263" i="1"/>
  <c r="J1263" i="1"/>
  <c r="L1262" i="1"/>
  <c r="J1262" i="1"/>
  <c r="L1261" i="1"/>
  <c r="J1261" i="1"/>
  <c r="L1260" i="1"/>
  <c r="J1260" i="1"/>
  <c r="L1259" i="1"/>
  <c r="J1259" i="1"/>
  <c r="L1258" i="1"/>
  <c r="J1258" i="1"/>
  <c r="L1257" i="1"/>
  <c r="J1257" i="1"/>
  <c r="L1256" i="1"/>
  <c r="J1256" i="1"/>
  <c r="L1255" i="1"/>
  <c r="J1255" i="1"/>
  <c r="L1254" i="1"/>
  <c r="J1254" i="1"/>
  <c r="L1253" i="1"/>
  <c r="J1253" i="1"/>
  <c r="L1252" i="1"/>
  <c r="J1252" i="1"/>
  <c r="L1251" i="1"/>
  <c r="J1251" i="1"/>
  <c r="L1250" i="1"/>
  <c r="J1250" i="1"/>
  <c r="L1249" i="1"/>
  <c r="J1249" i="1"/>
  <c r="L1248" i="1"/>
  <c r="J1248" i="1"/>
  <c r="L1247" i="1"/>
  <c r="J1247" i="1"/>
  <c r="L1246" i="1"/>
  <c r="J1246" i="1"/>
  <c r="L1245" i="1"/>
  <c r="J1245" i="1"/>
  <c r="L1244" i="1"/>
  <c r="J1244" i="1"/>
  <c r="L1243" i="1"/>
  <c r="J1243" i="1"/>
  <c r="L1242" i="1"/>
  <c r="J1242" i="1"/>
  <c r="L1241" i="1"/>
  <c r="J1241" i="1"/>
  <c r="L1240" i="1"/>
  <c r="J1240" i="1"/>
  <c r="L1239" i="1"/>
  <c r="J1239" i="1"/>
  <c r="L1238" i="1"/>
  <c r="J1238" i="1"/>
  <c r="L1237" i="1"/>
  <c r="J1237" i="1"/>
  <c r="L1236" i="1"/>
  <c r="J1236" i="1"/>
  <c r="L1235" i="1"/>
  <c r="J1235" i="1"/>
  <c r="L1234" i="1"/>
  <c r="J1234" i="1"/>
  <c r="L1233" i="1"/>
  <c r="J1233" i="1"/>
  <c r="L1232" i="1"/>
  <c r="J1232" i="1"/>
  <c r="L1231" i="1"/>
  <c r="J1231" i="1"/>
  <c r="L1230" i="1"/>
  <c r="J1230" i="1"/>
  <c r="L1229" i="1"/>
  <c r="J1229" i="1"/>
  <c r="L1228" i="1"/>
  <c r="J1228" i="1"/>
  <c r="L1227" i="1"/>
  <c r="J1227" i="1"/>
  <c r="L1226" i="1"/>
  <c r="J1226" i="1"/>
  <c r="L1225" i="1"/>
  <c r="J1225" i="1"/>
  <c r="L1224" i="1"/>
  <c r="J1224" i="1"/>
  <c r="L1223" i="1"/>
  <c r="J1223" i="1"/>
  <c r="L1222" i="1"/>
  <c r="J1222" i="1"/>
  <c r="L1221" i="1"/>
  <c r="J1221" i="1"/>
  <c r="L1220" i="1"/>
  <c r="J1220" i="1"/>
  <c r="L1219" i="1"/>
  <c r="J1219" i="1"/>
  <c r="L1218" i="1"/>
  <c r="J1218" i="1"/>
  <c r="L1217" i="1"/>
  <c r="J1217" i="1"/>
  <c r="L1216" i="1"/>
  <c r="J1216" i="1"/>
  <c r="L1215" i="1"/>
  <c r="J1215" i="1"/>
  <c r="L1214" i="1"/>
  <c r="J1214" i="1"/>
  <c r="L1213" i="1"/>
  <c r="J1213" i="1"/>
  <c r="L1212" i="1"/>
  <c r="J1212" i="1"/>
  <c r="L1211" i="1"/>
  <c r="J1211" i="1"/>
  <c r="L1210" i="1"/>
  <c r="J1210" i="1"/>
  <c r="L1209" i="1"/>
  <c r="J1209" i="1"/>
  <c r="L1208" i="1"/>
  <c r="J1208" i="1"/>
  <c r="L1207" i="1"/>
  <c r="J1207" i="1"/>
  <c r="L1206" i="1"/>
  <c r="J1206" i="1"/>
  <c r="L1205" i="1"/>
  <c r="J1205" i="1"/>
  <c r="L1204" i="1"/>
  <c r="J1204" i="1"/>
  <c r="L1203" i="1"/>
  <c r="J1203" i="1"/>
  <c r="L1202" i="1"/>
  <c r="J1202" i="1"/>
  <c r="L1201" i="1"/>
  <c r="J1201" i="1"/>
  <c r="L1200" i="1"/>
  <c r="J1200" i="1"/>
  <c r="L1199" i="1"/>
  <c r="J1199" i="1"/>
  <c r="L1198" i="1"/>
  <c r="J1198" i="1"/>
  <c r="L1197" i="1"/>
  <c r="J1197" i="1"/>
  <c r="L1196" i="1"/>
  <c r="J1196" i="1"/>
  <c r="L1195" i="1"/>
  <c r="J1195" i="1"/>
  <c r="L1194" i="1"/>
  <c r="J1194" i="1"/>
  <c r="L1193" i="1"/>
  <c r="J1193" i="1"/>
  <c r="L1192" i="1"/>
  <c r="J1192" i="1"/>
  <c r="L1191" i="1"/>
  <c r="J1191" i="1"/>
  <c r="L1190" i="1"/>
  <c r="J1190" i="1"/>
  <c r="L1189" i="1"/>
  <c r="J1189" i="1"/>
  <c r="L1188" i="1"/>
  <c r="J1188" i="1"/>
  <c r="L1187" i="1"/>
  <c r="J1187" i="1"/>
  <c r="L1186" i="1"/>
  <c r="J1186" i="1"/>
  <c r="L1185" i="1"/>
  <c r="J1185" i="1"/>
  <c r="L1184" i="1"/>
  <c r="J1184" i="1"/>
  <c r="L1183" i="1"/>
  <c r="J1183" i="1"/>
  <c r="L1182" i="1"/>
  <c r="J1182" i="1"/>
  <c r="L1181" i="1"/>
  <c r="J1181" i="1"/>
  <c r="L1180" i="1"/>
  <c r="J1180" i="1"/>
  <c r="L1179" i="1"/>
  <c r="J1179" i="1"/>
  <c r="L1178" i="1"/>
  <c r="J1178" i="1"/>
  <c r="L1177" i="1"/>
  <c r="J1177" i="1"/>
  <c r="L1176" i="1"/>
  <c r="J1176" i="1"/>
  <c r="L1175" i="1"/>
  <c r="J1175" i="1"/>
  <c r="L1174" i="1"/>
  <c r="J1174" i="1"/>
  <c r="L1173" i="1"/>
  <c r="J1173" i="1"/>
  <c r="L1172" i="1"/>
  <c r="J1172" i="1"/>
  <c r="L1171" i="1"/>
  <c r="J1171" i="1"/>
  <c r="L1170" i="1"/>
  <c r="J1170" i="1"/>
  <c r="L1169" i="1"/>
  <c r="J1169" i="1"/>
  <c r="L1168" i="1"/>
  <c r="J1168" i="1"/>
  <c r="L1167" i="1"/>
  <c r="J1167" i="1"/>
  <c r="L1166" i="1"/>
  <c r="J1166" i="1"/>
  <c r="L1165" i="1"/>
  <c r="J1165" i="1"/>
  <c r="L1164" i="1"/>
  <c r="J1164" i="1"/>
  <c r="L1163" i="1"/>
  <c r="J1163" i="1"/>
  <c r="L1162" i="1"/>
  <c r="J1162" i="1"/>
  <c r="L1161" i="1"/>
  <c r="J1161" i="1"/>
  <c r="L1160" i="1"/>
  <c r="J1160" i="1"/>
  <c r="L1159" i="1"/>
  <c r="J1159" i="1"/>
  <c r="L1158" i="1"/>
  <c r="J1158" i="1"/>
  <c r="L1157" i="1"/>
  <c r="J1157" i="1"/>
  <c r="L1156" i="1"/>
  <c r="J1156" i="1"/>
  <c r="L1155" i="1"/>
  <c r="J1155" i="1"/>
  <c r="L1154" i="1"/>
  <c r="J1154" i="1"/>
  <c r="L1153" i="1"/>
  <c r="J1153" i="1"/>
  <c r="L1152" i="1"/>
  <c r="J1152" i="1"/>
  <c r="L1151" i="1"/>
  <c r="J1151" i="1"/>
  <c r="L1150" i="1"/>
  <c r="J1150" i="1"/>
  <c r="L1149" i="1"/>
  <c r="J1149" i="1"/>
  <c r="L1148" i="1"/>
  <c r="J1148" i="1"/>
  <c r="L1147" i="1"/>
  <c r="J1147" i="1"/>
  <c r="L1146" i="1"/>
  <c r="J1146" i="1"/>
  <c r="L1145" i="1"/>
  <c r="J1145" i="1"/>
  <c r="L1144" i="1"/>
  <c r="J1144" i="1"/>
  <c r="L1143" i="1"/>
  <c r="J1143" i="1"/>
  <c r="L1142" i="1"/>
  <c r="J1142" i="1"/>
  <c r="L1141" i="1"/>
  <c r="J1141" i="1"/>
  <c r="L1140" i="1"/>
  <c r="J1140" i="1"/>
  <c r="L1139" i="1"/>
  <c r="J1139" i="1"/>
  <c r="L1138" i="1"/>
  <c r="J1138" i="1"/>
  <c r="L1137" i="1"/>
  <c r="J1137" i="1"/>
  <c r="L1136" i="1"/>
  <c r="J1136" i="1"/>
  <c r="L1135" i="1"/>
  <c r="J1135" i="1"/>
  <c r="L1134" i="1"/>
  <c r="J1134" i="1"/>
  <c r="L1133" i="1"/>
  <c r="J1133" i="1"/>
  <c r="L1132" i="1"/>
  <c r="J1132" i="1"/>
  <c r="L1131" i="1"/>
  <c r="J1131" i="1"/>
  <c r="L1130" i="1"/>
  <c r="J1130" i="1"/>
  <c r="L1129" i="1"/>
  <c r="J1129" i="1"/>
  <c r="L1128" i="1"/>
  <c r="J1128" i="1"/>
  <c r="L1127" i="1"/>
  <c r="J1127" i="1"/>
  <c r="L1126" i="1"/>
  <c r="J1126" i="1"/>
  <c r="L1125" i="1"/>
  <c r="J1125" i="1"/>
  <c r="L1124" i="1"/>
  <c r="J1124" i="1"/>
  <c r="L1123" i="1"/>
  <c r="J1123" i="1"/>
  <c r="L1122" i="1"/>
  <c r="J1122" i="1"/>
  <c r="L1121" i="1"/>
  <c r="J1121" i="1"/>
  <c r="L1120" i="1"/>
  <c r="J1120" i="1"/>
  <c r="L1119" i="1"/>
  <c r="J1119" i="1"/>
  <c r="L1118" i="1"/>
  <c r="J1118" i="1"/>
  <c r="L1117" i="1"/>
  <c r="J1117" i="1"/>
  <c r="L1116" i="1"/>
  <c r="J1116" i="1"/>
  <c r="L1115" i="1"/>
  <c r="J1115" i="1"/>
  <c r="L1114" i="1"/>
  <c r="J1114" i="1"/>
  <c r="L1113" i="1"/>
  <c r="J1113" i="1"/>
  <c r="L1112" i="1"/>
  <c r="J1112" i="1"/>
  <c r="L1111" i="1"/>
  <c r="J1111" i="1"/>
  <c r="L1110" i="1"/>
  <c r="J1110" i="1"/>
  <c r="L1109" i="1"/>
  <c r="J1109" i="1"/>
  <c r="L1108" i="1"/>
  <c r="J1108" i="1"/>
  <c r="L1107" i="1"/>
  <c r="J1107" i="1"/>
  <c r="L1106" i="1"/>
  <c r="J1106" i="1"/>
  <c r="L1105" i="1"/>
  <c r="J1105" i="1"/>
  <c r="L1104" i="1"/>
  <c r="J1104" i="1"/>
  <c r="L1103" i="1"/>
  <c r="J1103" i="1"/>
  <c r="L1102" i="1"/>
  <c r="J1102" i="1"/>
  <c r="L1101" i="1"/>
  <c r="J1101" i="1"/>
  <c r="L1100" i="1"/>
  <c r="J1100" i="1"/>
  <c r="L1099" i="1"/>
  <c r="J1099" i="1"/>
  <c r="L1098" i="1"/>
  <c r="J1098" i="1"/>
  <c r="L1097" i="1"/>
  <c r="J1097" i="1"/>
  <c r="L1096" i="1"/>
  <c r="J1096" i="1"/>
  <c r="L1095" i="1"/>
  <c r="J1095" i="1"/>
  <c r="L1094" i="1"/>
  <c r="J1094" i="1"/>
  <c r="L1093" i="1"/>
  <c r="J1093" i="1"/>
  <c r="L1092" i="1"/>
  <c r="J1092" i="1"/>
  <c r="L1091" i="1"/>
  <c r="J1091" i="1"/>
  <c r="L1090" i="1"/>
  <c r="J1090" i="1"/>
  <c r="L1089" i="1"/>
  <c r="J1089" i="1"/>
  <c r="L1088" i="1"/>
  <c r="J1088" i="1"/>
  <c r="L1087" i="1"/>
  <c r="J1087" i="1"/>
  <c r="L1086" i="1"/>
  <c r="J1086" i="1"/>
  <c r="L1085" i="1"/>
  <c r="J1085" i="1"/>
  <c r="L1084" i="1"/>
  <c r="J1084" i="1"/>
  <c r="L1083" i="1"/>
  <c r="J1083" i="1"/>
  <c r="L1082" i="1"/>
  <c r="J1082" i="1"/>
  <c r="L1081" i="1"/>
  <c r="J1081" i="1"/>
  <c r="L1080" i="1"/>
  <c r="J1080" i="1"/>
  <c r="L1079" i="1"/>
  <c r="J1079" i="1"/>
  <c r="L1078" i="1"/>
  <c r="J1078" i="1"/>
  <c r="L1077" i="1"/>
  <c r="J1077" i="1"/>
  <c r="L1076" i="1"/>
  <c r="J1076" i="1"/>
  <c r="L1075" i="1"/>
  <c r="J1075" i="1"/>
  <c r="L1074" i="1"/>
  <c r="J1074" i="1"/>
  <c r="L1073" i="1"/>
  <c r="J1073" i="1"/>
  <c r="L1072" i="1"/>
  <c r="J1072" i="1"/>
  <c r="L1071" i="1"/>
  <c r="J1071" i="1"/>
  <c r="L1070" i="1"/>
  <c r="J1070" i="1"/>
  <c r="L1069" i="1"/>
  <c r="J1069" i="1"/>
  <c r="L1068" i="1"/>
  <c r="J1068" i="1"/>
  <c r="L1067" i="1"/>
  <c r="J1067" i="1"/>
  <c r="L1066" i="1"/>
  <c r="J1066" i="1"/>
  <c r="L1065" i="1"/>
  <c r="J1065" i="1"/>
  <c r="L1064" i="1"/>
  <c r="J1064" i="1"/>
  <c r="L1063" i="1"/>
  <c r="J1063" i="1"/>
  <c r="L1062" i="1"/>
  <c r="J1062" i="1"/>
  <c r="L1061" i="1"/>
  <c r="J1061" i="1"/>
  <c r="L1060" i="1"/>
  <c r="J1060" i="1"/>
  <c r="L1059" i="1"/>
  <c r="J1059" i="1"/>
  <c r="L1058" i="1"/>
  <c r="J1058" i="1"/>
  <c r="L1057" i="1"/>
  <c r="J1057" i="1"/>
  <c r="L1056" i="1"/>
  <c r="J1056" i="1"/>
  <c r="L1055" i="1"/>
  <c r="J1055" i="1"/>
  <c r="L1054" i="1"/>
  <c r="J1054" i="1"/>
  <c r="L1053" i="1"/>
  <c r="J1053" i="1"/>
  <c r="L1052" i="1"/>
  <c r="J1052" i="1"/>
  <c r="L1051" i="1"/>
  <c r="J1051" i="1"/>
  <c r="L1050" i="1"/>
  <c r="J1050" i="1"/>
  <c r="L1049" i="1"/>
  <c r="J1049" i="1"/>
  <c r="L1048" i="1"/>
  <c r="J1048" i="1"/>
  <c r="L1047" i="1"/>
  <c r="J1047" i="1"/>
  <c r="L1046" i="1"/>
  <c r="J1046" i="1"/>
  <c r="L1045" i="1"/>
  <c r="J1045" i="1"/>
  <c r="L1044" i="1"/>
  <c r="J1044" i="1"/>
  <c r="L1043" i="1"/>
  <c r="J1043" i="1"/>
  <c r="L1042" i="1"/>
  <c r="J1042" i="1"/>
  <c r="L1041" i="1"/>
  <c r="J1041" i="1"/>
  <c r="L1040" i="1"/>
  <c r="J1040" i="1"/>
  <c r="L1039" i="1"/>
  <c r="J1039" i="1"/>
  <c r="L1038" i="1"/>
  <c r="J1038" i="1"/>
  <c r="L1037" i="1"/>
  <c r="J1037" i="1"/>
  <c r="L1036" i="1"/>
  <c r="J1036" i="1"/>
  <c r="L1035" i="1"/>
  <c r="J1035" i="1"/>
  <c r="L1034" i="1"/>
  <c r="J1034" i="1"/>
  <c r="L1033" i="1"/>
  <c r="J1033" i="1"/>
  <c r="L1032" i="1"/>
  <c r="J1032" i="1"/>
  <c r="L1031" i="1"/>
  <c r="J1031" i="1"/>
  <c r="L1030" i="1"/>
  <c r="J1030" i="1"/>
  <c r="L1029" i="1"/>
  <c r="J1029" i="1"/>
  <c r="L1028" i="1"/>
  <c r="J1028" i="1"/>
  <c r="L1027" i="1"/>
  <c r="J1027" i="1"/>
  <c r="L1026" i="1"/>
  <c r="J1026" i="1"/>
  <c r="L1025" i="1"/>
  <c r="J1025" i="1"/>
  <c r="L1024" i="1"/>
  <c r="J1024" i="1"/>
  <c r="L1023" i="1"/>
  <c r="J1023" i="1"/>
  <c r="L1022" i="1"/>
  <c r="J1022" i="1"/>
  <c r="L1021" i="1"/>
  <c r="J1021" i="1"/>
  <c r="L1020" i="1"/>
  <c r="J1020" i="1"/>
  <c r="L1019" i="1"/>
  <c r="J1019" i="1"/>
  <c r="L1018" i="1"/>
  <c r="J1018" i="1"/>
  <c r="L1017" i="1"/>
  <c r="J1017" i="1"/>
  <c r="L1016" i="1"/>
  <c r="J1016" i="1"/>
  <c r="L1015" i="1"/>
  <c r="J1015" i="1"/>
  <c r="L1014" i="1"/>
  <c r="J1014" i="1"/>
  <c r="L1013" i="1"/>
  <c r="J1013" i="1"/>
  <c r="L1012" i="1"/>
  <c r="J1012" i="1"/>
  <c r="L1011" i="1"/>
  <c r="J1011" i="1"/>
  <c r="L1010" i="1"/>
  <c r="J1010" i="1"/>
  <c r="L1009" i="1"/>
  <c r="J1009" i="1"/>
  <c r="L1008" i="1"/>
  <c r="J1008" i="1"/>
  <c r="L1007" i="1"/>
  <c r="J1007" i="1"/>
  <c r="L1006" i="1"/>
  <c r="J1006" i="1"/>
  <c r="L1005" i="1"/>
  <c r="J1005" i="1"/>
  <c r="L1004" i="1"/>
  <c r="J1004" i="1"/>
  <c r="L1003" i="1"/>
  <c r="J1003" i="1"/>
  <c r="L1002" i="1"/>
  <c r="J1002" i="1"/>
  <c r="L1001" i="1"/>
  <c r="J1001" i="1"/>
  <c r="L1000" i="1"/>
  <c r="J1000" i="1"/>
  <c r="L999" i="1"/>
  <c r="J999" i="1"/>
  <c r="L998" i="1"/>
  <c r="J998" i="1"/>
  <c r="L997" i="1"/>
  <c r="J997" i="1"/>
  <c r="L996" i="1"/>
  <c r="J996" i="1"/>
  <c r="L995" i="1"/>
  <c r="J995" i="1"/>
  <c r="L994" i="1"/>
  <c r="J994" i="1"/>
  <c r="L993" i="1"/>
  <c r="J993" i="1"/>
  <c r="L992" i="1"/>
  <c r="J992" i="1"/>
  <c r="L991" i="1"/>
  <c r="J991" i="1"/>
  <c r="L990" i="1"/>
  <c r="J990" i="1"/>
  <c r="L989" i="1"/>
  <c r="J989" i="1"/>
  <c r="L988" i="1"/>
  <c r="J988" i="1"/>
  <c r="L987" i="1"/>
  <c r="J987" i="1"/>
  <c r="L986" i="1"/>
  <c r="J986" i="1"/>
  <c r="L985" i="1"/>
  <c r="J985" i="1"/>
  <c r="L984" i="1"/>
  <c r="J984" i="1"/>
  <c r="L983" i="1"/>
  <c r="J983" i="1"/>
  <c r="L982" i="1"/>
  <c r="J982" i="1"/>
  <c r="L981" i="1"/>
  <c r="J981" i="1"/>
  <c r="L980" i="1"/>
  <c r="J980" i="1"/>
  <c r="L979" i="1"/>
  <c r="J979" i="1"/>
  <c r="L978" i="1"/>
  <c r="J978" i="1"/>
  <c r="L977" i="1"/>
  <c r="J977" i="1"/>
  <c r="L976" i="1"/>
  <c r="J976" i="1"/>
  <c r="L975" i="1"/>
  <c r="J975" i="1"/>
  <c r="L974" i="1"/>
  <c r="J974" i="1"/>
  <c r="L973" i="1"/>
  <c r="J973" i="1"/>
  <c r="L972" i="1"/>
  <c r="J972" i="1"/>
  <c r="L971" i="1"/>
  <c r="J971" i="1"/>
  <c r="L970" i="1"/>
  <c r="J970" i="1"/>
  <c r="L969" i="1"/>
  <c r="J969" i="1"/>
  <c r="L968" i="1"/>
  <c r="J968" i="1"/>
  <c r="L967" i="1"/>
  <c r="J967" i="1"/>
  <c r="L966" i="1"/>
  <c r="J966" i="1"/>
  <c r="L965" i="1"/>
  <c r="J965" i="1"/>
  <c r="L964" i="1"/>
  <c r="J964" i="1"/>
  <c r="L963" i="1"/>
  <c r="J963" i="1"/>
  <c r="L962" i="1"/>
  <c r="J962" i="1"/>
  <c r="L961" i="1"/>
  <c r="J961" i="1"/>
  <c r="L960" i="1"/>
  <c r="J960" i="1"/>
  <c r="L959" i="1"/>
  <c r="J959" i="1"/>
  <c r="L958" i="1"/>
  <c r="J958" i="1"/>
  <c r="L957" i="1"/>
  <c r="J957" i="1"/>
  <c r="L956" i="1"/>
  <c r="J956" i="1"/>
  <c r="L955" i="1"/>
  <c r="J955" i="1"/>
  <c r="L954" i="1"/>
  <c r="J954" i="1"/>
  <c r="L953" i="1"/>
  <c r="J953" i="1"/>
  <c r="L952" i="1"/>
  <c r="J952" i="1"/>
  <c r="L951" i="1"/>
  <c r="J951" i="1"/>
  <c r="L950" i="1"/>
  <c r="J950" i="1"/>
  <c r="L949" i="1"/>
  <c r="J949" i="1"/>
  <c r="L948" i="1"/>
  <c r="J948" i="1"/>
  <c r="L947" i="1"/>
  <c r="J947" i="1"/>
  <c r="L946" i="1"/>
  <c r="J946" i="1"/>
  <c r="L945" i="1"/>
  <c r="J945" i="1"/>
  <c r="L944" i="1"/>
  <c r="J944" i="1"/>
  <c r="L943" i="1"/>
  <c r="J943" i="1"/>
  <c r="L942" i="1"/>
  <c r="J942" i="1"/>
  <c r="L941" i="1"/>
  <c r="J941" i="1"/>
  <c r="L940" i="1"/>
  <c r="J940" i="1"/>
  <c r="L939" i="1"/>
  <c r="J939" i="1"/>
  <c r="L938" i="1"/>
  <c r="J938" i="1"/>
  <c r="L937" i="1"/>
  <c r="J937" i="1"/>
  <c r="L936" i="1"/>
  <c r="J936" i="1"/>
  <c r="L935" i="1"/>
  <c r="J935" i="1"/>
  <c r="L934" i="1"/>
  <c r="J934" i="1"/>
  <c r="L933" i="1"/>
  <c r="J933" i="1"/>
  <c r="L932" i="1"/>
  <c r="J932" i="1"/>
  <c r="L931" i="1"/>
  <c r="J931" i="1"/>
  <c r="L930" i="1"/>
  <c r="J930" i="1"/>
  <c r="L929" i="1"/>
  <c r="J929" i="1"/>
  <c r="L928" i="1"/>
  <c r="J928" i="1"/>
  <c r="L927" i="1"/>
  <c r="J927" i="1"/>
  <c r="L926" i="1"/>
  <c r="J926" i="1"/>
  <c r="L925" i="1"/>
  <c r="J925" i="1"/>
  <c r="L924" i="1"/>
  <c r="J924" i="1"/>
  <c r="L923" i="1"/>
  <c r="J923" i="1"/>
  <c r="L922" i="1"/>
  <c r="J922" i="1"/>
  <c r="L921" i="1"/>
  <c r="J921" i="1"/>
  <c r="L920" i="1"/>
  <c r="J920" i="1"/>
  <c r="L919" i="1"/>
  <c r="J919" i="1"/>
  <c r="L918" i="1"/>
  <c r="J918" i="1"/>
  <c r="L917" i="1"/>
  <c r="J917" i="1"/>
  <c r="L916" i="1"/>
  <c r="J916" i="1"/>
  <c r="L915" i="1"/>
  <c r="J915" i="1"/>
  <c r="L914" i="1"/>
  <c r="J914" i="1"/>
  <c r="L913" i="1"/>
  <c r="J913" i="1"/>
  <c r="L912" i="1"/>
  <c r="J912" i="1"/>
  <c r="L911" i="1"/>
  <c r="J911" i="1"/>
  <c r="L910" i="1"/>
  <c r="J910" i="1"/>
  <c r="L909" i="1"/>
  <c r="J909" i="1"/>
  <c r="L908" i="1"/>
  <c r="J908" i="1"/>
  <c r="L907" i="1"/>
  <c r="J907" i="1"/>
  <c r="L906" i="1"/>
  <c r="J906" i="1"/>
  <c r="L905" i="1"/>
  <c r="J905" i="1"/>
  <c r="L904" i="1"/>
  <c r="J904" i="1"/>
  <c r="L903" i="1"/>
  <c r="J903" i="1"/>
  <c r="L902" i="1"/>
  <c r="J902" i="1"/>
  <c r="L901" i="1"/>
  <c r="J901" i="1"/>
  <c r="L900" i="1"/>
  <c r="J900" i="1"/>
  <c r="L899" i="1"/>
  <c r="J899" i="1"/>
  <c r="L898" i="1"/>
  <c r="J898" i="1"/>
  <c r="L897" i="1"/>
  <c r="J897" i="1"/>
  <c r="L896" i="1"/>
  <c r="J896" i="1"/>
  <c r="L895" i="1"/>
  <c r="J895" i="1"/>
  <c r="L894" i="1"/>
  <c r="J894" i="1"/>
  <c r="L893" i="1"/>
  <c r="J893" i="1"/>
  <c r="L892" i="1"/>
  <c r="J892" i="1"/>
  <c r="L891" i="1"/>
  <c r="J891" i="1"/>
  <c r="L890" i="1"/>
  <c r="J890" i="1"/>
  <c r="L889" i="1"/>
  <c r="J889" i="1"/>
  <c r="L888" i="1"/>
  <c r="J888" i="1"/>
  <c r="L887" i="1"/>
  <c r="J887" i="1"/>
  <c r="L886" i="1"/>
  <c r="J886" i="1"/>
  <c r="L885" i="1"/>
  <c r="J885" i="1"/>
  <c r="L884" i="1"/>
  <c r="J884" i="1"/>
  <c r="L883" i="1"/>
  <c r="J883" i="1"/>
  <c r="L882" i="1"/>
  <c r="J882" i="1"/>
  <c r="L881" i="1"/>
  <c r="J881" i="1"/>
  <c r="L880" i="1"/>
  <c r="J880" i="1"/>
  <c r="L879" i="1"/>
  <c r="J879" i="1"/>
  <c r="L878" i="1"/>
  <c r="J878" i="1"/>
  <c r="L877" i="1"/>
  <c r="J877" i="1"/>
  <c r="L876" i="1"/>
  <c r="J876" i="1"/>
  <c r="L875" i="1"/>
  <c r="J875" i="1"/>
  <c r="L874" i="1"/>
  <c r="J874" i="1"/>
  <c r="L873" i="1"/>
  <c r="J873" i="1"/>
  <c r="L872" i="1"/>
  <c r="J872" i="1"/>
  <c r="L871" i="1"/>
  <c r="J871" i="1"/>
  <c r="L870" i="1"/>
  <c r="J870" i="1"/>
  <c r="L869" i="1"/>
  <c r="J869" i="1"/>
  <c r="L868" i="1"/>
  <c r="J868" i="1"/>
  <c r="L867" i="1"/>
  <c r="J867" i="1"/>
  <c r="L866" i="1"/>
  <c r="J866" i="1"/>
  <c r="L865" i="1"/>
  <c r="J865" i="1"/>
  <c r="L864" i="1"/>
  <c r="J864" i="1"/>
  <c r="L863" i="1"/>
  <c r="J863" i="1"/>
  <c r="L862" i="1"/>
  <c r="J862" i="1"/>
  <c r="L861" i="1"/>
  <c r="J861" i="1"/>
  <c r="L860" i="1"/>
  <c r="J860" i="1"/>
  <c r="L859" i="1"/>
  <c r="J859" i="1"/>
  <c r="L858" i="1"/>
  <c r="J858" i="1"/>
  <c r="L857" i="1"/>
  <c r="J857" i="1"/>
  <c r="L856" i="1"/>
  <c r="J856" i="1"/>
  <c r="L855" i="1"/>
  <c r="J855" i="1"/>
  <c r="L854" i="1"/>
  <c r="J854" i="1"/>
  <c r="L853" i="1"/>
  <c r="J853" i="1"/>
  <c r="L852" i="1"/>
  <c r="J852" i="1"/>
  <c r="L851" i="1"/>
  <c r="J851" i="1"/>
  <c r="L850" i="1"/>
  <c r="J850" i="1"/>
  <c r="L849" i="1"/>
  <c r="J849" i="1"/>
  <c r="L848" i="1"/>
  <c r="J848" i="1"/>
  <c r="L847" i="1"/>
  <c r="J847" i="1"/>
  <c r="L846" i="1"/>
  <c r="J846" i="1"/>
  <c r="L845" i="1"/>
  <c r="J845" i="1"/>
  <c r="L844" i="1"/>
  <c r="J844" i="1"/>
  <c r="L843" i="1"/>
  <c r="J843" i="1"/>
  <c r="L842" i="1"/>
  <c r="J842" i="1"/>
  <c r="L841" i="1"/>
  <c r="J841" i="1"/>
  <c r="L840" i="1"/>
  <c r="J840" i="1"/>
  <c r="L839" i="1"/>
  <c r="J839" i="1"/>
  <c r="L838" i="1"/>
  <c r="J838" i="1"/>
  <c r="L837" i="1"/>
  <c r="J837" i="1"/>
  <c r="L836" i="1"/>
  <c r="J836" i="1"/>
  <c r="L835" i="1"/>
  <c r="J835" i="1"/>
  <c r="L834" i="1"/>
  <c r="J834" i="1"/>
  <c r="L833" i="1"/>
  <c r="J833" i="1"/>
  <c r="L832" i="1"/>
  <c r="J832" i="1"/>
  <c r="L831" i="1"/>
  <c r="J831" i="1"/>
  <c r="L830" i="1"/>
  <c r="J830" i="1"/>
  <c r="L829" i="1"/>
  <c r="J829" i="1"/>
  <c r="L828" i="1"/>
  <c r="J828" i="1"/>
  <c r="L827" i="1"/>
  <c r="J827" i="1"/>
  <c r="L826" i="1"/>
  <c r="J826" i="1"/>
  <c r="L825" i="1"/>
  <c r="J825" i="1"/>
  <c r="L824" i="1"/>
  <c r="J824" i="1"/>
  <c r="L823" i="1"/>
  <c r="J823" i="1"/>
  <c r="L822" i="1"/>
  <c r="J822" i="1"/>
  <c r="L821" i="1"/>
  <c r="J821" i="1"/>
  <c r="L820" i="1"/>
  <c r="J820" i="1"/>
  <c r="L819" i="1"/>
  <c r="J819" i="1"/>
  <c r="L818" i="1"/>
  <c r="J818" i="1"/>
  <c r="L817" i="1"/>
  <c r="J817" i="1"/>
  <c r="L816" i="1"/>
  <c r="J816" i="1"/>
  <c r="L815" i="1"/>
  <c r="J815" i="1"/>
  <c r="L814" i="1"/>
  <c r="J814" i="1"/>
  <c r="L813" i="1"/>
  <c r="J813" i="1"/>
  <c r="L812" i="1"/>
  <c r="J812" i="1"/>
  <c r="L811" i="1"/>
  <c r="J811" i="1"/>
  <c r="L810" i="1"/>
  <c r="J810" i="1"/>
  <c r="L809" i="1"/>
  <c r="J809" i="1"/>
  <c r="L808" i="1"/>
  <c r="J808" i="1"/>
  <c r="L807" i="1"/>
  <c r="J807" i="1"/>
  <c r="L806" i="1"/>
  <c r="J806" i="1"/>
  <c r="L805" i="1"/>
  <c r="J805" i="1"/>
  <c r="L804" i="1"/>
  <c r="J804" i="1"/>
  <c r="L803" i="1"/>
  <c r="J803" i="1"/>
  <c r="L802" i="1"/>
  <c r="J802" i="1"/>
  <c r="L801" i="1"/>
  <c r="J801" i="1"/>
  <c r="L800" i="1"/>
  <c r="J800" i="1"/>
  <c r="L799" i="1"/>
  <c r="J799" i="1"/>
  <c r="L798" i="1"/>
  <c r="J798" i="1"/>
  <c r="L797" i="1"/>
  <c r="J797" i="1"/>
  <c r="L796" i="1"/>
  <c r="J796" i="1"/>
  <c r="L795" i="1"/>
  <c r="J795" i="1"/>
  <c r="L794" i="1"/>
  <c r="J794" i="1"/>
  <c r="L793" i="1"/>
  <c r="J793" i="1"/>
  <c r="L792" i="1"/>
  <c r="J792" i="1"/>
  <c r="L791" i="1"/>
  <c r="J791" i="1"/>
  <c r="L790" i="1"/>
  <c r="J790" i="1"/>
  <c r="L789" i="1"/>
  <c r="J789" i="1"/>
  <c r="L788" i="1"/>
  <c r="J788" i="1"/>
  <c r="L787" i="1"/>
  <c r="J787" i="1"/>
  <c r="L786" i="1"/>
  <c r="J786" i="1"/>
  <c r="L785" i="1"/>
  <c r="J785" i="1"/>
  <c r="L784" i="1"/>
  <c r="J784" i="1"/>
  <c r="L783" i="1"/>
  <c r="J783" i="1"/>
  <c r="L782" i="1"/>
  <c r="J782" i="1"/>
  <c r="L781" i="1"/>
  <c r="J781" i="1"/>
  <c r="L780" i="1"/>
  <c r="J780" i="1"/>
  <c r="L779" i="1"/>
  <c r="J779" i="1"/>
  <c r="L778" i="1"/>
  <c r="J778" i="1"/>
  <c r="L777" i="1"/>
  <c r="J777" i="1"/>
  <c r="L776" i="1"/>
  <c r="J776" i="1"/>
  <c r="L775" i="1"/>
  <c r="J775" i="1"/>
  <c r="L774" i="1"/>
  <c r="J774" i="1"/>
  <c r="L773" i="1"/>
  <c r="J773" i="1"/>
  <c r="L772" i="1"/>
  <c r="J772" i="1"/>
  <c r="L771" i="1"/>
  <c r="J771" i="1"/>
  <c r="L770" i="1"/>
  <c r="J770" i="1"/>
  <c r="L769" i="1"/>
  <c r="J769" i="1"/>
  <c r="L768" i="1"/>
  <c r="J768" i="1"/>
  <c r="L767" i="1"/>
  <c r="J767" i="1"/>
  <c r="L766" i="1"/>
  <c r="J766" i="1"/>
  <c r="L765" i="1"/>
  <c r="J765" i="1"/>
  <c r="L764" i="1"/>
  <c r="J764" i="1"/>
  <c r="L763" i="1"/>
  <c r="J763" i="1"/>
  <c r="L762" i="1"/>
  <c r="J762" i="1"/>
  <c r="L761" i="1"/>
  <c r="J761" i="1"/>
  <c r="L760" i="1"/>
  <c r="J760" i="1"/>
  <c r="L759" i="1"/>
  <c r="J759" i="1"/>
  <c r="L758" i="1"/>
  <c r="J758" i="1"/>
  <c r="L757" i="1"/>
  <c r="J757" i="1"/>
  <c r="L756" i="1"/>
  <c r="J756" i="1"/>
  <c r="L755" i="1"/>
  <c r="J755" i="1"/>
  <c r="L754" i="1"/>
  <c r="J754" i="1"/>
  <c r="L753" i="1"/>
  <c r="J753" i="1"/>
  <c r="L752" i="1"/>
  <c r="J752" i="1"/>
  <c r="L751" i="1"/>
  <c r="J751" i="1"/>
  <c r="L750" i="1"/>
  <c r="J750" i="1"/>
  <c r="L749" i="1"/>
  <c r="J749" i="1"/>
  <c r="L748" i="1"/>
  <c r="J748" i="1"/>
  <c r="L747" i="1"/>
  <c r="J747" i="1"/>
  <c r="L746" i="1"/>
  <c r="J746" i="1"/>
  <c r="L745" i="1"/>
  <c r="J745" i="1"/>
  <c r="L744" i="1"/>
  <c r="J744" i="1"/>
  <c r="L743" i="1"/>
  <c r="J743" i="1"/>
  <c r="L742" i="1"/>
  <c r="J742" i="1"/>
  <c r="L741" i="1"/>
  <c r="J741" i="1"/>
  <c r="L740" i="1"/>
  <c r="J740" i="1"/>
  <c r="L739" i="1"/>
  <c r="J739" i="1"/>
  <c r="L738" i="1"/>
  <c r="J738" i="1"/>
  <c r="L737" i="1"/>
  <c r="J737" i="1"/>
  <c r="L736" i="1"/>
  <c r="J736" i="1"/>
  <c r="L735" i="1"/>
  <c r="J735" i="1"/>
  <c r="L734" i="1"/>
  <c r="J734" i="1"/>
  <c r="L733" i="1"/>
  <c r="J733" i="1"/>
  <c r="L732" i="1"/>
  <c r="J732" i="1"/>
  <c r="L731" i="1"/>
  <c r="J731" i="1"/>
  <c r="L730" i="1"/>
  <c r="J730" i="1"/>
  <c r="L729" i="1"/>
  <c r="J729" i="1"/>
  <c r="L728" i="1"/>
  <c r="J728" i="1"/>
  <c r="L727" i="1"/>
  <c r="J727" i="1"/>
  <c r="L726" i="1"/>
  <c r="J726" i="1"/>
  <c r="L725" i="1"/>
  <c r="J725" i="1"/>
  <c r="L724" i="1"/>
  <c r="J724" i="1"/>
  <c r="L723" i="1"/>
  <c r="J723" i="1"/>
  <c r="L722" i="1"/>
  <c r="J722" i="1"/>
  <c r="L721" i="1"/>
  <c r="J721" i="1"/>
  <c r="L720" i="1"/>
  <c r="J720" i="1"/>
  <c r="L719" i="1"/>
  <c r="J719" i="1"/>
  <c r="L718" i="1"/>
  <c r="J718" i="1"/>
  <c r="L717" i="1"/>
  <c r="J717" i="1"/>
  <c r="L716" i="1"/>
  <c r="J716" i="1"/>
  <c r="L715" i="1"/>
  <c r="J715" i="1"/>
  <c r="L714" i="1"/>
  <c r="J714" i="1"/>
  <c r="L713" i="1"/>
  <c r="J713" i="1"/>
  <c r="L712" i="1"/>
  <c r="J712" i="1"/>
  <c r="L711" i="1"/>
  <c r="J711" i="1"/>
  <c r="L710" i="1"/>
  <c r="J710" i="1"/>
  <c r="L709" i="1"/>
  <c r="J709" i="1"/>
  <c r="L708" i="1"/>
  <c r="J708" i="1"/>
  <c r="L707" i="1"/>
  <c r="J707" i="1"/>
  <c r="L706" i="1"/>
  <c r="J706" i="1"/>
  <c r="L705" i="1"/>
  <c r="J705" i="1"/>
  <c r="L704" i="1"/>
  <c r="J704" i="1"/>
  <c r="L703" i="1"/>
  <c r="J703" i="1"/>
  <c r="L702" i="1"/>
  <c r="J702" i="1"/>
  <c r="L701" i="1"/>
  <c r="J701" i="1"/>
  <c r="L700" i="1"/>
  <c r="J700" i="1"/>
  <c r="L699" i="1"/>
  <c r="J699" i="1"/>
  <c r="L698" i="1"/>
  <c r="J698" i="1"/>
  <c r="L697" i="1"/>
  <c r="J697" i="1"/>
  <c r="L696" i="1"/>
  <c r="J696" i="1"/>
  <c r="L695" i="1"/>
  <c r="J695" i="1"/>
  <c r="L694" i="1"/>
  <c r="J694" i="1"/>
  <c r="L693" i="1"/>
  <c r="J693" i="1"/>
  <c r="L692" i="1"/>
  <c r="J692" i="1"/>
  <c r="L691" i="1"/>
  <c r="J691" i="1"/>
  <c r="L690" i="1"/>
  <c r="J690" i="1"/>
  <c r="L689" i="1"/>
  <c r="J689" i="1"/>
  <c r="L688" i="1"/>
  <c r="J688" i="1"/>
  <c r="L687" i="1"/>
  <c r="J687" i="1"/>
  <c r="L686" i="1"/>
  <c r="J686" i="1"/>
  <c r="L685" i="1"/>
  <c r="J685" i="1"/>
  <c r="L684" i="1"/>
  <c r="J684" i="1"/>
  <c r="L683" i="1"/>
  <c r="J683" i="1"/>
  <c r="L682" i="1"/>
  <c r="J682" i="1"/>
  <c r="L681" i="1"/>
  <c r="J681" i="1"/>
  <c r="L680" i="1"/>
  <c r="J680" i="1"/>
  <c r="L679" i="1"/>
  <c r="J679" i="1"/>
  <c r="L678" i="1"/>
  <c r="J678" i="1"/>
  <c r="L677" i="1"/>
  <c r="J677" i="1"/>
  <c r="L676" i="1"/>
  <c r="J676" i="1"/>
  <c r="L675" i="1"/>
  <c r="J675" i="1"/>
  <c r="L674" i="1"/>
  <c r="J674" i="1"/>
  <c r="L673" i="1"/>
  <c r="J673" i="1"/>
  <c r="L672" i="1"/>
  <c r="J672" i="1"/>
  <c r="L671" i="1"/>
  <c r="J671" i="1"/>
  <c r="L670" i="1"/>
  <c r="J670" i="1"/>
  <c r="L669" i="1"/>
  <c r="J669" i="1"/>
  <c r="L668" i="1"/>
  <c r="J668" i="1"/>
  <c r="L667" i="1"/>
  <c r="J667" i="1"/>
  <c r="L666" i="1"/>
  <c r="J666" i="1"/>
  <c r="L665" i="1"/>
  <c r="J665" i="1"/>
  <c r="L664" i="1"/>
  <c r="J664" i="1"/>
  <c r="L663" i="1"/>
  <c r="J663" i="1"/>
  <c r="L662" i="1"/>
  <c r="J662" i="1"/>
  <c r="L661" i="1"/>
  <c r="J661" i="1"/>
  <c r="L660" i="1"/>
  <c r="J660" i="1"/>
  <c r="L659" i="1"/>
  <c r="J659" i="1"/>
  <c r="L658" i="1"/>
  <c r="J658" i="1"/>
  <c r="L657" i="1"/>
  <c r="J657" i="1"/>
  <c r="L656" i="1"/>
  <c r="J656" i="1"/>
  <c r="L655" i="1"/>
  <c r="J655" i="1"/>
  <c r="L654" i="1"/>
  <c r="J654" i="1"/>
  <c r="L653" i="1"/>
  <c r="J653" i="1"/>
  <c r="L652" i="1"/>
  <c r="J652" i="1"/>
  <c r="L651" i="1"/>
  <c r="J651" i="1"/>
  <c r="L650" i="1"/>
  <c r="J650" i="1"/>
  <c r="L649" i="1"/>
  <c r="J649" i="1"/>
  <c r="L648" i="1"/>
  <c r="J648" i="1"/>
  <c r="L647" i="1"/>
  <c r="J647" i="1"/>
  <c r="L646" i="1"/>
  <c r="J646" i="1"/>
  <c r="L645" i="1"/>
  <c r="J645" i="1"/>
  <c r="L644" i="1"/>
  <c r="J644" i="1"/>
  <c r="L643" i="1"/>
  <c r="J643" i="1"/>
  <c r="L642" i="1"/>
  <c r="J642" i="1"/>
  <c r="L641" i="1"/>
  <c r="J641" i="1"/>
  <c r="L640" i="1"/>
  <c r="J640" i="1"/>
  <c r="L639" i="1"/>
  <c r="J639" i="1"/>
  <c r="L638" i="1"/>
  <c r="J638" i="1"/>
  <c r="L637" i="1"/>
  <c r="J637" i="1"/>
  <c r="L636" i="1"/>
  <c r="J636" i="1"/>
  <c r="L635" i="1"/>
  <c r="J635" i="1"/>
  <c r="L634" i="1"/>
  <c r="J634" i="1"/>
  <c r="L633" i="1"/>
  <c r="J633" i="1"/>
  <c r="L632" i="1"/>
  <c r="J632" i="1"/>
  <c r="L631" i="1"/>
  <c r="J631" i="1"/>
  <c r="L630" i="1"/>
  <c r="J630" i="1"/>
  <c r="L629" i="1"/>
  <c r="J629" i="1"/>
  <c r="L628" i="1"/>
  <c r="J628" i="1"/>
  <c r="L627" i="1"/>
  <c r="J627" i="1"/>
  <c r="L626" i="1"/>
  <c r="J626" i="1"/>
  <c r="L625" i="1"/>
  <c r="J625" i="1"/>
  <c r="L624" i="1"/>
  <c r="J624" i="1"/>
  <c r="L623" i="1"/>
  <c r="J623" i="1"/>
  <c r="L622" i="1"/>
  <c r="J622" i="1"/>
  <c r="L621" i="1"/>
  <c r="J621" i="1"/>
  <c r="L620" i="1"/>
  <c r="J620" i="1"/>
  <c r="L619" i="1"/>
  <c r="J619" i="1"/>
  <c r="L618" i="1"/>
  <c r="J618" i="1"/>
  <c r="L617" i="1"/>
  <c r="J617" i="1"/>
  <c r="L616" i="1"/>
  <c r="J616" i="1"/>
  <c r="L615" i="1"/>
  <c r="J615" i="1"/>
  <c r="L614" i="1"/>
  <c r="J614" i="1"/>
  <c r="L613" i="1"/>
  <c r="J613" i="1"/>
  <c r="L612" i="1"/>
  <c r="J612" i="1"/>
  <c r="L611" i="1"/>
  <c r="J611" i="1"/>
  <c r="L610" i="1"/>
  <c r="J610" i="1"/>
  <c r="L609" i="1"/>
  <c r="J609" i="1"/>
  <c r="L608" i="1"/>
  <c r="J608" i="1"/>
  <c r="L607" i="1"/>
  <c r="J607" i="1"/>
  <c r="L606" i="1"/>
  <c r="J606" i="1"/>
  <c r="L605" i="1"/>
  <c r="J605" i="1"/>
  <c r="L604" i="1"/>
  <c r="J604" i="1"/>
  <c r="L603" i="1"/>
  <c r="J603" i="1"/>
  <c r="L602" i="1"/>
  <c r="J602" i="1"/>
  <c r="L601" i="1"/>
  <c r="J601" i="1"/>
  <c r="L600" i="1"/>
  <c r="J600" i="1"/>
  <c r="L599" i="1"/>
  <c r="J599" i="1"/>
  <c r="L598" i="1"/>
  <c r="J598" i="1"/>
  <c r="L597" i="1"/>
  <c r="J597" i="1"/>
  <c r="L596" i="1"/>
  <c r="J596" i="1"/>
  <c r="L595" i="1"/>
  <c r="J595" i="1"/>
  <c r="L594" i="1"/>
  <c r="J594" i="1"/>
  <c r="L593" i="1"/>
  <c r="J593" i="1"/>
  <c r="L592" i="1"/>
  <c r="J592" i="1"/>
  <c r="L591" i="1"/>
  <c r="J591" i="1"/>
  <c r="L590" i="1"/>
  <c r="J590" i="1"/>
  <c r="L589" i="1"/>
  <c r="J589" i="1"/>
  <c r="L588" i="1"/>
  <c r="J588" i="1"/>
  <c r="L587" i="1"/>
  <c r="J587" i="1"/>
  <c r="L586" i="1"/>
  <c r="J586" i="1"/>
  <c r="L585" i="1"/>
  <c r="J585" i="1"/>
  <c r="L584" i="1"/>
  <c r="J584" i="1"/>
  <c r="L583" i="1"/>
  <c r="J583" i="1"/>
  <c r="L582" i="1"/>
  <c r="J582" i="1"/>
  <c r="L581" i="1"/>
  <c r="J581" i="1"/>
  <c r="L580" i="1"/>
  <c r="J580" i="1"/>
  <c r="L579" i="1"/>
  <c r="J579" i="1"/>
  <c r="L578" i="1"/>
  <c r="J578" i="1"/>
  <c r="L577" i="1"/>
  <c r="J577" i="1"/>
  <c r="L576" i="1"/>
  <c r="J576" i="1"/>
  <c r="L575" i="1"/>
  <c r="J575" i="1"/>
  <c r="L574" i="1"/>
  <c r="J574" i="1"/>
  <c r="L573" i="1"/>
  <c r="J573" i="1"/>
  <c r="L572" i="1"/>
  <c r="J572" i="1"/>
  <c r="L571" i="1"/>
  <c r="J571" i="1"/>
  <c r="L570" i="1"/>
  <c r="J570" i="1"/>
  <c r="L569" i="1"/>
  <c r="J569" i="1"/>
  <c r="L568" i="1"/>
  <c r="J568" i="1"/>
  <c r="L567" i="1"/>
  <c r="J567" i="1"/>
  <c r="L566" i="1"/>
  <c r="J566" i="1"/>
  <c r="L565" i="1"/>
  <c r="J565" i="1"/>
  <c r="L564" i="1"/>
  <c r="J564" i="1"/>
  <c r="L563" i="1"/>
  <c r="J563" i="1"/>
  <c r="L562" i="1"/>
  <c r="J562" i="1"/>
  <c r="L561" i="1"/>
  <c r="J561" i="1"/>
  <c r="L560" i="1"/>
  <c r="J560" i="1"/>
  <c r="L559" i="1"/>
  <c r="J559" i="1"/>
  <c r="L558" i="1"/>
  <c r="J558" i="1"/>
  <c r="L557" i="1"/>
  <c r="J557" i="1"/>
  <c r="L556" i="1"/>
  <c r="J556" i="1"/>
  <c r="L555" i="1"/>
  <c r="J555" i="1"/>
  <c r="L554" i="1"/>
  <c r="J554" i="1"/>
  <c r="L553" i="1"/>
  <c r="J553" i="1"/>
  <c r="L552" i="1"/>
  <c r="J552" i="1"/>
  <c r="L551" i="1"/>
  <c r="J551" i="1"/>
  <c r="L550" i="1"/>
  <c r="J550" i="1"/>
  <c r="L549" i="1"/>
  <c r="J549" i="1"/>
  <c r="L548" i="1"/>
  <c r="J548" i="1"/>
  <c r="L547" i="1"/>
  <c r="J547" i="1"/>
  <c r="L546" i="1"/>
  <c r="J546" i="1"/>
  <c r="L545" i="1"/>
  <c r="J545" i="1"/>
  <c r="L544" i="1"/>
  <c r="J544" i="1"/>
  <c r="L543" i="1"/>
  <c r="J543" i="1"/>
  <c r="L542" i="1"/>
  <c r="J542" i="1"/>
  <c r="L541" i="1"/>
  <c r="J541" i="1"/>
  <c r="L540" i="1"/>
  <c r="J540" i="1"/>
  <c r="L539" i="1"/>
  <c r="J539" i="1"/>
  <c r="L538" i="1"/>
  <c r="J538" i="1"/>
  <c r="L537" i="1"/>
  <c r="J537" i="1"/>
  <c r="L536" i="1"/>
  <c r="J536" i="1"/>
  <c r="L535" i="1"/>
  <c r="J535" i="1"/>
  <c r="L534" i="1"/>
  <c r="J534" i="1"/>
  <c r="L533" i="1"/>
  <c r="J533" i="1"/>
  <c r="L532" i="1"/>
  <c r="J532" i="1"/>
  <c r="L531" i="1"/>
  <c r="J531" i="1"/>
  <c r="L530" i="1"/>
  <c r="J530" i="1"/>
  <c r="L529" i="1"/>
  <c r="J529" i="1"/>
  <c r="L528" i="1"/>
  <c r="J528" i="1"/>
  <c r="L527" i="1"/>
  <c r="J527" i="1"/>
  <c r="L526" i="1"/>
  <c r="J526" i="1"/>
  <c r="L525" i="1"/>
  <c r="J525" i="1"/>
  <c r="L524" i="1"/>
  <c r="J524" i="1"/>
  <c r="L523" i="1"/>
  <c r="J523" i="1"/>
  <c r="L522" i="1"/>
  <c r="J522" i="1"/>
  <c r="L521" i="1"/>
  <c r="J521" i="1"/>
  <c r="L520" i="1"/>
  <c r="J520" i="1"/>
  <c r="L519" i="1"/>
  <c r="J519" i="1"/>
  <c r="L518" i="1"/>
  <c r="J518" i="1"/>
  <c r="L517" i="1"/>
  <c r="J517" i="1"/>
  <c r="L516" i="1"/>
  <c r="J516" i="1"/>
  <c r="L515" i="1"/>
  <c r="J515" i="1"/>
  <c r="L514" i="1"/>
  <c r="J514" i="1"/>
  <c r="L513" i="1"/>
  <c r="J513" i="1"/>
  <c r="L512" i="1"/>
  <c r="J512" i="1"/>
  <c r="L511" i="1"/>
  <c r="J511" i="1"/>
  <c r="L510" i="1"/>
  <c r="J510" i="1"/>
  <c r="L509" i="1"/>
  <c r="J509" i="1"/>
  <c r="L508" i="1"/>
  <c r="J508" i="1"/>
  <c r="L507" i="1"/>
  <c r="J507" i="1"/>
  <c r="L506" i="1"/>
  <c r="J506" i="1"/>
  <c r="L505" i="1"/>
  <c r="J505" i="1"/>
  <c r="L504" i="1"/>
  <c r="J504" i="1"/>
  <c r="L503" i="1"/>
  <c r="J503" i="1"/>
  <c r="L502" i="1"/>
  <c r="J502" i="1"/>
  <c r="L501" i="1"/>
  <c r="J501" i="1"/>
  <c r="L500" i="1"/>
  <c r="J500" i="1"/>
  <c r="L499" i="1"/>
  <c r="J499" i="1"/>
  <c r="L498" i="1"/>
  <c r="J498" i="1"/>
  <c r="L497" i="1"/>
  <c r="J497" i="1"/>
  <c r="L496" i="1"/>
  <c r="J496" i="1"/>
  <c r="L495" i="1"/>
  <c r="J495" i="1"/>
  <c r="L494" i="1"/>
  <c r="J494" i="1"/>
  <c r="L493" i="1"/>
  <c r="J493" i="1"/>
  <c r="L492" i="1"/>
  <c r="J492" i="1"/>
  <c r="L491" i="1"/>
  <c r="J491" i="1"/>
  <c r="L490" i="1"/>
  <c r="J490" i="1"/>
  <c r="L489" i="1"/>
  <c r="J489" i="1"/>
  <c r="L488" i="1"/>
  <c r="J488" i="1"/>
  <c r="L487" i="1"/>
  <c r="J487" i="1"/>
  <c r="L486" i="1"/>
  <c r="J486" i="1"/>
  <c r="L485" i="1"/>
  <c r="J485" i="1"/>
  <c r="L484" i="1"/>
  <c r="J484" i="1"/>
  <c r="L483" i="1"/>
  <c r="J483" i="1"/>
  <c r="L482" i="1"/>
  <c r="J482" i="1"/>
  <c r="L481" i="1"/>
  <c r="J481" i="1"/>
  <c r="L480" i="1"/>
  <c r="J480" i="1"/>
  <c r="L479" i="1"/>
  <c r="J479" i="1"/>
  <c r="L478" i="1"/>
  <c r="J478" i="1"/>
  <c r="L477" i="1"/>
  <c r="J477" i="1"/>
  <c r="L476" i="1"/>
  <c r="J476" i="1"/>
  <c r="L475" i="1"/>
  <c r="J475" i="1"/>
  <c r="L474" i="1"/>
  <c r="J474" i="1"/>
  <c r="L473" i="1"/>
  <c r="J473" i="1"/>
  <c r="L472" i="1"/>
  <c r="J472" i="1"/>
  <c r="L471" i="1"/>
  <c r="J471" i="1"/>
  <c r="L470" i="1"/>
  <c r="J470" i="1"/>
  <c r="L469" i="1"/>
  <c r="J469" i="1"/>
  <c r="L468" i="1"/>
  <c r="J468" i="1"/>
  <c r="L467" i="1"/>
  <c r="J467" i="1"/>
  <c r="L466" i="1"/>
  <c r="J466" i="1"/>
  <c r="L465" i="1"/>
  <c r="J465" i="1"/>
  <c r="L464" i="1"/>
  <c r="J464" i="1"/>
  <c r="L463" i="1"/>
  <c r="J463" i="1"/>
  <c r="L462" i="1"/>
  <c r="J462" i="1"/>
  <c r="L461" i="1"/>
  <c r="J461" i="1"/>
  <c r="L460" i="1"/>
  <c r="J460" i="1"/>
  <c r="L459" i="1"/>
  <c r="J459" i="1"/>
  <c r="L458" i="1"/>
  <c r="J458" i="1"/>
  <c r="L457" i="1"/>
  <c r="J457" i="1"/>
  <c r="L456" i="1"/>
  <c r="J456" i="1"/>
  <c r="L455" i="1"/>
  <c r="J455" i="1"/>
  <c r="L454" i="1"/>
  <c r="J454" i="1"/>
  <c r="L453" i="1"/>
  <c r="J453" i="1"/>
  <c r="L452" i="1"/>
  <c r="J452" i="1"/>
  <c r="L451" i="1"/>
  <c r="J451" i="1"/>
  <c r="L450" i="1"/>
  <c r="J450" i="1"/>
  <c r="L449" i="1"/>
  <c r="J449" i="1"/>
  <c r="L448" i="1"/>
  <c r="J448" i="1"/>
  <c r="L447" i="1"/>
  <c r="J447" i="1"/>
  <c r="L446" i="1"/>
  <c r="J446" i="1"/>
  <c r="L445" i="1"/>
  <c r="J445" i="1"/>
  <c r="L444" i="1"/>
  <c r="J444" i="1"/>
  <c r="L443" i="1"/>
  <c r="J443" i="1"/>
  <c r="L442" i="1"/>
  <c r="J442" i="1"/>
  <c r="L441" i="1"/>
  <c r="J441" i="1"/>
  <c r="L440" i="1"/>
  <c r="J440" i="1"/>
  <c r="L439" i="1"/>
  <c r="J439" i="1"/>
  <c r="L438" i="1"/>
  <c r="J438" i="1"/>
  <c r="L437" i="1"/>
  <c r="J437" i="1"/>
  <c r="L436" i="1"/>
  <c r="J436" i="1"/>
  <c r="L435" i="1"/>
  <c r="J435" i="1"/>
  <c r="L434" i="1"/>
  <c r="J434" i="1"/>
  <c r="L433" i="1"/>
  <c r="J433" i="1"/>
  <c r="L432" i="1"/>
  <c r="J432" i="1"/>
  <c r="L431" i="1"/>
  <c r="J431" i="1"/>
  <c r="L430" i="1"/>
  <c r="J430" i="1"/>
  <c r="L429" i="1"/>
  <c r="J429" i="1"/>
  <c r="L428" i="1"/>
  <c r="J428" i="1"/>
  <c r="L427" i="1"/>
  <c r="J427" i="1"/>
  <c r="L426" i="1"/>
  <c r="J426" i="1"/>
  <c r="L425" i="1"/>
  <c r="J425" i="1"/>
  <c r="L424" i="1"/>
  <c r="J424" i="1"/>
  <c r="L423" i="1"/>
  <c r="J423" i="1"/>
  <c r="L422" i="1"/>
  <c r="J422" i="1"/>
  <c r="L421" i="1"/>
  <c r="J421" i="1"/>
  <c r="L420" i="1"/>
  <c r="J420" i="1"/>
  <c r="L419" i="1"/>
  <c r="J419" i="1"/>
  <c r="L418" i="1"/>
  <c r="J418" i="1"/>
  <c r="L417" i="1"/>
  <c r="J417" i="1"/>
  <c r="L416" i="1"/>
  <c r="J416" i="1"/>
  <c r="L415" i="1"/>
  <c r="J415" i="1"/>
  <c r="L414" i="1"/>
  <c r="J414" i="1"/>
  <c r="L413" i="1"/>
  <c r="J413" i="1"/>
  <c r="L412" i="1"/>
  <c r="J412" i="1"/>
  <c r="L411" i="1"/>
  <c r="J411" i="1"/>
  <c r="L410" i="1"/>
  <c r="J410" i="1"/>
  <c r="L409" i="1"/>
  <c r="J409" i="1"/>
  <c r="L408" i="1"/>
  <c r="J408" i="1"/>
  <c r="L407" i="1"/>
  <c r="J407" i="1"/>
  <c r="L406" i="1"/>
  <c r="J406" i="1"/>
  <c r="L405" i="1"/>
  <c r="J405" i="1"/>
  <c r="L404" i="1"/>
  <c r="J404" i="1"/>
  <c r="L403" i="1"/>
  <c r="J403" i="1"/>
  <c r="L402" i="1"/>
  <c r="J402" i="1"/>
  <c r="L401" i="1"/>
  <c r="J401" i="1"/>
  <c r="L400" i="1"/>
  <c r="J400" i="1"/>
  <c r="L399" i="1"/>
  <c r="J399" i="1"/>
  <c r="L398" i="1"/>
  <c r="J398" i="1"/>
  <c r="L397" i="1"/>
  <c r="J397" i="1"/>
  <c r="L396" i="1"/>
  <c r="J396" i="1"/>
  <c r="L395" i="1"/>
  <c r="J395" i="1"/>
  <c r="L394" i="1"/>
  <c r="J394" i="1"/>
  <c r="L393" i="1"/>
  <c r="J393" i="1"/>
  <c r="L392" i="1"/>
  <c r="J392" i="1"/>
  <c r="L391" i="1"/>
  <c r="J391" i="1"/>
  <c r="L390" i="1"/>
  <c r="J390" i="1"/>
  <c r="L389" i="1"/>
  <c r="J389" i="1"/>
  <c r="L388" i="1"/>
  <c r="J388" i="1"/>
  <c r="L387" i="1"/>
  <c r="J387" i="1"/>
  <c r="L386" i="1"/>
  <c r="J386" i="1"/>
  <c r="L385" i="1"/>
  <c r="J385" i="1"/>
  <c r="L384" i="1"/>
  <c r="J384" i="1"/>
  <c r="L383" i="1"/>
  <c r="J383" i="1"/>
  <c r="L382" i="1"/>
  <c r="J382" i="1"/>
  <c r="L381" i="1"/>
  <c r="J381" i="1"/>
  <c r="L380" i="1"/>
  <c r="J380" i="1"/>
  <c r="L379" i="1"/>
  <c r="J379" i="1"/>
  <c r="L378" i="1"/>
  <c r="J378" i="1"/>
  <c r="L377" i="1"/>
  <c r="J377" i="1"/>
  <c r="L376" i="1"/>
  <c r="J376" i="1"/>
  <c r="L375" i="1"/>
  <c r="J375" i="1"/>
  <c r="L374" i="1"/>
  <c r="J374" i="1"/>
  <c r="L373" i="1"/>
  <c r="J373" i="1"/>
  <c r="L372" i="1"/>
  <c r="J372" i="1"/>
  <c r="L371" i="1"/>
  <c r="J371" i="1"/>
  <c r="L370" i="1"/>
  <c r="J370" i="1"/>
  <c r="L369" i="1"/>
  <c r="J369" i="1"/>
  <c r="L368" i="1"/>
  <c r="J368" i="1"/>
  <c r="L367" i="1"/>
  <c r="J367" i="1"/>
  <c r="L366" i="1"/>
  <c r="J366" i="1"/>
  <c r="L365" i="1"/>
  <c r="J365" i="1"/>
  <c r="L364" i="1"/>
  <c r="J364" i="1"/>
  <c r="L363" i="1"/>
  <c r="J363" i="1"/>
  <c r="L362" i="1"/>
  <c r="J362" i="1"/>
  <c r="L361" i="1"/>
  <c r="J361" i="1"/>
  <c r="L360" i="1"/>
  <c r="J360" i="1"/>
  <c r="L359" i="1"/>
  <c r="J359" i="1"/>
  <c r="L358" i="1"/>
  <c r="J358" i="1"/>
  <c r="L357" i="1"/>
  <c r="J357" i="1"/>
  <c r="L356" i="1"/>
  <c r="J356" i="1"/>
  <c r="L355" i="1"/>
  <c r="J355" i="1"/>
  <c r="L354" i="1"/>
  <c r="J354" i="1"/>
  <c r="L353" i="1"/>
  <c r="J353" i="1"/>
  <c r="L352" i="1"/>
  <c r="J352" i="1"/>
  <c r="L351" i="1"/>
  <c r="J351" i="1"/>
  <c r="L350" i="1"/>
  <c r="J350" i="1"/>
  <c r="L349" i="1"/>
  <c r="J349" i="1"/>
  <c r="L348" i="1"/>
  <c r="J348" i="1"/>
  <c r="L347" i="1"/>
  <c r="J347" i="1"/>
  <c r="L346" i="1"/>
  <c r="J346" i="1"/>
  <c r="L345" i="1"/>
  <c r="J345" i="1"/>
  <c r="L344" i="1"/>
  <c r="J344" i="1"/>
  <c r="L343" i="1"/>
  <c r="J343" i="1"/>
  <c r="L342" i="1"/>
  <c r="J342" i="1"/>
  <c r="L341" i="1"/>
  <c r="J341" i="1"/>
  <c r="L340" i="1"/>
  <c r="J340" i="1"/>
  <c r="L339" i="1"/>
  <c r="J339" i="1"/>
  <c r="L338" i="1"/>
  <c r="J338" i="1"/>
  <c r="L337" i="1"/>
  <c r="J337" i="1"/>
  <c r="L336" i="1"/>
  <c r="J336" i="1"/>
  <c r="L335" i="1"/>
  <c r="J335" i="1"/>
  <c r="L334" i="1"/>
  <c r="J334" i="1"/>
  <c r="L333" i="1"/>
  <c r="J333" i="1"/>
  <c r="L332" i="1"/>
  <c r="J332" i="1"/>
  <c r="L331" i="1"/>
  <c r="J331" i="1"/>
  <c r="L330" i="1"/>
  <c r="J330" i="1"/>
  <c r="L329" i="1"/>
  <c r="J329" i="1"/>
  <c r="L328" i="1"/>
  <c r="J328" i="1"/>
  <c r="L327" i="1"/>
  <c r="J327" i="1"/>
  <c r="L326" i="1"/>
  <c r="J326" i="1"/>
  <c r="L325" i="1"/>
  <c r="J325" i="1"/>
  <c r="L324" i="1"/>
  <c r="J324" i="1"/>
  <c r="L323" i="1"/>
  <c r="J323" i="1"/>
  <c r="L322" i="1"/>
  <c r="J322" i="1"/>
  <c r="L321" i="1"/>
  <c r="J321" i="1"/>
  <c r="L320" i="1"/>
  <c r="J320" i="1"/>
  <c r="L319" i="1"/>
  <c r="J319" i="1"/>
  <c r="L318" i="1"/>
  <c r="J318" i="1"/>
  <c r="L317" i="1"/>
  <c r="J317" i="1"/>
  <c r="L316" i="1"/>
  <c r="J316" i="1"/>
  <c r="L315" i="1"/>
  <c r="J315" i="1"/>
  <c r="L314" i="1"/>
  <c r="J314" i="1"/>
  <c r="L313" i="1"/>
  <c r="J313" i="1"/>
  <c r="L312" i="1"/>
  <c r="J312" i="1"/>
  <c r="L311" i="1"/>
  <c r="J311" i="1"/>
  <c r="L310" i="1"/>
  <c r="J310" i="1"/>
  <c r="L309" i="1"/>
  <c r="J309" i="1"/>
  <c r="L308" i="1"/>
  <c r="J308" i="1"/>
  <c r="L307" i="1"/>
  <c r="J307" i="1"/>
  <c r="L306" i="1"/>
  <c r="J306" i="1"/>
  <c r="L305" i="1"/>
  <c r="J305" i="1"/>
  <c r="L304" i="1"/>
  <c r="J304" i="1"/>
  <c r="L303" i="1"/>
  <c r="J303" i="1"/>
  <c r="L302" i="1"/>
  <c r="J302" i="1"/>
  <c r="L301" i="1"/>
  <c r="J301" i="1"/>
  <c r="L300" i="1"/>
  <c r="J300" i="1"/>
  <c r="L299" i="1"/>
  <c r="J299" i="1"/>
  <c r="L298" i="1"/>
  <c r="J298" i="1"/>
  <c r="L297" i="1"/>
  <c r="J297" i="1"/>
  <c r="L296" i="1"/>
  <c r="J296" i="1"/>
  <c r="L295" i="1"/>
  <c r="J295" i="1"/>
  <c r="L294" i="1"/>
  <c r="J294" i="1"/>
  <c r="L293" i="1"/>
  <c r="J293" i="1"/>
  <c r="L292" i="1"/>
  <c r="J292" i="1"/>
  <c r="L291" i="1"/>
  <c r="J291" i="1"/>
  <c r="L290" i="1"/>
  <c r="J290" i="1"/>
  <c r="L289" i="1"/>
  <c r="J289" i="1"/>
  <c r="L288" i="1"/>
  <c r="J288" i="1"/>
  <c r="L287" i="1"/>
  <c r="J287" i="1"/>
  <c r="L286" i="1"/>
  <c r="J286" i="1"/>
  <c r="L285" i="1"/>
  <c r="J285" i="1"/>
  <c r="L284" i="1"/>
  <c r="J284" i="1"/>
  <c r="L283" i="1"/>
  <c r="J283" i="1"/>
  <c r="L282" i="1"/>
  <c r="J282" i="1"/>
  <c r="L281" i="1"/>
  <c r="J281" i="1"/>
  <c r="L280" i="1"/>
  <c r="J280" i="1"/>
  <c r="L279" i="1"/>
  <c r="J279" i="1"/>
  <c r="L278" i="1"/>
  <c r="J278" i="1"/>
  <c r="L277" i="1"/>
  <c r="J277" i="1"/>
  <c r="L276" i="1"/>
  <c r="J276" i="1"/>
  <c r="L275" i="1"/>
  <c r="J275" i="1"/>
  <c r="L274" i="1"/>
  <c r="J274" i="1"/>
  <c r="L273" i="1"/>
  <c r="J273" i="1"/>
  <c r="L272" i="1"/>
  <c r="J272" i="1"/>
  <c r="L271" i="1"/>
  <c r="J271" i="1"/>
  <c r="L270" i="1"/>
  <c r="J270" i="1"/>
  <c r="L269" i="1"/>
  <c r="J269" i="1"/>
  <c r="L268" i="1"/>
  <c r="J268" i="1"/>
  <c r="L267" i="1"/>
  <c r="J267" i="1"/>
  <c r="L266" i="1"/>
  <c r="J266" i="1"/>
  <c r="L265" i="1"/>
  <c r="J265" i="1"/>
  <c r="L264" i="1"/>
  <c r="J264" i="1"/>
  <c r="L263" i="1"/>
  <c r="J263" i="1"/>
  <c r="L262" i="1"/>
  <c r="J262" i="1"/>
  <c r="L261" i="1"/>
  <c r="J261" i="1"/>
  <c r="L260" i="1"/>
  <c r="J260" i="1"/>
  <c r="L259" i="1"/>
  <c r="J259" i="1"/>
  <c r="L258" i="1"/>
  <c r="J258" i="1"/>
  <c r="L257" i="1"/>
  <c r="J257" i="1"/>
  <c r="L256" i="1"/>
  <c r="J256" i="1"/>
  <c r="L255" i="1"/>
  <c r="J255" i="1"/>
  <c r="L254" i="1"/>
  <c r="J254" i="1"/>
  <c r="L253" i="1"/>
  <c r="J253" i="1"/>
  <c r="L252" i="1"/>
  <c r="J252" i="1"/>
  <c r="L251" i="1"/>
  <c r="J251" i="1"/>
  <c r="L250" i="1"/>
  <c r="J250" i="1"/>
  <c r="L249" i="1"/>
  <c r="J249" i="1"/>
  <c r="L248" i="1"/>
  <c r="J248" i="1"/>
  <c r="L247" i="1"/>
  <c r="J247" i="1"/>
  <c r="L246" i="1"/>
  <c r="J246" i="1"/>
  <c r="L245" i="1"/>
  <c r="J245" i="1"/>
  <c r="L244" i="1"/>
  <c r="J244" i="1"/>
  <c r="L243" i="1"/>
  <c r="J243" i="1"/>
  <c r="L242" i="1"/>
  <c r="J242" i="1"/>
  <c r="L241" i="1"/>
  <c r="J241" i="1"/>
  <c r="L240" i="1"/>
  <c r="J240" i="1"/>
  <c r="L239" i="1"/>
  <c r="J239" i="1"/>
  <c r="L238" i="1"/>
  <c r="J238" i="1"/>
  <c r="L237" i="1"/>
  <c r="J237" i="1"/>
  <c r="L236" i="1"/>
  <c r="J236" i="1"/>
  <c r="L235" i="1"/>
  <c r="J235" i="1"/>
  <c r="L234" i="1"/>
  <c r="J234" i="1"/>
  <c r="L233" i="1"/>
  <c r="J233" i="1"/>
  <c r="L232" i="1"/>
  <c r="J232" i="1"/>
  <c r="L231" i="1"/>
  <c r="J231" i="1"/>
  <c r="L230" i="1"/>
  <c r="J230" i="1"/>
  <c r="L229" i="1"/>
  <c r="J229" i="1"/>
  <c r="L228" i="1"/>
  <c r="J228" i="1"/>
  <c r="L227" i="1"/>
  <c r="J227" i="1"/>
  <c r="L226" i="1"/>
  <c r="J226" i="1"/>
  <c r="L225" i="1"/>
  <c r="J225" i="1"/>
  <c r="L224" i="1"/>
  <c r="J224" i="1"/>
  <c r="L223" i="1"/>
  <c r="J223" i="1"/>
  <c r="L222" i="1"/>
  <c r="J222" i="1"/>
  <c r="L221" i="1"/>
  <c r="J221" i="1"/>
  <c r="L220" i="1"/>
  <c r="J220" i="1"/>
  <c r="L219" i="1"/>
  <c r="J219" i="1"/>
  <c r="L218" i="1"/>
  <c r="J218" i="1"/>
  <c r="L217" i="1"/>
  <c r="J217" i="1"/>
  <c r="L216" i="1"/>
  <c r="J216" i="1"/>
  <c r="L215" i="1"/>
  <c r="J215" i="1"/>
  <c r="L214" i="1"/>
  <c r="J214" i="1"/>
  <c r="L213" i="1"/>
  <c r="J213" i="1"/>
  <c r="L212" i="1"/>
  <c r="J212" i="1"/>
  <c r="L211" i="1"/>
  <c r="J211" i="1"/>
  <c r="L210" i="1"/>
  <c r="J210" i="1"/>
  <c r="L209" i="1"/>
  <c r="J209" i="1"/>
  <c r="L208" i="1"/>
  <c r="J208" i="1"/>
  <c r="L207" i="1"/>
  <c r="J207" i="1"/>
  <c r="L206" i="1"/>
  <c r="J206" i="1"/>
  <c r="L205" i="1"/>
  <c r="J205" i="1"/>
  <c r="L204" i="1"/>
  <c r="J204" i="1"/>
  <c r="L203" i="1"/>
  <c r="J203" i="1"/>
  <c r="L202" i="1"/>
  <c r="J202" i="1"/>
  <c r="L201" i="1"/>
  <c r="J201" i="1"/>
  <c r="L200" i="1"/>
  <c r="J200" i="1"/>
  <c r="L199" i="1"/>
  <c r="J199" i="1"/>
  <c r="L198" i="1"/>
  <c r="J198" i="1"/>
  <c r="L197" i="1"/>
  <c r="J197" i="1"/>
  <c r="L196" i="1"/>
  <c r="J196" i="1"/>
  <c r="L195" i="1"/>
  <c r="J195" i="1"/>
  <c r="L194" i="1"/>
  <c r="J194" i="1"/>
  <c r="L193" i="1"/>
  <c r="J193" i="1"/>
  <c r="L192" i="1"/>
  <c r="J192" i="1"/>
  <c r="L191" i="1"/>
  <c r="J191" i="1"/>
  <c r="L190" i="1"/>
  <c r="J190" i="1"/>
  <c r="L189" i="1"/>
  <c r="J189" i="1"/>
  <c r="L188" i="1"/>
  <c r="J188" i="1"/>
  <c r="L187" i="1"/>
  <c r="J187" i="1"/>
  <c r="L186" i="1"/>
  <c r="J186" i="1"/>
  <c r="L185" i="1"/>
  <c r="J185" i="1"/>
  <c r="L184" i="1"/>
  <c r="J184" i="1"/>
  <c r="L183" i="1"/>
  <c r="J183" i="1"/>
  <c r="L182" i="1"/>
  <c r="J182" i="1"/>
  <c r="L181" i="1"/>
  <c r="J181" i="1"/>
  <c r="L180" i="1"/>
  <c r="J180" i="1"/>
  <c r="L179" i="1"/>
  <c r="J179" i="1"/>
  <c r="L178" i="1"/>
  <c r="J178" i="1"/>
  <c r="L177" i="1"/>
  <c r="J177" i="1"/>
  <c r="L176" i="1"/>
  <c r="J176" i="1"/>
  <c r="L175" i="1"/>
  <c r="J175" i="1"/>
  <c r="L174" i="1"/>
  <c r="J174" i="1"/>
  <c r="L173" i="1"/>
  <c r="J173" i="1"/>
  <c r="L172" i="1"/>
  <c r="J172" i="1"/>
  <c r="L171" i="1"/>
  <c r="J171" i="1"/>
  <c r="L170" i="1"/>
  <c r="J170" i="1"/>
  <c r="L169" i="1"/>
  <c r="J169" i="1"/>
  <c r="L168" i="1"/>
  <c r="J168" i="1"/>
  <c r="L167" i="1"/>
  <c r="J167" i="1"/>
  <c r="L166" i="1"/>
  <c r="J166" i="1"/>
  <c r="L165" i="1"/>
  <c r="J165" i="1"/>
  <c r="L164" i="1"/>
  <c r="J164" i="1"/>
  <c r="L163" i="1"/>
  <c r="J163" i="1"/>
  <c r="L162" i="1"/>
  <c r="J162" i="1"/>
  <c r="L161" i="1"/>
  <c r="J161" i="1"/>
  <c r="L160" i="1"/>
  <c r="J160" i="1"/>
  <c r="L159" i="1"/>
  <c r="J159" i="1"/>
  <c r="L158" i="1"/>
  <c r="J158" i="1"/>
  <c r="L157" i="1"/>
  <c r="J157" i="1"/>
  <c r="L156" i="1"/>
  <c r="J156" i="1"/>
  <c r="L155" i="1"/>
  <c r="J155" i="1"/>
  <c r="L154" i="1"/>
  <c r="J154" i="1"/>
  <c r="L153" i="1"/>
  <c r="J153" i="1"/>
  <c r="L152" i="1"/>
  <c r="J152" i="1"/>
  <c r="L151" i="1"/>
  <c r="J151" i="1"/>
  <c r="L150" i="1"/>
  <c r="J150" i="1"/>
  <c r="L149" i="1"/>
  <c r="J149" i="1"/>
  <c r="L148" i="1"/>
  <c r="J148" i="1"/>
  <c r="L147" i="1"/>
  <c r="J147" i="1"/>
  <c r="L146" i="1"/>
  <c r="J146" i="1"/>
  <c r="L145" i="1"/>
  <c r="J145" i="1"/>
  <c r="L144" i="1"/>
  <c r="J144" i="1"/>
  <c r="L143" i="1"/>
  <c r="J143" i="1"/>
  <c r="L142" i="1"/>
  <c r="J142" i="1"/>
  <c r="L141" i="1"/>
  <c r="J141" i="1"/>
  <c r="L140" i="1"/>
  <c r="J140" i="1"/>
  <c r="L139" i="1"/>
  <c r="J139" i="1"/>
  <c r="L138" i="1"/>
  <c r="J138" i="1"/>
  <c r="L137" i="1"/>
  <c r="J137" i="1"/>
  <c r="L136" i="1"/>
  <c r="J136" i="1"/>
  <c r="L135" i="1"/>
  <c r="J135" i="1"/>
  <c r="L134" i="1"/>
  <c r="J134" i="1"/>
  <c r="L133" i="1"/>
  <c r="J133" i="1"/>
  <c r="L132" i="1"/>
  <c r="J132" i="1"/>
  <c r="L131" i="1"/>
  <c r="J131" i="1"/>
  <c r="L130" i="1"/>
  <c r="J130" i="1"/>
  <c r="L129" i="1"/>
  <c r="J129" i="1"/>
  <c r="L128" i="1"/>
  <c r="J128" i="1"/>
  <c r="L127" i="1"/>
  <c r="J127" i="1"/>
  <c r="L126" i="1"/>
  <c r="J126" i="1"/>
  <c r="L125" i="1"/>
  <c r="J125" i="1"/>
  <c r="L124" i="1"/>
  <c r="J124" i="1"/>
  <c r="L123" i="1"/>
  <c r="J123" i="1"/>
  <c r="L122" i="1"/>
  <c r="J122" i="1"/>
  <c r="L121" i="1"/>
  <c r="J121" i="1"/>
  <c r="L120" i="1"/>
  <c r="J120" i="1"/>
  <c r="L119" i="1"/>
  <c r="J119" i="1"/>
  <c r="L118" i="1"/>
  <c r="J118" i="1"/>
  <c r="L117" i="1"/>
  <c r="J117" i="1"/>
  <c r="L116" i="1"/>
  <c r="J116" i="1"/>
  <c r="L115" i="1"/>
  <c r="J115" i="1"/>
  <c r="L114" i="1"/>
  <c r="J114" i="1"/>
  <c r="L113" i="1"/>
  <c r="J113" i="1"/>
  <c r="L112" i="1"/>
  <c r="J112" i="1"/>
  <c r="L111" i="1"/>
  <c r="J111" i="1"/>
  <c r="L110" i="1"/>
  <c r="J110" i="1"/>
  <c r="L109" i="1"/>
  <c r="J109" i="1"/>
  <c r="L108" i="1"/>
  <c r="J108" i="1"/>
  <c r="L107" i="1"/>
  <c r="J107" i="1"/>
  <c r="L106" i="1"/>
  <c r="J106" i="1"/>
  <c r="L105" i="1"/>
  <c r="J105" i="1"/>
  <c r="L104" i="1"/>
  <c r="J104" i="1"/>
  <c r="L103" i="1"/>
  <c r="J103" i="1"/>
  <c r="L102" i="1"/>
  <c r="J102" i="1"/>
  <c r="L101" i="1"/>
  <c r="J101" i="1"/>
  <c r="L100" i="1"/>
  <c r="J100" i="1"/>
  <c r="L99" i="1"/>
  <c r="J99" i="1"/>
  <c r="L98" i="1"/>
  <c r="J98" i="1"/>
  <c r="L97" i="1"/>
  <c r="J97" i="1"/>
  <c r="L96" i="1"/>
  <c r="J96" i="1"/>
  <c r="L95" i="1"/>
  <c r="J95" i="1"/>
  <c r="L94" i="1"/>
  <c r="J94" i="1"/>
  <c r="L93" i="1"/>
  <c r="J93" i="1"/>
  <c r="L92" i="1"/>
  <c r="J92" i="1"/>
  <c r="L91" i="1"/>
  <c r="J91" i="1"/>
  <c r="L90" i="1"/>
  <c r="J90" i="1"/>
  <c r="L89" i="1"/>
  <c r="J89" i="1"/>
  <c r="L88" i="1"/>
  <c r="J88" i="1"/>
  <c r="L87" i="1"/>
  <c r="J87" i="1"/>
  <c r="L86" i="1"/>
  <c r="J86" i="1"/>
  <c r="L85" i="1"/>
  <c r="J85" i="1"/>
  <c r="L84" i="1"/>
  <c r="J84" i="1"/>
  <c r="L83" i="1"/>
  <c r="J83" i="1"/>
  <c r="L82" i="1"/>
  <c r="J82" i="1"/>
  <c r="L81" i="1"/>
  <c r="J81" i="1"/>
  <c r="L80" i="1"/>
  <c r="J80" i="1"/>
  <c r="L79" i="1"/>
  <c r="J79" i="1"/>
  <c r="L78" i="1"/>
  <c r="J78" i="1"/>
  <c r="L77" i="1"/>
  <c r="J77" i="1"/>
  <c r="L76" i="1"/>
  <c r="J76" i="1"/>
  <c r="L75" i="1"/>
  <c r="J75" i="1"/>
  <c r="L74" i="1"/>
  <c r="J74" i="1"/>
  <c r="L73" i="1"/>
  <c r="J73" i="1"/>
  <c r="L72" i="1"/>
  <c r="J72" i="1"/>
  <c r="L71" i="1"/>
  <c r="J71" i="1"/>
  <c r="L70" i="1"/>
  <c r="J70" i="1"/>
  <c r="L69" i="1"/>
  <c r="J69" i="1"/>
  <c r="L68" i="1"/>
  <c r="J68" i="1"/>
  <c r="L67" i="1"/>
  <c r="J67" i="1"/>
  <c r="L66" i="1"/>
  <c r="J66" i="1"/>
  <c r="L65" i="1"/>
  <c r="J65" i="1"/>
  <c r="L64" i="1"/>
  <c r="J64" i="1"/>
  <c r="L63" i="1"/>
  <c r="J63" i="1"/>
  <c r="L62" i="1"/>
  <c r="J62" i="1"/>
  <c r="L61" i="1"/>
  <c r="J61" i="1"/>
  <c r="L60" i="1"/>
  <c r="J60" i="1"/>
  <c r="L59" i="1"/>
  <c r="J59" i="1"/>
  <c r="L58" i="1"/>
  <c r="J58" i="1"/>
  <c r="L57" i="1"/>
  <c r="J57" i="1"/>
  <c r="L56" i="1"/>
  <c r="J56" i="1"/>
  <c r="L55" i="1"/>
  <c r="J55" i="1"/>
  <c r="L54" i="1"/>
  <c r="J54" i="1"/>
  <c r="L53" i="1"/>
  <c r="J53" i="1"/>
  <c r="L52" i="1"/>
  <c r="J52" i="1"/>
  <c r="L51" i="1"/>
  <c r="J51" i="1"/>
  <c r="L50" i="1"/>
  <c r="J50" i="1"/>
  <c r="L49" i="1"/>
  <c r="J49" i="1"/>
  <c r="L48" i="1"/>
  <c r="J48" i="1"/>
  <c r="L47" i="1"/>
  <c r="J47" i="1"/>
  <c r="L46" i="1"/>
  <c r="J46" i="1"/>
  <c r="L45" i="1"/>
  <c r="J45" i="1"/>
  <c r="L44" i="1"/>
  <c r="J44" i="1"/>
  <c r="L43" i="1"/>
  <c r="J43" i="1"/>
  <c r="L42" i="1"/>
  <c r="J42" i="1"/>
  <c r="L41" i="1"/>
  <c r="J41" i="1"/>
  <c r="L40" i="1"/>
  <c r="J40" i="1"/>
  <c r="L39" i="1"/>
  <c r="J39" i="1"/>
  <c r="L38" i="1"/>
  <c r="J38" i="1"/>
  <c r="L37" i="1"/>
  <c r="J37" i="1"/>
  <c r="L36" i="1"/>
  <c r="J36" i="1"/>
  <c r="L35" i="1"/>
  <c r="J35" i="1"/>
  <c r="L34" i="1"/>
  <c r="J34" i="1"/>
  <c r="L33" i="1"/>
  <c r="J33" i="1"/>
  <c r="L32" i="1"/>
  <c r="J32" i="1"/>
  <c r="L31" i="1"/>
  <c r="J31" i="1"/>
  <c r="L30" i="1"/>
  <c r="J30" i="1"/>
  <c r="L29" i="1"/>
  <c r="J29" i="1"/>
  <c r="L28" i="1"/>
  <c r="J28" i="1"/>
  <c r="L27" i="1"/>
  <c r="J27" i="1"/>
  <c r="L26" i="1"/>
  <c r="J26" i="1"/>
  <c r="L25" i="1"/>
  <c r="J25" i="1"/>
  <c r="L24" i="1"/>
  <c r="J24" i="1"/>
  <c r="L23" i="1"/>
  <c r="J23" i="1"/>
  <c r="L22" i="1"/>
  <c r="J22" i="1"/>
  <c r="L21" i="1"/>
  <c r="J21" i="1"/>
  <c r="L20" i="1"/>
  <c r="J20" i="1"/>
  <c r="L19" i="1"/>
  <c r="J19" i="1"/>
  <c r="L18" i="1"/>
  <c r="J18" i="1"/>
  <c r="L17" i="1"/>
  <c r="J17" i="1"/>
  <c r="L16" i="1"/>
  <c r="J16" i="1"/>
  <c r="L15" i="1"/>
  <c r="J15" i="1"/>
  <c r="L14" i="1"/>
  <c r="J14" i="1"/>
  <c r="L13" i="1"/>
  <c r="J13" i="1"/>
  <c r="L12" i="1"/>
  <c r="J12" i="1"/>
  <c r="L11" i="1"/>
  <c r="J11" i="1"/>
  <c r="L10" i="1"/>
  <c r="J10" i="1"/>
  <c r="L9" i="1"/>
  <c r="J9" i="1"/>
  <c r="L8" i="1"/>
  <c r="J8" i="1"/>
  <c r="L7" i="1"/>
  <c r="L6" i="1"/>
  <c r="J6" i="1"/>
  <c r="L5" i="1"/>
  <c r="J5" i="1"/>
  <c r="L4" i="1"/>
  <c r="J4" i="1"/>
  <c r="L3" i="1"/>
  <c r="J3" i="1"/>
  <c r="L2" i="1"/>
  <c r="J3133" i="1" l="1"/>
  <c r="H3131" i="2"/>
  <c r="H3130" i="2"/>
  <c r="H3129" i="2"/>
  <c r="H3128" i="2"/>
  <c r="H3127" i="2"/>
  <c r="H3126" i="2"/>
  <c r="H3125" i="2"/>
  <c r="H3124" i="2"/>
  <c r="H3123" i="2"/>
  <c r="H3122" i="2"/>
  <c r="H3121" i="2"/>
  <c r="H3120" i="2"/>
  <c r="H3119" i="2"/>
  <c r="H3118" i="2"/>
  <c r="H3117" i="2"/>
  <c r="H3116" i="2"/>
  <c r="H3115" i="2"/>
  <c r="H3114" i="2"/>
  <c r="H3113" i="2"/>
  <c r="H3112" i="2"/>
  <c r="G3112" i="2"/>
  <c r="G3113" i="2" s="1"/>
  <c r="G3114" i="2" s="1"/>
  <c r="G3115" i="2" s="1"/>
  <c r="G3116" i="2" s="1"/>
  <c r="G3117" i="2" s="1"/>
  <c r="G3118" i="2" s="1"/>
  <c r="G3119" i="2" s="1"/>
  <c r="G3120" i="2" s="1"/>
  <c r="G3121" i="2" s="1"/>
  <c r="G3122" i="2" s="1"/>
  <c r="G3123" i="2" s="1"/>
  <c r="G3124" i="2" s="1"/>
  <c r="G3125" i="2" s="1"/>
  <c r="G3126" i="2" s="1"/>
  <c r="G3127" i="2" s="1"/>
  <c r="G3128" i="2" s="1"/>
  <c r="G3129" i="2" s="1"/>
  <c r="G3130" i="2" s="1"/>
  <c r="G3131" i="2" s="1"/>
  <c r="G3132" i="2" s="1"/>
  <c r="H3110" i="2"/>
  <c r="H3109" i="2"/>
  <c r="H3108" i="2"/>
  <c r="H3107" i="2"/>
  <c r="H3106" i="2"/>
  <c r="H3105" i="2"/>
  <c r="H3104" i="2"/>
  <c r="H3103" i="2"/>
  <c r="H3102" i="2"/>
  <c r="H3101" i="2"/>
  <c r="H3100" i="2"/>
  <c r="H3099" i="2"/>
  <c r="H3098" i="2"/>
  <c r="H3097" i="2"/>
  <c r="H3096" i="2"/>
  <c r="H3095" i="2"/>
  <c r="H3094" i="2"/>
  <c r="H3093" i="2"/>
  <c r="H3092" i="2"/>
  <c r="H3091" i="2"/>
  <c r="H3090" i="2"/>
  <c r="G3090" i="2"/>
  <c r="G3091" i="2" s="1"/>
  <c r="H3088" i="2"/>
  <c r="H3087" i="2"/>
  <c r="H3086" i="2"/>
  <c r="H3085" i="2"/>
  <c r="H3084" i="2"/>
  <c r="H3083" i="2"/>
  <c r="H3082" i="2"/>
  <c r="H3081" i="2"/>
  <c r="H3080" i="2"/>
  <c r="H3079" i="2"/>
  <c r="H3078" i="2"/>
  <c r="H3077" i="2"/>
  <c r="H3076" i="2"/>
  <c r="H3075" i="2"/>
  <c r="H3074" i="2"/>
  <c r="H3073" i="2"/>
  <c r="H3072" i="2"/>
  <c r="H3071" i="2"/>
  <c r="H3070" i="2"/>
  <c r="H3069" i="2"/>
  <c r="H3068" i="2"/>
  <c r="H3067" i="2"/>
  <c r="G3067" i="2"/>
  <c r="G3068" i="2" s="1"/>
  <c r="G3069" i="2" s="1"/>
  <c r="G3070" i="2" s="1"/>
  <c r="G3071" i="2" s="1"/>
  <c r="G3072" i="2" s="1"/>
  <c r="G3073" i="2" s="1"/>
  <c r="G3074" i="2" s="1"/>
  <c r="G3075" i="2" s="1"/>
  <c r="G3076" i="2" s="1"/>
  <c r="G3077" i="2" s="1"/>
  <c r="G3078" i="2" s="1"/>
  <c r="G3079" i="2" s="1"/>
  <c r="G3080" i="2" s="1"/>
  <c r="G3081" i="2" s="1"/>
  <c r="G3082" i="2" s="1"/>
  <c r="G3083" i="2" s="1"/>
  <c r="G3084" i="2" s="1"/>
  <c r="G3085" i="2" s="1"/>
  <c r="G3086" i="2" s="1"/>
  <c r="G3087" i="2" s="1"/>
  <c r="G3088" i="2" s="1"/>
  <c r="G3089" i="2" s="1"/>
  <c r="H3065" i="2"/>
  <c r="H3064" i="2"/>
  <c r="H3063" i="2"/>
  <c r="H3062" i="2"/>
  <c r="H3061" i="2"/>
  <c r="H3060" i="2"/>
  <c r="H3059" i="2"/>
  <c r="H3058" i="2"/>
  <c r="H3057" i="2"/>
  <c r="H3056" i="2"/>
  <c r="H3055" i="2"/>
  <c r="H3054" i="2"/>
  <c r="H3053" i="2"/>
  <c r="H3052" i="2"/>
  <c r="H3051" i="2"/>
  <c r="H3050" i="2"/>
  <c r="H3049" i="2"/>
  <c r="H3048" i="2"/>
  <c r="H3047" i="2"/>
  <c r="G3047" i="2"/>
  <c r="G3048" i="2" s="1"/>
  <c r="G3049" i="2" s="1"/>
  <c r="G3050" i="2" s="1"/>
  <c r="G3051" i="2" s="1"/>
  <c r="G3052" i="2" s="1"/>
  <c r="G3053" i="2" s="1"/>
  <c r="G3054" i="2" s="1"/>
  <c r="G3055" i="2" s="1"/>
  <c r="G3056" i="2" s="1"/>
  <c r="G3057" i="2" s="1"/>
  <c r="G3058" i="2" s="1"/>
  <c r="G3059" i="2" s="1"/>
  <c r="G3060" i="2" s="1"/>
  <c r="G3061" i="2" s="1"/>
  <c r="G3062" i="2" s="1"/>
  <c r="G3063" i="2" s="1"/>
  <c r="G3064" i="2" s="1"/>
  <c r="G3065" i="2" s="1"/>
  <c r="G3066" i="2" s="1"/>
  <c r="H3045" i="2"/>
  <c r="H3044" i="2"/>
  <c r="H3043" i="2"/>
  <c r="H3042" i="2"/>
  <c r="H3041" i="2"/>
  <c r="H3040" i="2"/>
  <c r="H3039" i="2"/>
  <c r="H3038" i="2"/>
  <c r="H3037" i="2"/>
  <c r="H3036" i="2"/>
  <c r="H3035" i="2"/>
  <c r="H3034" i="2"/>
  <c r="H3033" i="2"/>
  <c r="H3032" i="2"/>
  <c r="H3031" i="2"/>
  <c r="H3030" i="2"/>
  <c r="H3029" i="2"/>
  <c r="H3028" i="2"/>
  <c r="H3027" i="2"/>
  <c r="H3026" i="2"/>
  <c r="H3025" i="2"/>
  <c r="H3024" i="2"/>
  <c r="G3024" i="2"/>
  <c r="G3025" i="2" s="1"/>
  <c r="H3022" i="2"/>
  <c r="H3021" i="2"/>
  <c r="H3020" i="2"/>
  <c r="H3019" i="2"/>
  <c r="H3018" i="2"/>
  <c r="H3017" i="2"/>
  <c r="H3016" i="2"/>
  <c r="H3015" i="2"/>
  <c r="H3014" i="2"/>
  <c r="H3013" i="2"/>
  <c r="H3012" i="2"/>
  <c r="H3011" i="2"/>
  <c r="H3010" i="2"/>
  <c r="H3009" i="2"/>
  <c r="H3008" i="2"/>
  <c r="H3007" i="2"/>
  <c r="H3006" i="2"/>
  <c r="H3005" i="2"/>
  <c r="H3004" i="2"/>
  <c r="H3003" i="2"/>
  <c r="H3002" i="2"/>
  <c r="G3002" i="2"/>
  <c r="G3003" i="2" s="1"/>
  <c r="G3004" i="2" s="1"/>
  <c r="G3005" i="2" s="1"/>
  <c r="G3006" i="2" s="1"/>
  <c r="G3007" i="2" s="1"/>
  <c r="G3008" i="2" s="1"/>
  <c r="G3009" i="2" s="1"/>
  <c r="G3010" i="2" s="1"/>
  <c r="G3011" i="2" s="1"/>
  <c r="G3012" i="2" s="1"/>
  <c r="G3013" i="2" s="1"/>
  <c r="G3014" i="2" s="1"/>
  <c r="G3015" i="2" s="1"/>
  <c r="G3016" i="2" s="1"/>
  <c r="G3017" i="2" s="1"/>
  <c r="G3018" i="2" s="1"/>
  <c r="G3019" i="2" s="1"/>
  <c r="G3020" i="2" s="1"/>
  <c r="G3021" i="2" s="1"/>
  <c r="G3022" i="2" s="1"/>
  <c r="G3023" i="2" s="1"/>
  <c r="H3000" i="2"/>
  <c r="H2999" i="2"/>
  <c r="H2998" i="2"/>
  <c r="H2997" i="2"/>
  <c r="H2996" i="2"/>
  <c r="H2995" i="2"/>
  <c r="H2994" i="2"/>
  <c r="H2993" i="2"/>
  <c r="H2992" i="2"/>
  <c r="H2991" i="2"/>
  <c r="H2990" i="2"/>
  <c r="H2989" i="2"/>
  <c r="H2988" i="2"/>
  <c r="H2987" i="2"/>
  <c r="H2986" i="2"/>
  <c r="H2985" i="2"/>
  <c r="H2984" i="2"/>
  <c r="H2983" i="2"/>
  <c r="H2982" i="2"/>
  <c r="H2981" i="2"/>
  <c r="G2981" i="2"/>
  <c r="G2982" i="2" s="1"/>
  <c r="G2983" i="2" s="1"/>
  <c r="G2984" i="2" s="1"/>
  <c r="G2985" i="2" s="1"/>
  <c r="G2986" i="2" s="1"/>
  <c r="G2987" i="2" s="1"/>
  <c r="G2988" i="2" s="1"/>
  <c r="G2989" i="2" s="1"/>
  <c r="G2990" i="2" s="1"/>
  <c r="G2991" i="2" s="1"/>
  <c r="G2992" i="2" s="1"/>
  <c r="G2993" i="2" s="1"/>
  <c r="G2994" i="2" s="1"/>
  <c r="G2995" i="2" s="1"/>
  <c r="G2996" i="2" s="1"/>
  <c r="G2997" i="2" s="1"/>
  <c r="G2998" i="2" s="1"/>
  <c r="G2999" i="2" s="1"/>
  <c r="G3000" i="2" s="1"/>
  <c r="G3001" i="2" s="1"/>
  <c r="H2979" i="2"/>
  <c r="H2978" i="2"/>
  <c r="H2977" i="2"/>
  <c r="H2976" i="2"/>
  <c r="H2975" i="2"/>
  <c r="H2974" i="2"/>
  <c r="H2973" i="2"/>
  <c r="H2972" i="2"/>
  <c r="H2971" i="2"/>
  <c r="H2970" i="2"/>
  <c r="H2969" i="2"/>
  <c r="H2968" i="2"/>
  <c r="H2967" i="2"/>
  <c r="H2966" i="2"/>
  <c r="H2965" i="2"/>
  <c r="H2964" i="2"/>
  <c r="H2963" i="2"/>
  <c r="H2962" i="2"/>
  <c r="H2961" i="2"/>
  <c r="H2960" i="2"/>
  <c r="H2959" i="2"/>
  <c r="H2958" i="2"/>
  <c r="G2958" i="2"/>
  <c r="G2959" i="2" s="1"/>
  <c r="G2960" i="2" s="1"/>
  <c r="G2961" i="2" s="1"/>
  <c r="G2962" i="2" s="1"/>
  <c r="G2963" i="2" s="1"/>
  <c r="G2964" i="2" s="1"/>
  <c r="G2965" i="2" s="1"/>
  <c r="G2966" i="2" s="1"/>
  <c r="G2967" i="2" s="1"/>
  <c r="G2968" i="2" s="1"/>
  <c r="G2969" i="2" s="1"/>
  <c r="G2970" i="2" s="1"/>
  <c r="G2971" i="2" s="1"/>
  <c r="G2972" i="2" s="1"/>
  <c r="G2973" i="2" s="1"/>
  <c r="G2974" i="2" s="1"/>
  <c r="G2975" i="2" s="1"/>
  <c r="G2976" i="2" s="1"/>
  <c r="G2977" i="2" s="1"/>
  <c r="G2978" i="2" s="1"/>
  <c r="G2979" i="2" s="1"/>
  <c r="G2980" i="2" s="1"/>
  <c r="H2956" i="2"/>
  <c r="H2955" i="2"/>
  <c r="H2954" i="2"/>
  <c r="H2953" i="2"/>
  <c r="H2952" i="2"/>
  <c r="H2951" i="2"/>
  <c r="H2950" i="2"/>
  <c r="H2949" i="2"/>
  <c r="H2948" i="2"/>
  <c r="H2947" i="2"/>
  <c r="H2946" i="2"/>
  <c r="H2945" i="2"/>
  <c r="H2944" i="2"/>
  <c r="H2943" i="2"/>
  <c r="H2942" i="2"/>
  <c r="H2941" i="2"/>
  <c r="H2940" i="2"/>
  <c r="H2939" i="2"/>
  <c r="H2938" i="2"/>
  <c r="H2937" i="2"/>
  <c r="G2937" i="2"/>
  <c r="G2938" i="2" s="1"/>
  <c r="G2939" i="2" s="1"/>
  <c r="G2940" i="2" s="1"/>
  <c r="G2941" i="2" s="1"/>
  <c r="G2942" i="2" s="1"/>
  <c r="G2943" i="2" s="1"/>
  <c r="G2944" i="2" s="1"/>
  <c r="G2945" i="2" s="1"/>
  <c r="G2946" i="2" s="1"/>
  <c r="G2947" i="2" s="1"/>
  <c r="G2948" i="2" s="1"/>
  <c r="G2949" i="2" s="1"/>
  <c r="G2950" i="2" s="1"/>
  <c r="G2951" i="2" s="1"/>
  <c r="G2952" i="2" s="1"/>
  <c r="G2953" i="2" s="1"/>
  <c r="G2954" i="2" s="1"/>
  <c r="G2955" i="2" s="1"/>
  <c r="G2956" i="2" s="1"/>
  <c r="G2957" i="2" s="1"/>
  <c r="H2935" i="2"/>
  <c r="H2934" i="2"/>
  <c r="H2933" i="2"/>
  <c r="H2932" i="2"/>
  <c r="H2931" i="2"/>
  <c r="H2930" i="2"/>
  <c r="H2929" i="2"/>
  <c r="H2928" i="2"/>
  <c r="H2927" i="2"/>
  <c r="H2926" i="2"/>
  <c r="H2925" i="2"/>
  <c r="H2924" i="2"/>
  <c r="H2923" i="2"/>
  <c r="H2922" i="2"/>
  <c r="H2921" i="2"/>
  <c r="H2920" i="2"/>
  <c r="H2919" i="2"/>
  <c r="H2918" i="2"/>
  <c r="H2917" i="2"/>
  <c r="H2916" i="2"/>
  <c r="H2915" i="2"/>
  <c r="G2915" i="2"/>
  <c r="G2916" i="2" s="1"/>
  <c r="G2917" i="2" s="1"/>
  <c r="G2918" i="2" s="1"/>
  <c r="G2919" i="2" s="1"/>
  <c r="G2920" i="2" s="1"/>
  <c r="G2921" i="2" s="1"/>
  <c r="G2922" i="2" s="1"/>
  <c r="G2923" i="2" s="1"/>
  <c r="G2924" i="2" s="1"/>
  <c r="G2925" i="2" s="1"/>
  <c r="G2926" i="2" s="1"/>
  <c r="G2927" i="2" s="1"/>
  <c r="G2928" i="2" s="1"/>
  <c r="G2929" i="2" s="1"/>
  <c r="G2930" i="2" s="1"/>
  <c r="G2931" i="2" s="1"/>
  <c r="G2932" i="2" s="1"/>
  <c r="G2933" i="2" s="1"/>
  <c r="G2934" i="2" s="1"/>
  <c r="G2935" i="2" s="1"/>
  <c r="G2936" i="2" s="1"/>
  <c r="H2913" i="2"/>
  <c r="H2912" i="2"/>
  <c r="H2911" i="2"/>
  <c r="H2910" i="2"/>
  <c r="H2909" i="2"/>
  <c r="H2908" i="2"/>
  <c r="H2907" i="2"/>
  <c r="H2906" i="2"/>
  <c r="H2905" i="2"/>
  <c r="H2904" i="2"/>
  <c r="H2903" i="2"/>
  <c r="H2902" i="2"/>
  <c r="H2901" i="2"/>
  <c r="H2900" i="2"/>
  <c r="H2899" i="2"/>
  <c r="H2898" i="2"/>
  <c r="H2897" i="2"/>
  <c r="H2896" i="2"/>
  <c r="H2895" i="2"/>
  <c r="G2895" i="2"/>
  <c r="G2896" i="2" s="1"/>
  <c r="G2897" i="2" s="1"/>
  <c r="G2898" i="2" s="1"/>
  <c r="G2899" i="2" s="1"/>
  <c r="G2900" i="2" s="1"/>
  <c r="G2901" i="2" s="1"/>
  <c r="G2902" i="2" s="1"/>
  <c r="G2903" i="2" s="1"/>
  <c r="G2904" i="2" s="1"/>
  <c r="G2905" i="2" s="1"/>
  <c r="G2906" i="2" s="1"/>
  <c r="G2907" i="2" s="1"/>
  <c r="G2908" i="2" s="1"/>
  <c r="G2909" i="2" s="1"/>
  <c r="G2910" i="2" s="1"/>
  <c r="G2911" i="2" s="1"/>
  <c r="G2912" i="2" s="1"/>
  <c r="G2913" i="2" s="1"/>
  <c r="G2914" i="2" s="1"/>
  <c r="H2893" i="2"/>
  <c r="H2892" i="2"/>
  <c r="H2891" i="2"/>
  <c r="H2890" i="2"/>
  <c r="H2889" i="2"/>
  <c r="H2888" i="2"/>
  <c r="H2887" i="2"/>
  <c r="H2886" i="2"/>
  <c r="H2885" i="2"/>
  <c r="H2884" i="2"/>
  <c r="H2883" i="2"/>
  <c r="H2882" i="2"/>
  <c r="H2881" i="2"/>
  <c r="H2880" i="2"/>
  <c r="H2879" i="2"/>
  <c r="H2878" i="2"/>
  <c r="H2877" i="2"/>
  <c r="H2876" i="2"/>
  <c r="H2875" i="2"/>
  <c r="H2874" i="2"/>
  <c r="H2873" i="2"/>
  <c r="H2872" i="2"/>
  <c r="G2872" i="2"/>
  <c r="G2873" i="2" s="1"/>
  <c r="H2870" i="2"/>
  <c r="H2869" i="2"/>
  <c r="H2868" i="2"/>
  <c r="H2867" i="2"/>
  <c r="H2866" i="2"/>
  <c r="H2865" i="2"/>
  <c r="H2864" i="2"/>
  <c r="H2863" i="2"/>
  <c r="H2862" i="2"/>
  <c r="H2861" i="2"/>
  <c r="H2860" i="2"/>
  <c r="H2859" i="2"/>
  <c r="H2858" i="2"/>
  <c r="H2857" i="2"/>
  <c r="H2856" i="2"/>
  <c r="H2855" i="2"/>
  <c r="H2854" i="2"/>
  <c r="H2853" i="2"/>
  <c r="H2852" i="2"/>
  <c r="H2851" i="2"/>
  <c r="G2851" i="2"/>
  <c r="G2852" i="2" s="1"/>
  <c r="G2853" i="2" s="1"/>
  <c r="G2854" i="2" s="1"/>
  <c r="G2855" i="2" s="1"/>
  <c r="G2856" i="2" s="1"/>
  <c r="G2857" i="2" s="1"/>
  <c r="G2858" i="2" s="1"/>
  <c r="G2859" i="2" s="1"/>
  <c r="G2860" i="2" s="1"/>
  <c r="G2861" i="2" s="1"/>
  <c r="G2862" i="2" s="1"/>
  <c r="G2863" i="2" s="1"/>
  <c r="G2864" i="2" s="1"/>
  <c r="G2865" i="2" s="1"/>
  <c r="G2866" i="2" s="1"/>
  <c r="G2867" i="2" s="1"/>
  <c r="G2868" i="2" s="1"/>
  <c r="G2869" i="2" s="1"/>
  <c r="G2870" i="2" s="1"/>
  <c r="G2871" i="2" s="1"/>
  <c r="H2849" i="2"/>
  <c r="H2848" i="2"/>
  <c r="H2847" i="2"/>
  <c r="H2846" i="2"/>
  <c r="H2845" i="2"/>
  <c r="H2844" i="2"/>
  <c r="H2843" i="2"/>
  <c r="H2842" i="2"/>
  <c r="H2841" i="2"/>
  <c r="H2840" i="2"/>
  <c r="H2839" i="2"/>
  <c r="H2838" i="2"/>
  <c r="H2837" i="2"/>
  <c r="H2836" i="2"/>
  <c r="H2835" i="2"/>
  <c r="H2834" i="2"/>
  <c r="H2833" i="2"/>
  <c r="H2832" i="2"/>
  <c r="H2831" i="2"/>
  <c r="H2830" i="2"/>
  <c r="H2829" i="2"/>
  <c r="G2829" i="2"/>
  <c r="G2830" i="2" s="1"/>
  <c r="H2827" i="2"/>
  <c r="H2826" i="2"/>
  <c r="H2825" i="2"/>
  <c r="H2824" i="2"/>
  <c r="H2823" i="2"/>
  <c r="H2822" i="2"/>
  <c r="H2821" i="2"/>
  <c r="H2820" i="2"/>
  <c r="H2819" i="2"/>
  <c r="H2818" i="2"/>
  <c r="H2817" i="2"/>
  <c r="H2816" i="2"/>
  <c r="H2815" i="2"/>
  <c r="H2814" i="2"/>
  <c r="H2813" i="2"/>
  <c r="H2812" i="2"/>
  <c r="H2811" i="2"/>
  <c r="H2810" i="2"/>
  <c r="H2809" i="2"/>
  <c r="H2808" i="2"/>
  <c r="H2807" i="2"/>
  <c r="G2807" i="2"/>
  <c r="H2805" i="2"/>
  <c r="H2804" i="2"/>
  <c r="H2803" i="2"/>
  <c r="H2802" i="2"/>
  <c r="H2801" i="2"/>
  <c r="H2800" i="2"/>
  <c r="H2799" i="2"/>
  <c r="H2798" i="2"/>
  <c r="H2797" i="2"/>
  <c r="H2796" i="2"/>
  <c r="H2795" i="2"/>
  <c r="H2794" i="2"/>
  <c r="H2793" i="2"/>
  <c r="H2792" i="2"/>
  <c r="H2791" i="2"/>
  <c r="H2790" i="2"/>
  <c r="H2789" i="2"/>
  <c r="H2788" i="2"/>
  <c r="H2787" i="2"/>
  <c r="H2786" i="2"/>
  <c r="G2786" i="2"/>
  <c r="G2787" i="2" s="1"/>
  <c r="G2788" i="2" s="1"/>
  <c r="G2789" i="2" s="1"/>
  <c r="G2790" i="2" s="1"/>
  <c r="G2791" i="2" s="1"/>
  <c r="G2792" i="2" s="1"/>
  <c r="G2793" i="2" s="1"/>
  <c r="G2794" i="2" s="1"/>
  <c r="G2795" i="2" s="1"/>
  <c r="G2796" i="2" s="1"/>
  <c r="G2797" i="2" s="1"/>
  <c r="G2798" i="2" s="1"/>
  <c r="G2799" i="2" s="1"/>
  <c r="G2800" i="2" s="1"/>
  <c r="G2801" i="2" s="1"/>
  <c r="G2802" i="2" s="1"/>
  <c r="G2803" i="2" s="1"/>
  <c r="G2804" i="2" s="1"/>
  <c r="G2805" i="2" s="1"/>
  <c r="G2806" i="2" s="1"/>
  <c r="H2784" i="2"/>
  <c r="H2783" i="2"/>
  <c r="H2782" i="2"/>
  <c r="H2781" i="2"/>
  <c r="H2780" i="2"/>
  <c r="H2779" i="2"/>
  <c r="H2778" i="2"/>
  <c r="H2777" i="2"/>
  <c r="H2776" i="2"/>
  <c r="H2775" i="2"/>
  <c r="H2774" i="2"/>
  <c r="H2773" i="2"/>
  <c r="H2772" i="2"/>
  <c r="H2771" i="2"/>
  <c r="H2770" i="2"/>
  <c r="H2769" i="2"/>
  <c r="H2768" i="2"/>
  <c r="H2767" i="2"/>
  <c r="H2766" i="2"/>
  <c r="H2765" i="2"/>
  <c r="H2764" i="2"/>
  <c r="H2763" i="2"/>
  <c r="G2763" i="2"/>
  <c r="G2764" i="2" s="1"/>
  <c r="H2761" i="2"/>
  <c r="H2760" i="2"/>
  <c r="H2759" i="2"/>
  <c r="H2758" i="2"/>
  <c r="H2757" i="2"/>
  <c r="H2756" i="2"/>
  <c r="H2755" i="2"/>
  <c r="H2754" i="2"/>
  <c r="H2753" i="2"/>
  <c r="H2752" i="2"/>
  <c r="H2751" i="2"/>
  <c r="H2750" i="2"/>
  <c r="H2749" i="2"/>
  <c r="H2748" i="2"/>
  <c r="H2747" i="2"/>
  <c r="H2746" i="2"/>
  <c r="H2745" i="2"/>
  <c r="H2744" i="2"/>
  <c r="H2743" i="2"/>
  <c r="H2742" i="2"/>
  <c r="G2742" i="2"/>
  <c r="G2743" i="2" s="1"/>
  <c r="G2744" i="2" s="1"/>
  <c r="G2745" i="2" s="1"/>
  <c r="G2746" i="2" s="1"/>
  <c r="G2747" i="2" s="1"/>
  <c r="G2748" i="2" s="1"/>
  <c r="G2749" i="2" s="1"/>
  <c r="G2750" i="2" s="1"/>
  <c r="G2751" i="2" s="1"/>
  <c r="G2752" i="2" s="1"/>
  <c r="G2753" i="2" s="1"/>
  <c r="G2754" i="2" s="1"/>
  <c r="G2755" i="2" s="1"/>
  <c r="G2756" i="2" s="1"/>
  <c r="G2757" i="2" s="1"/>
  <c r="G2758" i="2" s="1"/>
  <c r="G2759" i="2" s="1"/>
  <c r="G2760" i="2" s="1"/>
  <c r="G2761" i="2" s="1"/>
  <c r="G2762" i="2" s="1"/>
  <c r="H2740" i="2"/>
  <c r="H2739" i="2"/>
  <c r="H2738" i="2"/>
  <c r="H2737" i="2"/>
  <c r="H2736" i="2"/>
  <c r="H2735" i="2"/>
  <c r="H2734" i="2"/>
  <c r="H2733" i="2"/>
  <c r="H2732" i="2"/>
  <c r="H2731" i="2"/>
  <c r="H2730" i="2"/>
  <c r="H2729" i="2"/>
  <c r="H2728" i="2"/>
  <c r="H2727" i="2"/>
  <c r="H2726" i="2"/>
  <c r="H2725" i="2"/>
  <c r="H2724" i="2"/>
  <c r="H2723" i="2"/>
  <c r="H2722" i="2"/>
  <c r="H2721" i="2"/>
  <c r="H2720" i="2"/>
  <c r="G2720" i="2"/>
  <c r="H2718" i="2"/>
  <c r="H2717" i="2"/>
  <c r="H2716" i="2"/>
  <c r="H2715" i="2"/>
  <c r="H2714" i="2"/>
  <c r="H2713" i="2"/>
  <c r="H2712" i="2"/>
  <c r="H2711" i="2"/>
  <c r="H2710" i="2"/>
  <c r="H2709" i="2"/>
  <c r="H2708" i="2"/>
  <c r="H2707" i="2"/>
  <c r="H2706" i="2"/>
  <c r="H2705" i="2"/>
  <c r="H2704" i="2"/>
  <c r="H2703" i="2"/>
  <c r="H2702" i="2"/>
  <c r="H2701" i="2"/>
  <c r="H2700" i="2"/>
  <c r="H2699" i="2"/>
  <c r="H2698" i="2"/>
  <c r="H2697" i="2"/>
  <c r="G2697" i="2"/>
  <c r="G2698" i="2" s="1"/>
  <c r="H2695" i="2"/>
  <c r="H2694" i="2"/>
  <c r="H2693" i="2"/>
  <c r="H2692" i="2"/>
  <c r="H2691" i="2"/>
  <c r="H2690" i="2"/>
  <c r="H2689" i="2"/>
  <c r="H2688" i="2"/>
  <c r="H2687" i="2"/>
  <c r="H2686" i="2"/>
  <c r="H2685" i="2"/>
  <c r="H2684" i="2"/>
  <c r="H2683" i="2"/>
  <c r="H2682" i="2"/>
  <c r="H2681" i="2"/>
  <c r="H2680" i="2"/>
  <c r="H2679" i="2"/>
  <c r="H2678" i="2"/>
  <c r="H2677" i="2"/>
  <c r="G2677" i="2"/>
  <c r="G2678" i="2" s="1"/>
  <c r="G2679" i="2" s="1"/>
  <c r="G2680" i="2" s="1"/>
  <c r="G2681" i="2" s="1"/>
  <c r="G2682" i="2" s="1"/>
  <c r="G2683" i="2" s="1"/>
  <c r="G2684" i="2" s="1"/>
  <c r="G2685" i="2" s="1"/>
  <c r="G2686" i="2" s="1"/>
  <c r="G2687" i="2" s="1"/>
  <c r="G2688" i="2" s="1"/>
  <c r="G2689" i="2" s="1"/>
  <c r="G2690" i="2" s="1"/>
  <c r="G2691" i="2" s="1"/>
  <c r="G2692" i="2" s="1"/>
  <c r="G2693" i="2" s="1"/>
  <c r="G2694" i="2" s="1"/>
  <c r="G2695" i="2" s="1"/>
  <c r="G2696" i="2" s="1"/>
  <c r="H2675" i="2"/>
  <c r="H2674" i="2"/>
  <c r="H2673" i="2"/>
  <c r="H2672" i="2"/>
  <c r="H2671" i="2"/>
  <c r="H2670" i="2"/>
  <c r="H2669" i="2"/>
  <c r="H2668" i="2"/>
  <c r="H2667" i="2"/>
  <c r="H2666" i="2"/>
  <c r="H2665" i="2"/>
  <c r="H2664" i="2"/>
  <c r="H2663" i="2"/>
  <c r="H2662" i="2"/>
  <c r="H2661" i="2"/>
  <c r="H2660" i="2"/>
  <c r="H2659" i="2"/>
  <c r="H2658" i="2"/>
  <c r="H2657" i="2"/>
  <c r="H2656" i="2"/>
  <c r="H2655" i="2"/>
  <c r="H2654" i="2"/>
  <c r="G2654" i="2"/>
  <c r="G2655" i="2" s="1"/>
  <c r="G2656" i="2" s="1"/>
  <c r="G2657" i="2" s="1"/>
  <c r="G2658" i="2" s="1"/>
  <c r="G2659" i="2" s="1"/>
  <c r="G2660" i="2" s="1"/>
  <c r="G2661" i="2" s="1"/>
  <c r="G2662" i="2" s="1"/>
  <c r="G2663" i="2" s="1"/>
  <c r="G2664" i="2" s="1"/>
  <c r="G2665" i="2" s="1"/>
  <c r="G2666" i="2" s="1"/>
  <c r="G2667" i="2" s="1"/>
  <c r="G2668" i="2" s="1"/>
  <c r="G2669" i="2" s="1"/>
  <c r="G2670" i="2" s="1"/>
  <c r="G2671" i="2" s="1"/>
  <c r="G2672" i="2" s="1"/>
  <c r="G2673" i="2" s="1"/>
  <c r="G2674" i="2" s="1"/>
  <c r="G2675" i="2" s="1"/>
  <c r="H2652" i="2"/>
  <c r="H2651" i="2"/>
  <c r="H2650" i="2"/>
  <c r="H2649" i="2"/>
  <c r="H2648" i="2"/>
  <c r="H2647" i="2"/>
  <c r="H2646" i="2"/>
  <c r="H2645" i="2"/>
  <c r="H2644" i="2"/>
  <c r="H2643" i="2"/>
  <c r="H2642" i="2"/>
  <c r="H2641" i="2"/>
  <c r="H2640" i="2"/>
  <c r="H2639" i="2"/>
  <c r="H2638" i="2"/>
  <c r="H2637" i="2"/>
  <c r="H2636" i="2"/>
  <c r="H2635" i="2"/>
  <c r="H2634" i="2"/>
  <c r="G2634" i="2"/>
  <c r="G2635" i="2" s="1"/>
  <c r="G2636" i="2" s="1"/>
  <c r="G2637" i="2" s="1"/>
  <c r="G2638" i="2" s="1"/>
  <c r="G2639" i="2" s="1"/>
  <c r="G2640" i="2" s="1"/>
  <c r="G2641" i="2" s="1"/>
  <c r="G2642" i="2" s="1"/>
  <c r="G2643" i="2" s="1"/>
  <c r="G2644" i="2" s="1"/>
  <c r="G2645" i="2" s="1"/>
  <c r="G2646" i="2" s="1"/>
  <c r="G2647" i="2" s="1"/>
  <c r="G2648" i="2" s="1"/>
  <c r="G2649" i="2" s="1"/>
  <c r="G2650" i="2" s="1"/>
  <c r="G2651" i="2" s="1"/>
  <c r="G2652" i="2" s="1"/>
  <c r="G2653" i="2" s="1"/>
  <c r="H2632" i="2"/>
  <c r="H2631" i="2"/>
  <c r="H2630" i="2"/>
  <c r="H2629" i="2"/>
  <c r="H2628" i="2"/>
  <c r="H2627" i="2"/>
  <c r="H2626" i="2"/>
  <c r="H2625" i="2"/>
  <c r="H2624" i="2"/>
  <c r="H2623" i="2"/>
  <c r="H2622" i="2"/>
  <c r="H2621" i="2"/>
  <c r="H2620" i="2"/>
  <c r="H2619" i="2"/>
  <c r="H2618" i="2"/>
  <c r="H2617" i="2"/>
  <c r="H2616" i="2"/>
  <c r="H2615" i="2"/>
  <c r="H2614" i="2"/>
  <c r="H2613" i="2"/>
  <c r="H2612" i="2"/>
  <c r="G2612" i="2"/>
  <c r="G2613" i="2" s="1"/>
  <c r="G2614" i="2" s="1"/>
  <c r="G2615" i="2" s="1"/>
  <c r="G2616" i="2" s="1"/>
  <c r="G2617" i="2" s="1"/>
  <c r="G2618" i="2" s="1"/>
  <c r="G2619" i="2" s="1"/>
  <c r="G2620" i="2" s="1"/>
  <c r="G2621" i="2" s="1"/>
  <c r="G2622" i="2" s="1"/>
  <c r="G2623" i="2" s="1"/>
  <c r="G2624" i="2" s="1"/>
  <c r="G2625" i="2" s="1"/>
  <c r="G2626" i="2" s="1"/>
  <c r="G2627" i="2" s="1"/>
  <c r="G2628" i="2" s="1"/>
  <c r="G2629" i="2" s="1"/>
  <c r="G2630" i="2" s="1"/>
  <c r="G2631" i="2" s="1"/>
  <c r="G2632" i="2" s="1"/>
  <c r="H2610" i="2"/>
  <c r="H2609" i="2"/>
  <c r="H2608" i="2"/>
  <c r="H2607" i="2"/>
  <c r="H2606" i="2"/>
  <c r="H2605" i="2"/>
  <c r="H2604" i="2"/>
  <c r="H2603" i="2"/>
  <c r="H2602" i="2"/>
  <c r="H2601" i="2"/>
  <c r="H2600" i="2"/>
  <c r="H2599" i="2"/>
  <c r="H2598" i="2"/>
  <c r="H2597" i="2"/>
  <c r="H2596" i="2"/>
  <c r="H2595" i="2"/>
  <c r="H2594" i="2"/>
  <c r="H2593" i="2"/>
  <c r="H2592" i="2"/>
  <c r="H2591" i="2"/>
  <c r="H2590" i="2"/>
  <c r="G2590" i="2"/>
  <c r="G2591" i="2" s="1"/>
  <c r="G2592" i="2" s="1"/>
  <c r="G2593" i="2" s="1"/>
  <c r="G2594" i="2" s="1"/>
  <c r="G2595" i="2" s="1"/>
  <c r="G2596" i="2" s="1"/>
  <c r="G2597" i="2" s="1"/>
  <c r="G2598" i="2" s="1"/>
  <c r="G2599" i="2" s="1"/>
  <c r="G2600" i="2" s="1"/>
  <c r="G2601" i="2" s="1"/>
  <c r="G2602" i="2" s="1"/>
  <c r="G2603" i="2" s="1"/>
  <c r="G2604" i="2" s="1"/>
  <c r="G2605" i="2" s="1"/>
  <c r="G2606" i="2" s="1"/>
  <c r="G2607" i="2" s="1"/>
  <c r="G2608" i="2" s="1"/>
  <c r="G2609" i="2" s="1"/>
  <c r="G2610" i="2" s="1"/>
  <c r="G2611" i="2" s="1"/>
  <c r="H2588" i="2"/>
  <c r="H2587" i="2"/>
  <c r="H2586" i="2"/>
  <c r="H2585" i="2"/>
  <c r="H2584" i="2"/>
  <c r="H2583" i="2"/>
  <c r="H2582" i="2"/>
  <c r="H2581" i="2"/>
  <c r="H2580" i="2"/>
  <c r="H2579" i="2"/>
  <c r="H2578" i="2"/>
  <c r="H2577" i="2"/>
  <c r="H2576" i="2"/>
  <c r="H2575" i="2"/>
  <c r="H2574" i="2"/>
  <c r="H2573" i="2"/>
  <c r="H2572" i="2"/>
  <c r="H2571" i="2"/>
  <c r="H2570" i="2"/>
  <c r="H2569" i="2"/>
  <c r="H2568" i="2"/>
  <c r="G2568" i="2"/>
  <c r="G2569" i="2" s="1"/>
  <c r="H2566" i="2"/>
  <c r="H2565" i="2"/>
  <c r="H2564" i="2"/>
  <c r="H2563" i="2"/>
  <c r="H2562" i="2"/>
  <c r="H2561" i="2"/>
  <c r="H2560" i="2"/>
  <c r="H2559" i="2"/>
  <c r="H2558" i="2"/>
  <c r="H2557" i="2"/>
  <c r="H2556" i="2"/>
  <c r="H2555" i="2"/>
  <c r="H2554" i="2"/>
  <c r="H2553" i="2"/>
  <c r="H2552" i="2"/>
  <c r="H2551" i="2"/>
  <c r="H2550" i="2"/>
  <c r="H2549" i="2"/>
  <c r="H2548" i="2"/>
  <c r="H2547" i="2"/>
  <c r="G2547" i="2"/>
  <c r="G2548" i="2" s="1"/>
  <c r="G2549" i="2" s="1"/>
  <c r="G2550" i="2" s="1"/>
  <c r="G2551" i="2" s="1"/>
  <c r="G2552" i="2" s="1"/>
  <c r="G2553" i="2" s="1"/>
  <c r="G2554" i="2" s="1"/>
  <c r="G2555" i="2" s="1"/>
  <c r="G2556" i="2" s="1"/>
  <c r="G2557" i="2" s="1"/>
  <c r="G2558" i="2" s="1"/>
  <c r="G2559" i="2" s="1"/>
  <c r="G2560" i="2" s="1"/>
  <c r="G2561" i="2" s="1"/>
  <c r="G2562" i="2" s="1"/>
  <c r="G2563" i="2" s="1"/>
  <c r="G2564" i="2" s="1"/>
  <c r="G2565" i="2" s="1"/>
  <c r="G2566" i="2" s="1"/>
  <c r="G2567" i="2" s="1"/>
  <c r="H2545" i="2"/>
  <c r="H2544" i="2"/>
  <c r="H2543" i="2"/>
  <c r="H2542" i="2"/>
  <c r="H2541" i="2"/>
  <c r="H2540" i="2"/>
  <c r="H2539" i="2"/>
  <c r="H2538" i="2"/>
  <c r="H2537" i="2"/>
  <c r="H2536" i="2"/>
  <c r="H2535" i="2"/>
  <c r="H2534" i="2"/>
  <c r="H2533" i="2"/>
  <c r="H2532" i="2"/>
  <c r="H2531" i="2"/>
  <c r="H2530" i="2"/>
  <c r="H2529" i="2"/>
  <c r="H2528" i="2"/>
  <c r="H2527" i="2"/>
  <c r="H2526" i="2"/>
  <c r="H2525" i="2"/>
  <c r="G2525" i="2"/>
  <c r="H2523" i="2"/>
  <c r="H2522" i="2"/>
  <c r="H2521" i="2"/>
  <c r="H2520" i="2"/>
  <c r="H2519" i="2"/>
  <c r="H2518" i="2"/>
  <c r="H2517" i="2"/>
  <c r="H2516" i="2"/>
  <c r="H2515" i="2"/>
  <c r="H2514" i="2"/>
  <c r="H2513" i="2"/>
  <c r="H2512" i="2"/>
  <c r="H2511" i="2"/>
  <c r="H2510" i="2"/>
  <c r="H2509" i="2"/>
  <c r="H2508" i="2"/>
  <c r="H2507" i="2"/>
  <c r="H2506" i="2"/>
  <c r="H2505" i="2"/>
  <c r="H2504" i="2"/>
  <c r="H2503" i="2"/>
  <c r="H2502" i="2"/>
  <c r="G2502" i="2"/>
  <c r="G2503" i="2" s="1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H2485" i="2"/>
  <c r="H2484" i="2"/>
  <c r="H2483" i="2"/>
  <c r="H2482" i="2"/>
  <c r="H2481" i="2"/>
  <c r="G2481" i="2"/>
  <c r="G2482" i="2" s="1"/>
  <c r="G2483" i="2" s="1"/>
  <c r="G2484" i="2" s="1"/>
  <c r="G2485" i="2" s="1"/>
  <c r="G2486" i="2" s="1"/>
  <c r="G2487" i="2" s="1"/>
  <c r="G2488" i="2" s="1"/>
  <c r="G2489" i="2" s="1"/>
  <c r="G2490" i="2" s="1"/>
  <c r="G2491" i="2" s="1"/>
  <c r="G2492" i="2" s="1"/>
  <c r="G2493" i="2" s="1"/>
  <c r="G2494" i="2" s="1"/>
  <c r="G2495" i="2" s="1"/>
  <c r="G2496" i="2" s="1"/>
  <c r="G2497" i="2" s="1"/>
  <c r="G2498" i="2" s="1"/>
  <c r="G2499" i="2" s="1"/>
  <c r="G2500" i="2" s="1"/>
  <c r="G2501" i="2" s="1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7" i="2"/>
  <c r="H2466" i="2"/>
  <c r="H2465" i="2"/>
  <c r="H2464" i="2"/>
  <c r="H2463" i="2"/>
  <c r="H2462" i="2"/>
  <c r="H2461" i="2"/>
  <c r="H2460" i="2"/>
  <c r="H2459" i="2"/>
  <c r="G2459" i="2"/>
  <c r="G2460" i="2" s="1"/>
  <c r="G2461" i="2" s="1"/>
  <c r="G2462" i="2" s="1"/>
  <c r="G2463" i="2" s="1"/>
  <c r="G2464" i="2" s="1"/>
  <c r="G2465" i="2" s="1"/>
  <c r="G2466" i="2" s="1"/>
  <c r="G2467" i="2" s="1"/>
  <c r="G2468" i="2" s="1"/>
  <c r="G2469" i="2" s="1"/>
  <c r="G2470" i="2" s="1"/>
  <c r="G2471" i="2" s="1"/>
  <c r="G2472" i="2" s="1"/>
  <c r="G2473" i="2" s="1"/>
  <c r="G2474" i="2" s="1"/>
  <c r="G2475" i="2" s="1"/>
  <c r="G2476" i="2" s="1"/>
  <c r="G2477" i="2" s="1"/>
  <c r="G2478" i="2" s="1"/>
  <c r="G2479" i="2" s="1"/>
  <c r="G2480" i="2" s="1"/>
  <c r="H2457" i="2"/>
  <c r="H2456" i="2"/>
  <c r="H2455" i="2"/>
  <c r="H2454" i="2"/>
  <c r="H2453" i="2"/>
  <c r="H2452" i="2"/>
  <c r="H2451" i="2"/>
  <c r="H2450" i="2"/>
  <c r="H2449" i="2"/>
  <c r="H2448" i="2"/>
  <c r="H2447" i="2"/>
  <c r="H2446" i="2"/>
  <c r="H2445" i="2"/>
  <c r="H2444" i="2"/>
  <c r="H2443" i="2"/>
  <c r="H2442" i="2"/>
  <c r="H2441" i="2"/>
  <c r="H2440" i="2"/>
  <c r="H2439" i="2"/>
  <c r="H2438" i="2"/>
  <c r="H2437" i="2"/>
  <c r="G2437" i="2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7" i="2"/>
  <c r="G2417" i="2"/>
  <c r="G2418" i="2" s="1"/>
  <c r="G2419" i="2" s="1"/>
  <c r="G2420" i="2" s="1"/>
  <c r="G2421" i="2" s="1"/>
  <c r="G2422" i="2" s="1"/>
  <c r="G2423" i="2" s="1"/>
  <c r="G2424" i="2" s="1"/>
  <c r="G2425" i="2" s="1"/>
  <c r="G2426" i="2" s="1"/>
  <c r="G2427" i="2" s="1"/>
  <c r="G2428" i="2" s="1"/>
  <c r="G2429" i="2" s="1"/>
  <c r="G2430" i="2" s="1"/>
  <c r="G2431" i="2" s="1"/>
  <c r="G2432" i="2" s="1"/>
  <c r="G2433" i="2" s="1"/>
  <c r="G2434" i="2" s="1"/>
  <c r="G2435" i="2" s="1"/>
  <c r="G2436" i="2" s="1"/>
  <c r="H2416" i="2"/>
  <c r="G2416" i="2"/>
  <c r="H2414" i="2"/>
  <c r="H2413" i="2"/>
  <c r="H2412" i="2"/>
  <c r="H2411" i="2"/>
  <c r="H2410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G2394" i="2"/>
  <c r="H2393" i="2"/>
  <c r="G2393" i="2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2" i="2"/>
  <c r="G2372" i="2"/>
  <c r="G2373" i="2" s="1"/>
  <c r="G2374" i="2" s="1"/>
  <c r="G2375" i="2" s="1"/>
  <c r="G2376" i="2" s="1"/>
  <c r="G2377" i="2" s="1"/>
  <c r="G2378" i="2" s="1"/>
  <c r="G2379" i="2" s="1"/>
  <c r="G2380" i="2" s="1"/>
  <c r="G2381" i="2" s="1"/>
  <c r="G2382" i="2" s="1"/>
  <c r="G2383" i="2" s="1"/>
  <c r="G2384" i="2" s="1"/>
  <c r="G2385" i="2" s="1"/>
  <c r="G2386" i="2" s="1"/>
  <c r="G2387" i="2" s="1"/>
  <c r="G2388" i="2" s="1"/>
  <c r="G2389" i="2" s="1"/>
  <c r="G2390" i="2" s="1"/>
  <c r="G2391" i="2" s="1"/>
  <c r="G2392" i="2" s="1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G2351" i="2"/>
  <c r="G2352" i="2" s="1"/>
  <c r="G2353" i="2" s="1"/>
  <c r="G2354" i="2" s="1"/>
  <c r="G2355" i="2" s="1"/>
  <c r="G2356" i="2" s="1"/>
  <c r="G2357" i="2" s="1"/>
  <c r="G2358" i="2" s="1"/>
  <c r="G2359" i="2" s="1"/>
  <c r="G2360" i="2" s="1"/>
  <c r="G2361" i="2" s="1"/>
  <c r="G2362" i="2" s="1"/>
  <c r="G2363" i="2" s="1"/>
  <c r="G2364" i="2" s="1"/>
  <c r="G2365" i="2" s="1"/>
  <c r="G2366" i="2" s="1"/>
  <c r="G2367" i="2" s="1"/>
  <c r="G2368" i="2" s="1"/>
  <c r="G2369" i="2" s="1"/>
  <c r="G2370" i="2" s="1"/>
  <c r="G2371" i="2" s="1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G2328" i="2"/>
  <c r="G2329" i="2" s="1"/>
  <c r="G2330" i="2" s="1"/>
  <c r="G2331" i="2" s="1"/>
  <c r="G2332" i="2" s="1"/>
  <c r="G2333" i="2" s="1"/>
  <c r="G2334" i="2" s="1"/>
  <c r="G2335" i="2" s="1"/>
  <c r="G2336" i="2" s="1"/>
  <c r="G2337" i="2" s="1"/>
  <c r="G2338" i="2" s="1"/>
  <c r="G2339" i="2" s="1"/>
  <c r="G2340" i="2" s="1"/>
  <c r="G2341" i="2" s="1"/>
  <c r="G2342" i="2" s="1"/>
  <c r="G2343" i="2" s="1"/>
  <c r="G2344" i="2" s="1"/>
  <c r="G2345" i="2" s="1"/>
  <c r="G2346" i="2" s="1"/>
  <c r="G2347" i="2" s="1"/>
  <c r="G2348" i="2" s="1"/>
  <c r="G2349" i="2" s="1"/>
  <c r="G2350" i="2" s="1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G2307" i="2"/>
  <c r="G2308" i="2" s="1"/>
  <c r="G2309" i="2" s="1"/>
  <c r="G2310" i="2" s="1"/>
  <c r="G2311" i="2" s="1"/>
  <c r="G2312" i="2" s="1"/>
  <c r="G2313" i="2" s="1"/>
  <c r="G2314" i="2" s="1"/>
  <c r="G2315" i="2" s="1"/>
  <c r="G2316" i="2" s="1"/>
  <c r="G2317" i="2" s="1"/>
  <c r="G2318" i="2" s="1"/>
  <c r="G2319" i="2" s="1"/>
  <c r="G2320" i="2" s="1"/>
  <c r="G2321" i="2" s="1"/>
  <c r="G2322" i="2" s="1"/>
  <c r="G2323" i="2" s="1"/>
  <c r="G2324" i="2" s="1"/>
  <c r="G2325" i="2" s="1"/>
  <c r="G2326" i="2" s="1"/>
  <c r="G2327" i="2" s="1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H2285" i="2"/>
  <c r="G2285" i="2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H2263" i="2"/>
  <c r="G2263" i="2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G2242" i="2"/>
  <c r="G2243" i="2" s="1"/>
  <c r="G2244" i="2" s="1"/>
  <c r="G2245" i="2" s="1"/>
  <c r="G2246" i="2" s="1"/>
  <c r="G2247" i="2" s="1"/>
  <c r="G2248" i="2" s="1"/>
  <c r="G2249" i="2" s="1"/>
  <c r="G2250" i="2" s="1"/>
  <c r="G2251" i="2" s="1"/>
  <c r="G2252" i="2" s="1"/>
  <c r="G2253" i="2" s="1"/>
  <c r="G2254" i="2" s="1"/>
  <c r="G2255" i="2" s="1"/>
  <c r="G2256" i="2" s="1"/>
  <c r="G2257" i="2" s="1"/>
  <c r="G2258" i="2" s="1"/>
  <c r="G2259" i="2" s="1"/>
  <c r="G2260" i="2" s="1"/>
  <c r="G2261" i="2" s="1"/>
  <c r="G2262" i="2" s="1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G2219" i="2"/>
  <c r="G2220" i="2" s="1"/>
  <c r="G2221" i="2" s="1"/>
  <c r="G2222" i="2" s="1"/>
  <c r="G2223" i="2" s="1"/>
  <c r="G2224" i="2" s="1"/>
  <c r="G2225" i="2" s="1"/>
  <c r="G2226" i="2" s="1"/>
  <c r="G2227" i="2" s="1"/>
  <c r="G2228" i="2" s="1"/>
  <c r="G2229" i="2" s="1"/>
  <c r="G2230" i="2" s="1"/>
  <c r="G2231" i="2" s="1"/>
  <c r="G2232" i="2" s="1"/>
  <c r="G2233" i="2" s="1"/>
  <c r="G2234" i="2" s="1"/>
  <c r="G2235" i="2" s="1"/>
  <c r="G2236" i="2" s="1"/>
  <c r="G2237" i="2" s="1"/>
  <c r="G2238" i="2" s="1"/>
  <c r="G2239" i="2" s="1"/>
  <c r="G2240" i="2" s="1"/>
  <c r="G2241" i="2" s="1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G2197" i="2"/>
  <c r="G2198" i="2" s="1"/>
  <c r="G2199" i="2" s="1"/>
  <c r="G2200" i="2" s="1"/>
  <c r="G2201" i="2" s="1"/>
  <c r="G2202" i="2" s="1"/>
  <c r="G2203" i="2" s="1"/>
  <c r="G2204" i="2" s="1"/>
  <c r="G2205" i="2" s="1"/>
  <c r="G2206" i="2" s="1"/>
  <c r="G2207" i="2" s="1"/>
  <c r="G2208" i="2" s="1"/>
  <c r="G2209" i="2" s="1"/>
  <c r="G2210" i="2" s="1"/>
  <c r="G2211" i="2" s="1"/>
  <c r="G2212" i="2" s="1"/>
  <c r="G2213" i="2" s="1"/>
  <c r="G2214" i="2" s="1"/>
  <c r="G2215" i="2" s="1"/>
  <c r="G2216" i="2" s="1"/>
  <c r="G2217" i="2" s="1"/>
  <c r="G2218" i="2" s="1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G2176" i="2"/>
  <c r="G2177" i="2" s="1"/>
  <c r="G2178" i="2" s="1"/>
  <c r="G2179" i="2" s="1"/>
  <c r="G2180" i="2" s="1"/>
  <c r="G2181" i="2" s="1"/>
  <c r="G2182" i="2" s="1"/>
  <c r="G2183" i="2" s="1"/>
  <c r="G2184" i="2" s="1"/>
  <c r="G2185" i="2" s="1"/>
  <c r="G2186" i="2" s="1"/>
  <c r="G2187" i="2" s="1"/>
  <c r="G2188" i="2" s="1"/>
  <c r="G2189" i="2" s="1"/>
  <c r="G2190" i="2" s="1"/>
  <c r="G2191" i="2" s="1"/>
  <c r="G2192" i="2" s="1"/>
  <c r="G2193" i="2" s="1"/>
  <c r="G2194" i="2" s="1"/>
  <c r="G2195" i="2" s="1"/>
  <c r="G2196" i="2" s="1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G2154" i="2"/>
  <c r="G2155" i="2" s="1"/>
  <c r="G2156" i="2" s="1"/>
  <c r="G2157" i="2" s="1"/>
  <c r="G2158" i="2" s="1"/>
  <c r="G2159" i="2" s="1"/>
  <c r="G2160" i="2" s="1"/>
  <c r="G2161" i="2" s="1"/>
  <c r="G2162" i="2" s="1"/>
  <c r="G2163" i="2" s="1"/>
  <c r="G2164" i="2" s="1"/>
  <c r="G2165" i="2" s="1"/>
  <c r="G2166" i="2" s="1"/>
  <c r="G2167" i="2" s="1"/>
  <c r="G2168" i="2" s="1"/>
  <c r="G2169" i="2" s="1"/>
  <c r="G2170" i="2" s="1"/>
  <c r="G2171" i="2" s="1"/>
  <c r="G2172" i="2" s="1"/>
  <c r="G2173" i="2" s="1"/>
  <c r="G2174" i="2" s="1"/>
  <c r="G2175" i="2" s="1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G2132" i="2"/>
  <c r="G2133" i="2" s="1"/>
  <c r="G2134" i="2" s="1"/>
  <c r="G2135" i="2" s="1"/>
  <c r="G2136" i="2" s="1"/>
  <c r="G2137" i="2" s="1"/>
  <c r="G2138" i="2" s="1"/>
  <c r="G2139" i="2" s="1"/>
  <c r="G2140" i="2" s="1"/>
  <c r="G2141" i="2" s="1"/>
  <c r="G2142" i="2" s="1"/>
  <c r="G2143" i="2" s="1"/>
  <c r="G2144" i="2" s="1"/>
  <c r="G2145" i="2" s="1"/>
  <c r="G2146" i="2" s="1"/>
  <c r="G2147" i="2" s="1"/>
  <c r="G2148" i="2" s="1"/>
  <c r="G2149" i="2" s="1"/>
  <c r="G2150" i="2" s="1"/>
  <c r="G2151" i="2" s="1"/>
  <c r="G2152" i="2" s="1"/>
  <c r="G2153" i="2" s="1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G2112" i="2"/>
  <c r="G2113" i="2" s="1"/>
  <c r="G2114" i="2" s="1"/>
  <c r="G2115" i="2" s="1"/>
  <c r="G2116" i="2" s="1"/>
  <c r="G2117" i="2" s="1"/>
  <c r="G2118" i="2" s="1"/>
  <c r="G2119" i="2" s="1"/>
  <c r="G2120" i="2" s="1"/>
  <c r="G2121" i="2" s="1"/>
  <c r="G2122" i="2" s="1"/>
  <c r="G2123" i="2" s="1"/>
  <c r="G2124" i="2" s="1"/>
  <c r="G2125" i="2" s="1"/>
  <c r="G2126" i="2" s="1"/>
  <c r="G2127" i="2" s="1"/>
  <c r="G2128" i="2" s="1"/>
  <c r="G2129" i="2" s="1"/>
  <c r="G2130" i="2" s="1"/>
  <c r="G2131" i="2" s="1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G2090" i="2"/>
  <c r="G2091" i="2" s="1"/>
  <c r="G2092" i="2" s="1"/>
  <c r="G2093" i="2" s="1"/>
  <c r="G2094" i="2" s="1"/>
  <c r="G2095" i="2" s="1"/>
  <c r="G2096" i="2" s="1"/>
  <c r="G2097" i="2" s="1"/>
  <c r="G2098" i="2" s="1"/>
  <c r="G2099" i="2" s="1"/>
  <c r="G2100" i="2" s="1"/>
  <c r="G2101" i="2" s="1"/>
  <c r="G2102" i="2" s="1"/>
  <c r="G2103" i="2" s="1"/>
  <c r="G2104" i="2" s="1"/>
  <c r="G2105" i="2" s="1"/>
  <c r="G2106" i="2" s="1"/>
  <c r="G2107" i="2" s="1"/>
  <c r="G2108" i="2" s="1"/>
  <c r="G2109" i="2" s="1"/>
  <c r="G2110" i="2" s="1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G2067" i="2"/>
  <c r="G2068" i="2" s="1"/>
  <c r="G2069" i="2" s="1"/>
  <c r="G2070" i="2" s="1"/>
  <c r="G2071" i="2" s="1"/>
  <c r="G2072" i="2" s="1"/>
  <c r="G2073" i="2" s="1"/>
  <c r="G2074" i="2" s="1"/>
  <c r="G2075" i="2" s="1"/>
  <c r="G2076" i="2" s="1"/>
  <c r="G2077" i="2" s="1"/>
  <c r="G2078" i="2" s="1"/>
  <c r="G2079" i="2" s="1"/>
  <c r="G2080" i="2" s="1"/>
  <c r="G2081" i="2" s="1"/>
  <c r="G2082" i="2" s="1"/>
  <c r="G2083" i="2" s="1"/>
  <c r="G2084" i="2" s="1"/>
  <c r="G2085" i="2" s="1"/>
  <c r="G2086" i="2" s="1"/>
  <c r="G2087" i="2" s="1"/>
  <c r="G2088" i="2" s="1"/>
  <c r="G2089" i="2" s="1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G2047" i="2"/>
  <c r="G2048" i="2" s="1"/>
  <c r="G2049" i="2" s="1"/>
  <c r="G2050" i="2" s="1"/>
  <c r="G2051" i="2" s="1"/>
  <c r="G2052" i="2" s="1"/>
  <c r="G2053" i="2" s="1"/>
  <c r="G2054" i="2" s="1"/>
  <c r="G2055" i="2" s="1"/>
  <c r="G2056" i="2" s="1"/>
  <c r="G2057" i="2" s="1"/>
  <c r="G2058" i="2" s="1"/>
  <c r="G2059" i="2" s="1"/>
  <c r="G2060" i="2" s="1"/>
  <c r="G2061" i="2" s="1"/>
  <c r="G2062" i="2" s="1"/>
  <c r="G2063" i="2" s="1"/>
  <c r="G2064" i="2" s="1"/>
  <c r="G2065" i="2" s="1"/>
  <c r="G2066" i="2" s="1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G2024" i="2"/>
  <c r="G2025" i="2" s="1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G2003" i="2"/>
  <c r="G2004" i="2" s="1"/>
  <c r="G2005" i="2" s="1"/>
  <c r="G2006" i="2" s="1"/>
  <c r="G2007" i="2" s="1"/>
  <c r="G2008" i="2" s="1"/>
  <c r="G2009" i="2" s="1"/>
  <c r="G2010" i="2" s="1"/>
  <c r="G2011" i="2" s="1"/>
  <c r="G2012" i="2" s="1"/>
  <c r="G2013" i="2" s="1"/>
  <c r="G2014" i="2" s="1"/>
  <c r="G2015" i="2" s="1"/>
  <c r="G2016" i="2" s="1"/>
  <c r="G2017" i="2" s="1"/>
  <c r="G2018" i="2" s="1"/>
  <c r="G2019" i="2" s="1"/>
  <c r="G2020" i="2" s="1"/>
  <c r="G2021" i="2" s="1"/>
  <c r="G2022" i="2" s="1"/>
  <c r="G2023" i="2" s="1"/>
  <c r="H2002" i="2"/>
  <c r="G2002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G1981" i="2"/>
  <c r="G1982" i="2" s="1"/>
  <c r="G1983" i="2" s="1"/>
  <c r="G1984" i="2" s="1"/>
  <c r="G1985" i="2" s="1"/>
  <c r="G1986" i="2" s="1"/>
  <c r="G1987" i="2" s="1"/>
  <c r="G1988" i="2" s="1"/>
  <c r="G1989" i="2" s="1"/>
  <c r="G1990" i="2" s="1"/>
  <c r="G1991" i="2" s="1"/>
  <c r="G1992" i="2" s="1"/>
  <c r="G1993" i="2" s="1"/>
  <c r="G1994" i="2" s="1"/>
  <c r="G1995" i="2" s="1"/>
  <c r="G1996" i="2" s="1"/>
  <c r="G1997" i="2" s="1"/>
  <c r="G1998" i="2" s="1"/>
  <c r="G1999" i="2" s="1"/>
  <c r="G2000" i="2" s="1"/>
  <c r="G2001" i="2" s="1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G1958" i="2"/>
  <c r="G1959" i="2" s="1"/>
  <c r="G1960" i="2" s="1"/>
  <c r="G1961" i="2" s="1"/>
  <c r="G1962" i="2" s="1"/>
  <c r="G1963" i="2" s="1"/>
  <c r="G1964" i="2" s="1"/>
  <c r="G1965" i="2" s="1"/>
  <c r="G1966" i="2" s="1"/>
  <c r="G1967" i="2" s="1"/>
  <c r="G1968" i="2" s="1"/>
  <c r="G1969" i="2" s="1"/>
  <c r="G1970" i="2" s="1"/>
  <c r="G1971" i="2" s="1"/>
  <c r="G1972" i="2" s="1"/>
  <c r="G1973" i="2" s="1"/>
  <c r="G1974" i="2" s="1"/>
  <c r="G1975" i="2" s="1"/>
  <c r="G1976" i="2" s="1"/>
  <c r="G1977" i="2" s="1"/>
  <c r="G1978" i="2" s="1"/>
  <c r="G1979" i="2" s="1"/>
  <c r="G1980" i="2" s="1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G1937" i="2"/>
  <c r="G1938" i="2" s="1"/>
  <c r="G1939" i="2" s="1"/>
  <c r="G1940" i="2" s="1"/>
  <c r="G1941" i="2" s="1"/>
  <c r="G1942" i="2" s="1"/>
  <c r="G1943" i="2" s="1"/>
  <c r="G1944" i="2" s="1"/>
  <c r="G1945" i="2" s="1"/>
  <c r="G1946" i="2" s="1"/>
  <c r="G1947" i="2" s="1"/>
  <c r="G1948" i="2" s="1"/>
  <c r="G1949" i="2" s="1"/>
  <c r="G1950" i="2" s="1"/>
  <c r="G1951" i="2" s="1"/>
  <c r="G1952" i="2" s="1"/>
  <c r="G1953" i="2" s="1"/>
  <c r="G1954" i="2" s="1"/>
  <c r="G1955" i="2" s="1"/>
  <c r="G1956" i="2" s="1"/>
  <c r="G1957" i="2" s="1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G1915" i="2"/>
  <c r="G1916" i="2" s="1"/>
  <c r="G1917" i="2" s="1"/>
  <c r="G1918" i="2" s="1"/>
  <c r="G1919" i="2" s="1"/>
  <c r="G1920" i="2" s="1"/>
  <c r="G1921" i="2" s="1"/>
  <c r="G1922" i="2" s="1"/>
  <c r="G1923" i="2" s="1"/>
  <c r="G1924" i="2" s="1"/>
  <c r="G1925" i="2" s="1"/>
  <c r="G1926" i="2" s="1"/>
  <c r="G1927" i="2" s="1"/>
  <c r="G1928" i="2" s="1"/>
  <c r="G1929" i="2" s="1"/>
  <c r="G1930" i="2" s="1"/>
  <c r="G1931" i="2" s="1"/>
  <c r="G1932" i="2" s="1"/>
  <c r="G1933" i="2" s="1"/>
  <c r="G1934" i="2" s="1"/>
  <c r="G1935" i="2" s="1"/>
  <c r="G1936" i="2" s="1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G1893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G1872" i="2"/>
  <c r="G1873" i="2" s="1"/>
  <c r="G1874" i="2" s="1"/>
  <c r="G1875" i="2" s="1"/>
  <c r="G1876" i="2" s="1"/>
  <c r="G1877" i="2" s="1"/>
  <c r="G1878" i="2" s="1"/>
  <c r="G1879" i="2" s="1"/>
  <c r="G1880" i="2" s="1"/>
  <c r="G1881" i="2" s="1"/>
  <c r="G1882" i="2" s="1"/>
  <c r="G1883" i="2" s="1"/>
  <c r="G1884" i="2" s="1"/>
  <c r="G1885" i="2" s="1"/>
  <c r="G1886" i="2" s="1"/>
  <c r="G1887" i="2" s="1"/>
  <c r="G1888" i="2" s="1"/>
  <c r="G1889" i="2" s="1"/>
  <c r="G1890" i="2" s="1"/>
  <c r="G1891" i="2" s="1"/>
  <c r="G1892" i="2" s="1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G1852" i="2"/>
  <c r="G1853" i="2" s="1"/>
  <c r="G1854" i="2" s="1"/>
  <c r="G1855" i="2" s="1"/>
  <c r="G1856" i="2" s="1"/>
  <c r="G1857" i="2" s="1"/>
  <c r="G1858" i="2" s="1"/>
  <c r="G1859" i="2" s="1"/>
  <c r="G1860" i="2" s="1"/>
  <c r="G1861" i="2" s="1"/>
  <c r="G1862" i="2" s="1"/>
  <c r="G1863" i="2" s="1"/>
  <c r="G1864" i="2" s="1"/>
  <c r="G1865" i="2" s="1"/>
  <c r="G1866" i="2" s="1"/>
  <c r="G1867" i="2" s="1"/>
  <c r="G1868" i="2" s="1"/>
  <c r="G1869" i="2" s="1"/>
  <c r="G1870" i="2" s="1"/>
  <c r="G1871" i="2" s="1"/>
  <c r="H1892" i="2" s="1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G1829" i="2"/>
  <c r="G1830" i="2" s="1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G1807" i="2"/>
  <c r="G1808" i="2" s="1"/>
  <c r="G1809" i="2" s="1"/>
  <c r="G1810" i="2" s="1"/>
  <c r="G1811" i="2" s="1"/>
  <c r="G1812" i="2" s="1"/>
  <c r="G1813" i="2" s="1"/>
  <c r="G1814" i="2" s="1"/>
  <c r="G1815" i="2" s="1"/>
  <c r="G1816" i="2" s="1"/>
  <c r="G1817" i="2" s="1"/>
  <c r="G1818" i="2" s="1"/>
  <c r="G1819" i="2" s="1"/>
  <c r="G1820" i="2" s="1"/>
  <c r="G1821" i="2" s="1"/>
  <c r="G1822" i="2" s="1"/>
  <c r="G1823" i="2" s="1"/>
  <c r="G1824" i="2" s="1"/>
  <c r="G1825" i="2" s="1"/>
  <c r="G1826" i="2" s="1"/>
  <c r="G1827" i="2" s="1"/>
  <c r="G1828" i="2" s="1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G1786" i="2"/>
  <c r="G1787" i="2" s="1"/>
  <c r="G1788" i="2" s="1"/>
  <c r="G1789" i="2" s="1"/>
  <c r="G1790" i="2" s="1"/>
  <c r="G1791" i="2" s="1"/>
  <c r="G1792" i="2" s="1"/>
  <c r="G1793" i="2" s="1"/>
  <c r="G1794" i="2" s="1"/>
  <c r="G1795" i="2" s="1"/>
  <c r="G1796" i="2" s="1"/>
  <c r="G1797" i="2" s="1"/>
  <c r="G1798" i="2" s="1"/>
  <c r="G1799" i="2" s="1"/>
  <c r="G1800" i="2" s="1"/>
  <c r="G1801" i="2" s="1"/>
  <c r="G1802" i="2" s="1"/>
  <c r="G1803" i="2" s="1"/>
  <c r="G1804" i="2" s="1"/>
  <c r="G1805" i="2" s="1"/>
  <c r="G1806" i="2" s="1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G1763" i="2"/>
  <c r="G1764" i="2" s="1"/>
  <c r="G1765" i="2" s="1"/>
  <c r="G1766" i="2" s="1"/>
  <c r="G1767" i="2" s="1"/>
  <c r="G1768" i="2" s="1"/>
  <c r="G1769" i="2" s="1"/>
  <c r="G1770" i="2" s="1"/>
  <c r="G1771" i="2" s="1"/>
  <c r="G1772" i="2" s="1"/>
  <c r="G1773" i="2" s="1"/>
  <c r="G1774" i="2" s="1"/>
  <c r="G1775" i="2" s="1"/>
  <c r="G1776" i="2" s="1"/>
  <c r="G1777" i="2" s="1"/>
  <c r="G1778" i="2" s="1"/>
  <c r="G1779" i="2" s="1"/>
  <c r="G1780" i="2" s="1"/>
  <c r="G1781" i="2" s="1"/>
  <c r="G1782" i="2" s="1"/>
  <c r="G1783" i="2" s="1"/>
  <c r="G1784" i="2" s="1"/>
  <c r="G1785" i="2" s="1"/>
  <c r="H1806" i="2" s="1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G1743" i="2"/>
  <c r="G1744" i="2" s="1"/>
  <c r="G1745" i="2" s="1"/>
  <c r="G1746" i="2" s="1"/>
  <c r="G1747" i="2" s="1"/>
  <c r="G1748" i="2" s="1"/>
  <c r="G1749" i="2" s="1"/>
  <c r="G1750" i="2" s="1"/>
  <c r="G1751" i="2" s="1"/>
  <c r="G1752" i="2" s="1"/>
  <c r="G1753" i="2" s="1"/>
  <c r="G1754" i="2" s="1"/>
  <c r="G1755" i="2" s="1"/>
  <c r="G1756" i="2" s="1"/>
  <c r="G1757" i="2" s="1"/>
  <c r="G1758" i="2" s="1"/>
  <c r="G1759" i="2" s="1"/>
  <c r="G1760" i="2" s="1"/>
  <c r="G1761" i="2" s="1"/>
  <c r="G1762" i="2" s="1"/>
  <c r="H1742" i="2"/>
  <c r="G1742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G1720" i="2"/>
  <c r="G1721" i="2" s="1"/>
  <c r="G1722" i="2" s="1"/>
  <c r="G1723" i="2" s="1"/>
  <c r="G1724" i="2" s="1"/>
  <c r="G1725" i="2" s="1"/>
  <c r="G1726" i="2" s="1"/>
  <c r="G1727" i="2" s="1"/>
  <c r="G1728" i="2" s="1"/>
  <c r="G1729" i="2" s="1"/>
  <c r="G1730" i="2" s="1"/>
  <c r="G1731" i="2" s="1"/>
  <c r="G1732" i="2" s="1"/>
  <c r="G1733" i="2" s="1"/>
  <c r="G1734" i="2" s="1"/>
  <c r="G1735" i="2" s="1"/>
  <c r="G1736" i="2" s="1"/>
  <c r="G1737" i="2" s="1"/>
  <c r="G1738" i="2" s="1"/>
  <c r="G1739" i="2" s="1"/>
  <c r="G1740" i="2" s="1"/>
  <c r="G1741" i="2" s="1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G1697" i="2"/>
  <c r="G1698" i="2" s="1"/>
  <c r="G1699" i="2" s="1"/>
  <c r="G1700" i="2" s="1"/>
  <c r="G1701" i="2" s="1"/>
  <c r="G1702" i="2" s="1"/>
  <c r="G1703" i="2" s="1"/>
  <c r="G1704" i="2" s="1"/>
  <c r="G1705" i="2" s="1"/>
  <c r="G1706" i="2" s="1"/>
  <c r="G1707" i="2" s="1"/>
  <c r="G1708" i="2" s="1"/>
  <c r="G1709" i="2" s="1"/>
  <c r="G1710" i="2" s="1"/>
  <c r="G1711" i="2" s="1"/>
  <c r="G1712" i="2" s="1"/>
  <c r="G1713" i="2" s="1"/>
  <c r="G1714" i="2" s="1"/>
  <c r="G1715" i="2" s="1"/>
  <c r="G1716" i="2" s="1"/>
  <c r="G1717" i="2" s="1"/>
  <c r="G1718" i="2" s="1"/>
  <c r="G1719" i="2" s="1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G1677" i="2"/>
  <c r="G1678" i="2" s="1"/>
  <c r="G1679" i="2" s="1"/>
  <c r="G1680" i="2" s="1"/>
  <c r="G1681" i="2" s="1"/>
  <c r="G1682" i="2" s="1"/>
  <c r="G1683" i="2" s="1"/>
  <c r="G1684" i="2" s="1"/>
  <c r="G1685" i="2" s="1"/>
  <c r="G1686" i="2" s="1"/>
  <c r="G1687" i="2" s="1"/>
  <c r="G1688" i="2" s="1"/>
  <c r="G1689" i="2" s="1"/>
  <c r="G1690" i="2" s="1"/>
  <c r="G1691" i="2" s="1"/>
  <c r="G1692" i="2" s="1"/>
  <c r="G1693" i="2" s="1"/>
  <c r="G1694" i="2" s="1"/>
  <c r="G1695" i="2" s="1"/>
  <c r="G1696" i="2" s="1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G1654" i="2"/>
  <c r="G1655" i="2" s="1"/>
  <c r="G1656" i="2" s="1"/>
  <c r="G1657" i="2" s="1"/>
  <c r="G1658" i="2" s="1"/>
  <c r="G1659" i="2" s="1"/>
  <c r="G1660" i="2" s="1"/>
  <c r="G1661" i="2" s="1"/>
  <c r="G1662" i="2" s="1"/>
  <c r="G1663" i="2" s="1"/>
  <c r="G1664" i="2" s="1"/>
  <c r="G1665" i="2" s="1"/>
  <c r="G1666" i="2" s="1"/>
  <c r="G1667" i="2" s="1"/>
  <c r="G1668" i="2" s="1"/>
  <c r="G1669" i="2" s="1"/>
  <c r="G1670" i="2" s="1"/>
  <c r="G1671" i="2" s="1"/>
  <c r="G1672" i="2" s="1"/>
  <c r="G1673" i="2" s="1"/>
  <c r="G1674" i="2" s="1"/>
  <c r="G1675" i="2" s="1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G1632" i="2"/>
  <c r="G1633" i="2" s="1"/>
  <c r="G1634" i="2" s="1"/>
  <c r="G1635" i="2" s="1"/>
  <c r="G1636" i="2" s="1"/>
  <c r="G1637" i="2" s="1"/>
  <c r="G1638" i="2" s="1"/>
  <c r="G1639" i="2" s="1"/>
  <c r="G1640" i="2" s="1"/>
  <c r="G1641" i="2" s="1"/>
  <c r="G1642" i="2" s="1"/>
  <c r="G1643" i="2" s="1"/>
  <c r="G1644" i="2" s="1"/>
  <c r="G1645" i="2" s="1"/>
  <c r="G1646" i="2" s="1"/>
  <c r="G1647" i="2" s="1"/>
  <c r="G1648" i="2" s="1"/>
  <c r="G1649" i="2" s="1"/>
  <c r="G1650" i="2" s="1"/>
  <c r="G1651" i="2" s="1"/>
  <c r="G1652" i="2" s="1"/>
  <c r="G1653" i="2" s="1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G1612" i="2"/>
  <c r="G1613" i="2" s="1"/>
  <c r="G1614" i="2" s="1"/>
  <c r="G1615" i="2" s="1"/>
  <c r="G1616" i="2" s="1"/>
  <c r="G1617" i="2" s="1"/>
  <c r="G1618" i="2" s="1"/>
  <c r="G1619" i="2" s="1"/>
  <c r="G1620" i="2" s="1"/>
  <c r="G1621" i="2" s="1"/>
  <c r="G1622" i="2" s="1"/>
  <c r="G1623" i="2" s="1"/>
  <c r="G1624" i="2" s="1"/>
  <c r="G1625" i="2" s="1"/>
  <c r="G1626" i="2" s="1"/>
  <c r="G1627" i="2" s="1"/>
  <c r="G1628" i="2" s="1"/>
  <c r="G1629" i="2" s="1"/>
  <c r="G1630" i="2" s="1"/>
  <c r="G1631" i="2" s="1"/>
  <c r="H1611" i="2"/>
  <c r="G1611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G1591" i="2"/>
  <c r="G1592" i="2" s="1"/>
  <c r="G1593" i="2" s="1"/>
  <c r="G1594" i="2" s="1"/>
  <c r="G1595" i="2" s="1"/>
  <c r="G1596" i="2" s="1"/>
  <c r="G1597" i="2" s="1"/>
  <c r="G1598" i="2" s="1"/>
  <c r="G1599" i="2" s="1"/>
  <c r="G1600" i="2" s="1"/>
  <c r="G1601" i="2" s="1"/>
  <c r="G1602" i="2" s="1"/>
  <c r="G1603" i="2" s="1"/>
  <c r="G1604" i="2" s="1"/>
  <c r="G1605" i="2" s="1"/>
  <c r="G1606" i="2" s="1"/>
  <c r="G1607" i="2" s="1"/>
  <c r="G1608" i="2" s="1"/>
  <c r="G1609" i="2" s="1"/>
  <c r="G1610" i="2" s="1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G1568" i="2"/>
  <c r="G1569" i="2" s="1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G1547" i="2"/>
  <c r="G1548" i="2" s="1"/>
  <c r="G1549" i="2" s="1"/>
  <c r="G1550" i="2" s="1"/>
  <c r="G1551" i="2" s="1"/>
  <c r="G1552" i="2" s="1"/>
  <c r="G1553" i="2" s="1"/>
  <c r="G1554" i="2" s="1"/>
  <c r="G1555" i="2" s="1"/>
  <c r="G1556" i="2" s="1"/>
  <c r="G1557" i="2" s="1"/>
  <c r="G1558" i="2" s="1"/>
  <c r="G1559" i="2" s="1"/>
  <c r="G1560" i="2" s="1"/>
  <c r="G1561" i="2" s="1"/>
  <c r="G1562" i="2" s="1"/>
  <c r="G1563" i="2" s="1"/>
  <c r="G1564" i="2" s="1"/>
  <c r="G1565" i="2" s="1"/>
  <c r="G1566" i="2" s="1"/>
  <c r="G1567" i="2" s="1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G1526" i="2"/>
  <c r="G1527" i="2" s="1"/>
  <c r="G1528" i="2" s="1"/>
  <c r="G1529" i="2" s="1"/>
  <c r="G1530" i="2" s="1"/>
  <c r="G1531" i="2" s="1"/>
  <c r="G1532" i="2" s="1"/>
  <c r="G1533" i="2" s="1"/>
  <c r="G1534" i="2" s="1"/>
  <c r="G1535" i="2" s="1"/>
  <c r="G1536" i="2" s="1"/>
  <c r="G1537" i="2" s="1"/>
  <c r="G1538" i="2" s="1"/>
  <c r="G1539" i="2" s="1"/>
  <c r="G1540" i="2" s="1"/>
  <c r="G1541" i="2" s="1"/>
  <c r="G1542" i="2" s="1"/>
  <c r="G1543" i="2" s="1"/>
  <c r="G1544" i="2" s="1"/>
  <c r="G1545" i="2" s="1"/>
  <c r="G1546" i="2" s="1"/>
  <c r="H1525" i="2"/>
  <c r="G1525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G1503" i="2"/>
  <c r="G1504" i="2" s="1"/>
  <c r="G1505" i="2" s="1"/>
  <c r="G1506" i="2" s="1"/>
  <c r="G1507" i="2" s="1"/>
  <c r="G1508" i="2" s="1"/>
  <c r="G1509" i="2" s="1"/>
  <c r="G1510" i="2" s="1"/>
  <c r="G1511" i="2" s="1"/>
  <c r="G1512" i="2" s="1"/>
  <c r="G1513" i="2" s="1"/>
  <c r="G1514" i="2" s="1"/>
  <c r="G1515" i="2" s="1"/>
  <c r="G1516" i="2" s="1"/>
  <c r="G1517" i="2" s="1"/>
  <c r="G1518" i="2" s="1"/>
  <c r="G1519" i="2" s="1"/>
  <c r="G1520" i="2" s="1"/>
  <c r="G1521" i="2" s="1"/>
  <c r="G1522" i="2" s="1"/>
  <c r="G1523" i="2" s="1"/>
  <c r="G1524" i="2" s="1"/>
  <c r="H1502" i="2"/>
  <c r="G1502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G1482" i="2"/>
  <c r="G1483" i="2" s="1"/>
  <c r="G1484" i="2" s="1"/>
  <c r="G1485" i="2" s="1"/>
  <c r="G1486" i="2" s="1"/>
  <c r="G1487" i="2" s="1"/>
  <c r="G1488" i="2" s="1"/>
  <c r="G1489" i="2" s="1"/>
  <c r="G1490" i="2" s="1"/>
  <c r="G1491" i="2" s="1"/>
  <c r="G1492" i="2" s="1"/>
  <c r="G1493" i="2" s="1"/>
  <c r="G1494" i="2" s="1"/>
  <c r="G1495" i="2" s="1"/>
  <c r="G1496" i="2" s="1"/>
  <c r="G1497" i="2" s="1"/>
  <c r="G1498" i="2" s="1"/>
  <c r="G1499" i="2" s="1"/>
  <c r="G1500" i="2" s="1"/>
  <c r="G1501" i="2" s="1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G1459" i="2"/>
  <c r="G1460" i="2" s="1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G1437" i="2"/>
  <c r="G1438" i="2" s="1"/>
  <c r="G1439" i="2" s="1"/>
  <c r="G1440" i="2" s="1"/>
  <c r="G1441" i="2" s="1"/>
  <c r="G1442" i="2" s="1"/>
  <c r="G1443" i="2" s="1"/>
  <c r="G1444" i="2" s="1"/>
  <c r="G1445" i="2" s="1"/>
  <c r="G1446" i="2" s="1"/>
  <c r="G1447" i="2" s="1"/>
  <c r="G1448" i="2" s="1"/>
  <c r="G1449" i="2" s="1"/>
  <c r="G1450" i="2" s="1"/>
  <c r="G1451" i="2" s="1"/>
  <c r="G1452" i="2" s="1"/>
  <c r="G1453" i="2" s="1"/>
  <c r="G1454" i="2" s="1"/>
  <c r="G1455" i="2" s="1"/>
  <c r="G1456" i="2" s="1"/>
  <c r="G1457" i="2" s="1"/>
  <c r="G1458" i="2" s="1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G1416" i="2"/>
  <c r="G1417" i="2" s="1"/>
  <c r="G1418" i="2" s="1"/>
  <c r="G1419" i="2" s="1"/>
  <c r="G1420" i="2" s="1"/>
  <c r="G1421" i="2" s="1"/>
  <c r="G1422" i="2" s="1"/>
  <c r="G1423" i="2" s="1"/>
  <c r="G1424" i="2" s="1"/>
  <c r="G1425" i="2" s="1"/>
  <c r="G1426" i="2" s="1"/>
  <c r="G1427" i="2" s="1"/>
  <c r="G1428" i="2" s="1"/>
  <c r="G1429" i="2" s="1"/>
  <c r="G1430" i="2" s="1"/>
  <c r="G1431" i="2" s="1"/>
  <c r="G1432" i="2" s="1"/>
  <c r="G1433" i="2" s="1"/>
  <c r="G1434" i="2" s="1"/>
  <c r="G1435" i="2" s="1"/>
  <c r="G1436" i="2" s="1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G1393" i="2"/>
  <c r="G1394" i="2" s="1"/>
  <c r="G1395" i="2" s="1"/>
  <c r="G1396" i="2" s="1"/>
  <c r="G1397" i="2" s="1"/>
  <c r="G1398" i="2" s="1"/>
  <c r="G1399" i="2" s="1"/>
  <c r="G1400" i="2" s="1"/>
  <c r="G1401" i="2" s="1"/>
  <c r="G1402" i="2" s="1"/>
  <c r="G1403" i="2" s="1"/>
  <c r="G1404" i="2" s="1"/>
  <c r="G1405" i="2" s="1"/>
  <c r="G1406" i="2" s="1"/>
  <c r="G1407" i="2" s="1"/>
  <c r="G1408" i="2" s="1"/>
  <c r="G1409" i="2" s="1"/>
  <c r="G1410" i="2" s="1"/>
  <c r="G1411" i="2" s="1"/>
  <c r="G1412" i="2" s="1"/>
  <c r="G1413" i="2" s="1"/>
  <c r="G1414" i="2" s="1"/>
  <c r="G1415" i="2" s="1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G1372" i="2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G1350" i="2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G1329" i="2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G1307" i="2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G1285" i="2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G1263" i="2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G1242" i="2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G1220" i="2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G1197" i="2"/>
  <c r="G1198" i="2" s="1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G1176" i="2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G1154" i="2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G1133" i="2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H1132" i="2"/>
  <c r="G1132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G1111" i="2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G1088" i="2"/>
  <c r="G1089" i="2" s="1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G1068" i="2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G1047" i="2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G1024" i="2"/>
  <c r="G1025" i="2" s="1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G1002" i="2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G981" i="2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G959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G937" i="2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G915" i="2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G893" i="2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G872" i="2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G850" i="2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H892" i="2" s="1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G827" i="2"/>
  <c r="G828" i="2" s="1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G807" i="2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G786" i="2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G763" i="2"/>
  <c r="G764" i="2" s="1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G742" i="2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G720" i="2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G698" i="2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G677" i="2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G654" i="2"/>
  <c r="G655" i="2" s="1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G632" i="2"/>
  <c r="G633" i="2" s="1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G611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G589" i="2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G567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G547" i="2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G525" i="2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G502" i="2"/>
  <c r="G503" i="2" s="1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G482" i="2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G459" i="2"/>
  <c r="G460" i="2" s="1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G437" i="2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G416" i="2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G393" i="2"/>
  <c r="G394" i="2" s="1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G372" i="2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G350" i="2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G328" i="2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G307" i="2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G286" i="2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G263" i="2"/>
  <c r="G264" i="2" s="1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G242" i="2"/>
  <c r="G243" i="2" s="1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G220" i="2"/>
  <c r="G221" i="2" s="1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G197" i="2"/>
  <c r="G198" i="2" s="1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G177" i="2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R159" i="2"/>
  <c r="Q159" i="2"/>
  <c r="P159" i="2"/>
  <c r="H159" i="2"/>
  <c r="R158" i="2"/>
  <c r="Q158" i="2"/>
  <c r="P158" i="2"/>
  <c r="H158" i="2"/>
  <c r="R157" i="2"/>
  <c r="Q157" i="2"/>
  <c r="P157" i="2"/>
  <c r="H157" i="2"/>
  <c r="R156" i="2"/>
  <c r="Q156" i="2"/>
  <c r="P156" i="2"/>
  <c r="H156" i="2"/>
  <c r="R155" i="2"/>
  <c r="Q155" i="2"/>
  <c r="P155" i="2"/>
  <c r="H155" i="2"/>
  <c r="R154" i="2"/>
  <c r="Q154" i="2"/>
  <c r="P154" i="2"/>
  <c r="H154" i="2"/>
  <c r="G154" i="2"/>
  <c r="G155" i="2" s="1"/>
  <c r="R153" i="2"/>
  <c r="Q153" i="2"/>
  <c r="P153" i="2"/>
  <c r="R152" i="2"/>
  <c r="Q152" i="2"/>
  <c r="P152" i="2"/>
  <c r="H152" i="2"/>
  <c r="R151" i="2"/>
  <c r="Q151" i="2"/>
  <c r="P151" i="2"/>
  <c r="H151" i="2"/>
  <c r="R150" i="2"/>
  <c r="Q150" i="2"/>
  <c r="P150" i="2"/>
  <c r="H150" i="2"/>
  <c r="R149" i="2"/>
  <c r="Q149" i="2"/>
  <c r="P149" i="2"/>
  <c r="H149" i="2"/>
  <c r="R148" i="2"/>
  <c r="Q148" i="2"/>
  <c r="P148" i="2"/>
  <c r="H148" i="2"/>
  <c r="R147" i="2"/>
  <c r="Q147" i="2"/>
  <c r="P147" i="2"/>
  <c r="H147" i="2"/>
  <c r="R146" i="2"/>
  <c r="Q146" i="2"/>
  <c r="P146" i="2"/>
  <c r="O146" i="2"/>
  <c r="O147" i="2" s="1"/>
  <c r="H146" i="2"/>
  <c r="R145" i="2"/>
  <c r="Q145" i="2"/>
  <c r="P145" i="2"/>
  <c r="H145" i="2"/>
  <c r="R144" i="2"/>
  <c r="Q144" i="2"/>
  <c r="P144" i="2"/>
  <c r="H144" i="2"/>
  <c r="R143" i="2"/>
  <c r="Q143" i="2"/>
  <c r="P143" i="2"/>
  <c r="H143" i="2"/>
  <c r="R142" i="2"/>
  <c r="Q142" i="2"/>
  <c r="P142" i="2"/>
  <c r="H142" i="2"/>
  <c r="R141" i="2"/>
  <c r="Q141" i="2"/>
  <c r="P141" i="2"/>
  <c r="H141" i="2"/>
  <c r="R140" i="2"/>
  <c r="Q140" i="2"/>
  <c r="P140" i="2"/>
  <c r="H140" i="2"/>
  <c r="R139" i="2"/>
  <c r="Q139" i="2"/>
  <c r="P139" i="2"/>
  <c r="H139" i="2"/>
  <c r="R138" i="2"/>
  <c r="Q138" i="2"/>
  <c r="P138" i="2"/>
  <c r="H138" i="2"/>
  <c r="R137" i="2"/>
  <c r="Q137" i="2"/>
  <c r="P137" i="2"/>
  <c r="H137" i="2"/>
  <c r="R136" i="2"/>
  <c r="Q136" i="2"/>
  <c r="P136" i="2"/>
  <c r="H136" i="2"/>
  <c r="R135" i="2"/>
  <c r="Q135" i="2"/>
  <c r="P135" i="2"/>
  <c r="H135" i="2"/>
  <c r="R134" i="2"/>
  <c r="Q134" i="2"/>
  <c r="P134" i="2"/>
  <c r="H134" i="2"/>
  <c r="R133" i="2"/>
  <c r="Q133" i="2"/>
  <c r="P133" i="2"/>
  <c r="O133" i="2"/>
  <c r="O134" i="2" s="1"/>
  <c r="O135" i="2" s="1"/>
  <c r="H133" i="2"/>
  <c r="R132" i="2"/>
  <c r="Q132" i="2"/>
  <c r="P132" i="2"/>
  <c r="H132" i="2"/>
  <c r="G132" i="2"/>
  <c r="R131" i="2"/>
  <c r="Q131" i="2"/>
  <c r="P131" i="2"/>
  <c r="R130" i="2"/>
  <c r="Q130" i="2"/>
  <c r="P130" i="2"/>
  <c r="H130" i="2"/>
  <c r="R129" i="2"/>
  <c r="Q129" i="2"/>
  <c r="P129" i="2"/>
  <c r="H129" i="2"/>
  <c r="R128" i="2"/>
  <c r="Q128" i="2"/>
  <c r="P128" i="2"/>
  <c r="H128" i="2"/>
  <c r="R127" i="2"/>
  <c r="Q127" i="2"/>
  <c r="P127" i="2"/>
  <c r="H127" i="2"/>
  <c r="R126" i="2"/>
  <c r="Q126" i="2"/>
  <c r="P126" i="2"/>
  <c r="H126" i="2"/>
  <c r="R125" i="2"/>
  <c r="Q125" i="2"/>
  <c r="P125" i="2"/>
  <c r="H125" i="2"/>
  <c r="R124" i="2"/>
  <c r="Q124" i="2"/>
  <c r="P124" i="2"/>
  <c r="H124" i="2"/>
  <c r="R123" i="2"/>
  <c r="Q123" i="2"/>
  <c r="P123" i="2"/>
  <c r="H123" i="2"/>
  <c r="R122" i="2"/>
  <c r="Q122" i="2"/>
  <c r="P122" i="2"/>
  <c r="H122" i="2"/>
  <c r="R121" i="2"/>
  <c r="Q121" i="2"/>
  <c r="P121" i="2"/>
  <c r="H121" i="2"/>
  <c r="R120" i="2"/>
  <c r="Q120" i="2"/>
  <c r="P120" i="2"/>
  <c r="O120" i="2"/>
  <c r="O121" i="2" s="1"/>
  <c r="O122" i="2" s="1"/>
  <c r="H120" i="2"/>
  <c r="R119" i="2"/>
  <c r="Q119" i="2"/>
  <c r="P119" i="2"/>
  <c r="H119" i="2"/>
  <c r="R118" i="2"/>
  <c r="Q118" i="2"/>
  <c r="P118" i="2"/>
  <c r="H118" i="2"/>
  <c r="R117" i="2"/>
  <c r="Q117" i="2"/>
  <c r="P117" i="2"/>
  <c r="H117" i="2"/>
  <c r="R116" i="2"/>
  <c r="Q116" i="2"/>
  <c r="P116" i="2"/>
  <c r="H116" i="2"/>
  <c r="R115" i="2"/>
  <c r="Q115" i="2"/>
  <c r="P115" i="2"/>
  <c r="H115" i="2"/>
  <c r="R114" i="2"/>
  <c r="Q114" i="2"/>
  <c r="P114" i="2"/>
  <c r="H114" i="2"/>
  <c r="R113" i="2"/>
  <c r="Q113" i="2"/>
  <c r="P113" i="2"/>
  <c r="H113" i="2"/>
  <c r="R112" i="2"/>
  <c r="Q112" i="2"/>
  <c r="P112" i="2"/>
  <c r="H112" i="2"/>
  <c r="R111" i="2"/>
  <c r="Q111" i="2"/>
  <c r="P111" i="2"/>
  <c r="H111" i="2"/>
  <c r="G111" i="2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R110" i="2"/>
  <c r="Q110" i="2"/>
  <c r="P110" i="2"/>
  <c r="R109" i="2"/>
  <c r="Q109" i="2"/>
  <c r="P109" i="2"/>
  <c r="H109" i="2"/>
  <c r="R108" i="2"/>
  <c r="Q108" i="2"/>
  <c r="P108" i="2"/>
  <c r="H108" i="2"/>
  <c r="R107" i="2"/>
  <c r="Q107" i="2"/>
  <c r="P107" i="2"/>
  <c r="O107" i="2"/>
  <c r="O108" i="2" s="1"/>
  <c r="H107" i="2"/>
  <c r="R106" i="2"/>
  <c r="Q106" i="2"/>
  <c r="P106" i="2"/>
  <c r="H106" i="2"/>
  <c r="R105" i="2"/>
  <c r="Q105" i="2"/>
  <c r="P105" i="2"/>
  <c r="H105" i="2"/>
  <c r="R104" i="2"/>
  <c r="Q104" i="2"/>
  <c r="P104" i="2"/>
  <c r="H104" i="2"/>
  <c r="R103" i="2"/>
  <c r="Q103" i="2"/>
  <c r="P103" i="2"/>
  <c r="H103" i="2"/>
  <c r="R102" i="2"/>
  <c r="Q102" i="2"/>
  <c r="P102" i="2"/>
  <c r="H102" i="2"/>
  <c r="R101" i="2"/>
  <c r="Q101" i="2"/>
  <c r="P101" i="2"/>
  <c r="H101" i="2"/>
  <c r="R100" i="2"/>
  <c r="Q100" i="2"/>
  <c r="P100" i="2"/>
  <c r="H100" i="2"/>
  <c r="R99" i="2"/>
  <c r="Q99" i="2"/>
  <c r="P99" i="2"/>
  <c r="H99" i="2"/>
  <c r="R98" i="2"/>
  <c r="Q98" i="2"/>
  <c r="P98" i="2"/>
  <c r="H98" i="2"/>
  <c r="R97" i="2"/>
  <c r="Q97" i="2"/>
  <c r="P97" i="2"/>
  <c r="H97" i="2"/>
  <c r="R96" i="2"/>
  <c r="Q96" i="2"/>
  <c r="P96" i="2"/>
  <c r="H96" i="2"/>
  <c r="R95" i="2"/>
  <c r="Q95" i="2"/>
  <c r="P95" i="2"/>
  <c r="H95" i="2"/>
  <c r="R94" i="2"/>
  <c r="Q94" i="2"/>
  <c r="P94" i="2"/>
  <c r="O94" i="2"/>
  <c r="O95" i="2" s="1"/>
  <c r="H94" i="2"/>
  <c r="R93" i="2"/>
  <c r="Q93" i="2"/>
  <c r="P93" i="2"/>
  <c r="H93" i="2"/>
  <c r="R92" i="2"/>
  <c r="Q92" i="2"/>
  <c r="P92" i="2"/>
  <c r="H92" i="2"/>
  <c r="R91" i="2"/>
  <c r="Q91" i="2"/>
  <c r="P91" i="2"/>
  <c r="H91" i="2"/>
  <c r="R90" i="2"/>
  <c r="Q90" i="2"/>
  <c r="P90" i="2"/>
  <c r="H90" i="2"/>
  <c r="R89" i="2"/>
  <c r="Q89" i="2"/>
  <c r="P89" i="2"/>
  <c r="H89" i="2"/>
  <c r="R88" i="2"/>
  <c r="Q88" i="2"/>
  <c r="P88" i="2"/>
  <c r="H88" i="2"/>
  <c r="G88" i="2"/>
  <c r="G89" i="2" s="1"/>
  <c r="G90" i="2" s="1"/>
  <c r="R87" i="2"/>
  <c r="Q87" i="2"/>
  <c r="P87" i="2"/>
  <c r="R86" i="2"/>
  <c r="Q86" i="2"/>
  <c r="P86" i="2"/>
  <c r="H86" i="2"/>
  <c r="R85" i="2"/>
  <c r="Q85" i="2"/>
  <c r="P85" i="2"/>
  <c r="H85" i="2"/>
  <c r="R84" i="2"/>
  <c r="Q84" i="2"/>
  <c r="P84" i="2"/>
  <c r="H84" i="2"/>
  <c r="R83" i="2"/>
  <c r="Q83" i="2"/>
  <c r="P83" i="2"/>
  <c r="H83" i="2"/>
  <c r="R82" i="2"/>
  <c r="Q82" i="2"/>
  <c r="P82" i="2"/>
  <c r="H82" i="2"/>
  <c r="R81" i="2"/>
  <c r="Q81" i="2"/>
  <c r="P81" i="2"/>
  <c r="O81" i="2"/>
  <c r="O82" i="2" s="1"/>
  <c r="O83" i="2" s="1"/>
  <c r="H81" i="2"/>
  <c r="R80" i="2"/>
  <c r="Q80" i="2"/>
  <c r="P80" i="2"/>
  <c r="H80" i="2"/>
  <c r="R79" i="2"/>
  <c r="Q79" i="2"/>
  <c r="P79" i="2"/>
  <c r="H79" i="2"/>
  <c r="R78" i="2"/>
  <c r="Q78" i="2"/>
  <c r="P78" i="2"/>
  <c r="H78" i="2"/>
  <c r="R77" i="2"/>
  <c r="Q77" i="2"/>
  <c r="P77" i="2"/>
  <c r="H77" i="2"/>
  <c r="R76" i="2"/>
  <c r="Q76" i="2"/>
  <c r="P76" i="2"/>
  <c r="H76" i="2"/>
  <c r="R75" i="2"/>
  <c r="Q75" i="2"/>
  <c r="P75" i="2"/>
  <c r="H75" i="2"/>
  <c r="R74" i="2"/>
  <c r="Q74" i="2"/>
  <c r="P74" i="2"/>
  <c r="H74" i="2"/>
  <c r="R73" i="2"/>
  <c r="Q73" i="2"/>
  <c r="P73" i="2"/>
  <c r="H73" i="2"/>
  <c r="R72" i="2"/>
  <c r="Q72" i="2"/>
  <c r="P72" i="2"/>
  <c r="H72" i="2"/>
  <c r="R71" i="2"/>
  <c r="Q71" i="2"/>
  <c r="P71" i="2"/>
  <c r="H71" i="2"/>
  <c r="R70" i="2"/>
  <c r="Q70" i="2"/>
  <c r="P70" i="2"/>
  <c r="H70" i="2"/>
  <c r="R69" i="2"/>
  <c r="Q69" i="2"/>
  <c r="P69" i="2"/>
  <c r="H69" i="2"/>
  <c r="R68" i="2"/>
  <c r="Q68" i="2"/>
  <c r="P68" i="2"/>
  <c r="O68" i="2"/>
  <c r="O69" i="2" s="1"/>
  <c r="O70" i="2" s="1"/>
  <c r="H68" i="2"/>
  <c r="R67" i="2"/>
  <c r="Q67" i="2"/>
  <c r="P67" i="2"/>
  <c r="H67" i="2"/>
  <c r="G67" i="2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R66" i="2"/>
  <c r="Q66" i="2"/>
  <c r="P66" i="2"/>
  <c r="R65" i="2"/>
  <c r="Q65" i="2"/>
  <c r="P65" i="2"/>
  <c r="H65" i="2"/>
  <c r="R64" i="2"/>
  <c r="Q64" i="2"/>
  <c r="P64" i="2"/>
  <c r="H64" i="2"/>
  <c r="R63" i="2"/>
  <c r="Q63" i="2"/>
  <c r="P63" i="2"/>
  <c r="H63" i="2"/>
  <c r="R62" i="2"/>
  <c r="Q62" i="2"/>
  <c r="P62" i="2"/>
  <c r="H62" i="2"/>
  <c r="R61" i="2"/>
  <c r="Q61" i="2"/>
  <c r="P61" i="2"/>
  <c r="H61" i="2"/>
  <c r="R60" i="2"/>
  <c r="Q60" i="2"/>
  <c r="P60" i="2"/>
  <c r="H60" i="2"/>
  <c r="R59" i="2"/>
  <c r="Q59" i="2"/>
  <c r="P59" i="2"/>
  <c r="H59" i="2"/>
  <c r="R58" i="2"/>
  <c r="Q58" i="2"/>
  <c r="P58" i="2"/>
  <c r="H58" i="2"/>
  <c r="R57" i="2"/>
  <c r="Q57" i="2"/>
  <c r="P57" i="2"/>
  <c r="H57" i="2"/>
  <c r="R56" i="2"/>
  <c r="Q56" i="2"/>
  <c r="P56" i="2"/>
  <c r="H56" i="2"/>
  <c r="R55" i="2"/>
  <c r="Q55" i="2"/>
  <c r="P55" i="2"/>
  <c r="O55" i="2"/>
  <c r="O56" i="2" s="1"/>
  <c r="H55" i="2"/>
  <c r="R54" i="2"/>
  <c r="Q54" i="2"/>
  <c r="P54" i="2"/>
  <c r="H54" i="2"/>
  <c r="R53" i="2"/>
  <c r="Q53" i="2"/>
  <c r="P53" i="2"/>
  <c r="H53" i="2"/>
  <c r="R52" i="2"/>
  <c r="Q52" i="2"/>
  <c r="P52" i="2"/>
  <c r="H52" i="2"/>
  <c r="R51" i="2"/>
  <c r="Q51" i="2"/>
  <c r="P51" i="2"/>
  <c r="H51" i="2"/>
  <c r="R50" i="2"/>
  <c r="Q50" i="2"/>
  <c r="P50" i="2"/>
  <c r="H50" i="2"/>
  <c r="R49" i="2"/>
  <c r="Q49" i="2"/>
  <c r="P49" i="2"/>
  <c r="H49" i="2"/>
  <c r="R48" i="2"/>
  <c r="Q48" i="2"/>
  <c r="P48" i="2"/>
  <c r="H48" i="2"/>
  <c r="R47" i="2"/>
  <c r="Q47" i="2"/>
  <c r="P47" i="2"/>
  <c r="H47" i="2"/>
  <c r="R46" i="2"/>
  <c r="Q46" i="2"/>
  <c r="P46" i="2"/>
  <c r="H46" i="2"/>
  <c r="R45" i="2"/>
  <c r="Q45" i="2"/>
  <c r="P45" i="2"/>
  <c r="H45" i="2"/>
  <c r="G45" i="2"/>
  <c r="R44" i="2"/>
  <c r="Q44" i="2"/>
  <c r="P44" i="2"/>
  <c r="R43" i="2"/>
  <c r="Q43" i="2"/>
  <c r="P43" i="2"/>
  <c r="H43" i="2"/>
  <c r="R42" i="2"/>
  <c r="Q42" i="2"/>
  <c r="P42" i="2"/>
  <c r="O42" i="2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H42" i="2"/>
  <c r="R41" i="2"/>
  <c r="Q41" i="2"/>
  <c r="P41" i="2"/>
  <c r="H41" i="2"/>
  <c r="R40" i="2"/>
  <c r="Q40" i="2"/>
  <c r="P40" i="2"/>
  <c r="H40" i="2"/>
  <c r="R39" i="2"/>
  <c r="Q39" i="2"/>
  <c r="P39" i="2"/>
  <c r="H39" i="2"/>
  <c r="R38" i="2"/>
  <c r="Q38" i="2"/>
  <c r="P38" i="2"/>
  <c r="H38" i="2"/>
  <c r="R37" i="2"/>
  <c r="Q37" i="2"/>
  <c r="P37" i="2"/>
  <c r="H37" i="2"/>
  <c r="R36" i="2"/>
  <c r="Q36" i="2"/>
  <c r="P36" i="2"/>
  <c r="H36" i="2"/>
  <c r="R35" i="2"/>
  <c r="Q35" i="2"/>
  <c r="P35" i="2"/>
  <c r="H35" i="2"/>
  <c r="R34" i="2"/>
  <c r="Q34" i="2"/>
  <c r="P34" i="2"/>
  <c r="H34" i="2"/>
  <c r="R33" i="2"/>
  <c r="Q33" i="2"/>
  <c r="P33" i="2"/>
  <c r="H33" i="2"/>
  <c r="R32" i="2"/>
  <c r="Q32" i="2"/>
  <c r="P32" i="2"/>
  <c r="H32" i="2"/>
  <c r="R31" i="2"/>
  <c r="Q31" i="2"/>
  <c r="P31" i="2"/>
  <c r="O31" i="2"/>
  <c r="O32" i="2" s="1"/>
  <c r="O33" i="2" s="1"/>
  <c r="O34" i="2" s="1"/>
  <c r="O35" i="2" s="1"/>
  <c r="O36" i="2" s="1"/>
  <c r="O37" i="2" s="1"/>
  <c r="O38" i="2" s="1"/>
  <c r="O39" i="2" s="1"/>
  <c r="O40" i="2" s="1"/>
  <c r="H31" i="2"/>
  <c r="R30" i="2"/>
  <c r="Q30" i="2"/>
  <c r="P30" i="2"/>
  <c r="H30" i="2"/>
  <c r="R29" i="2"/>
  <c r="U16" i="2" s="1"/>
  <c r="Q29" i="2"/>
  <c r="P29" i="2"/>
  <c r="O29" i="2"/>
  <c r="H29" i="2"/>
  <c r="R28" i="2"/>
  <c r="Q28" i="2"/>
  <c r="P28" i="2"/>
  <c r="H28" i="2"/>
  <c r="R27" i="2"/>
  <c r="Q27" i="2"/>
  <c r="P27" i="2"/>
  <c r="H27" i="2"/>
  <c r="R26" i="2"/>
  <c r="Q26" i="2"/>
  <c r="P26" i="2"/>
  <c r="H26" i="2"/>
  <c r="R25" i="2"/>
  <c r="Q25" i="2"/>
  <c r="P25" i="2"/>
  <c r="H25" i="2"/>
  <c r="G25" i="2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R24" i="2"/>
  <c r="Q24" i="2"/>
  <c r="P24" i="2"/>
  <c r="R23" i="2"/>
  <c r="Q23" i="2"/>
  <c r="P23" i="2"/>
  <c r="H23" i="2"/>
  <c r="R22" i="2"/>
  <c r="Q22" i="2"/>
  <c r="P22" i="2"/>
  <c r="H22" i="2"/>
  <c r="R21" i="2"/>
  <c r="Q21" i="2"/>
  <c r="P21" i="2"/>
  <c r="H21" i="2"/>
  <c r="R20" i="2"/>
  <c r="Q20" i="2"/>
  <c r="P20" i="2"/>
  <c r="H20" i="2"/>
  <c r="R19" i="2"/>
  <c r="Q19" i="2"/>
  <c r="P19" i="2"/>
  <c r="H19" i="2"/>
  <c r="R18" i="2"/>
  <c r="Q18" i="2"/>
  <c r="P18" i="2"/>
  <c r="H18" i="2"/>
  <c r="R17" i="2"/>
  <c r="Q17" i="2"/>
  <c r="P17" i="2"/>
  <c r="H17" i="2"/>
  <c r="R16" i="2"/>
  <c r="Q16" i="2"/>
  <c r="P16" i="2"/>
  <c r="O16" i="2"/>
  <c r="O17" i="2" s="1"/>
  <c r="H16" i="2"/>
  <c r="H15" i="2"/>
  <c r="H14" i="2"/>
  <c r="R13" i="2"/>
  <c r="Q13" i="2"/>
  <c r="P13" i="2"/>
  <c r="O13" i="2"/>
  <c r="O14" i="2" s="1"/>
  <c r="H13" i="2"/>
  <c r="R12" i="2"/>
  <c r="Q12" i="2"/>
  <c r="P12" i="2"/>
  <c r="H12" i="2"/>
  <c r="R11" i="2"/>
  <c r="Q11" i="2"/>
  <c r="P11" i="2"/>
  <c r="H11" i="2"/>
  <c r="R10" i="2"/>
  <c r="Q10" i="2"/>
  <c r="P10" i="2"/>
  <c r="H10" i="2"/>
  <c r="R9" i="2"/>
  <c r="Q9" i="2"/>
  <c r="P9" i="2"/>
  <c r="H9" i="2"/>
  <c r="R8" i="2"/>
  <c r="Q8" i="2"/>
  <c r="P8" i="2"/>
  <c r="H8" i="2"/>
  <c r="R7" i="2"/>
  <c r="Q7" i="2"/>
  <c r="P7" i="2"/>
  <c r="H7" i="2"/>
  <c r="R6" i="2"/>
  <c r="Q6" i="2"/>
  <c r="P6" i="2"/>
  <c r="H6" i="2"/>
  <c r="R5" i="2"/>
  <c r="Q5" i="2"/>
  <c r="P5" i="2"/>
  <c r="H5" i="2"/>
  <c r="R4" i="2"/>
  <c r="Q4" i="2"/>
  <c r="P4" i="2"/>
  <c r="H4" i="2"/>
  <c r="R3" i="2"/>
  <c r="Q3" i="2"/>
  <c r="P3" i="2"/>
  <c r="O3" i="2"/>
  <c r="O4" i="2" s="1"/>
  <c r="O5" i="2" s="1"/>
  <c r="O6" i="2" s="1"/>
  <c r="O7" i="2" s="1"/>
  <c r="O8" i="2" s="1"/>
  <c r="O9" i="2" s="1"/>
  <c r="O10" i="2" s="1"/>
  <c r="O11" i="2" s="1"/>
  <c r="H3" i="2"/>
  <c r="G3" i="2"/>
  <c r="R2" i="2"/>
  <c r="Q2" i="2"/>
  <c r="P2" i="2"/>
  <c r="E2" i="2"/>
  <c r="E3" i="2" s="1"/>
  <c r="F3" i="2" s="1"/>
  <c r="F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S2" i="2" l="1"/>
  <c r="T2" i="2" s="1"/>
  <c r="I3133" i="1"/>
  <c r="H762" i="2"/>
  <c r="S16" i="2"/>
  <c r="T16" i="2" s="1"/>
  <c r="H3001" i="2"/>
  <c r="F2" i="2"/>
  <c r="H2936" i="2"/>
  <c r="H1196" i="2"/>
  <c r="H1349" i="2"/>
  <c r="H1631" i="2"/>
  <c r="H2392" i="2"/>
  <c r="H3023" i="2"/>
  <c r="H610" i="2"/>
  <c r="H1567" i="2"/>
  <c r="H1828" i="2"/>
  <c r="H2957" i="2"/>
  <c r="V4" i="2"/>
  <c r="W4" i="2" s="1"/>
  <c r="O57" i="2"/>
  <c r="O58" i="2" s="1"/>
  <c r="O59" i="2" s="1"/>
  <c r="O60" i="2" s="1"/>
  <c r="O61" i="2" s="1"/>
  <c r="O62" i="2" s="1"/>
  <c r="O63" i="2" s="1"/>
  <c r="O64" i="2" s="1"/>
  <c r="O65" i="2" s="1"/>
  <c r="O66" i="2" s="1"/>
  <c r="O109" i="2"/>
  <c r="O110" i="2" s="1"/>
  <c r="O111" i="2" s="1"/>
  <c r="O112" i="2" s="1"/>
  <c r="O113" i="2" s="1"/>
  <c r="O114" i="2" s="1"/>
  <c r="O115" i="2" s="1"/>
  <c r="O116" i="2" s="1"/>
  <c r="O117" i="2" s="1"/>
  <c r="O118" i="2" s="1"/>
  <c r="G244" i="2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H327" i="2"/>
  <c r="H392" i="2"/>
  <c r="O18" i="2"/>
  <c r="O19" i="2" s="1"/>
  <c r="O20" i="2" s="1"/>
  <c r="O21" i="2" s="1"/>
  <c r="O22" i="2" s="1"/>
  <c r="O23" i="2" s="1"/>
  <c r="O24" i="2" s="1"/>
  <c r="O25" i="2" s="1"/>
  <c r="O26" i="2" s="1"/>
  <c r="O27" i="2" s="1"/>
  <c r="S17" i="2"/>
  <c r="T17" i="2" s="1"/>
  <c r="H44" i="2"/>
  <c r="O84" i="2"/>
  <c r="O85" i="2" s="1"/>
  <c r="O86" i="2" s="1"/>
  <c r="O87" i="2" s="1"/>
  <c r="O88" i="2" s="1"/>
  <c r="O89" i="2" s="1"/>
  <c r="O90" i="2" s="1"/>
  <c r="O91" i="2" s="1"/>
  <c r="O92" i="2" s="1"/>
  <c r="V8" i="2" s="1"/>
  <c r="W8" i="2" s="1"/>
  <c r="G91" i="2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H131" i="2" s="1"/>
  <c r="O136" i="2"/>
  <c r="O137" i="2" s="1"/>
  <c r="O138" i="2" s="1"/>
  <c r="O139" i="2" s="1"/>
  <c r="O140" i="2" s="1"/>
  <c r="O141" i="2" s="1"/>
  <c r="O142" i="2" s="1"/>
  <c r="O143" i="2" s="1"/>
  <c r="O144" i="2" s="1"/>
  <c r="G265" i="2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H306" i="2" s="1"/>
  <c r="G461" i="2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546" i="2"/>
  <c r="H566" i="2" s="1"/>
  <c r="G806" i="2"/>
  <c r="H826" i="2" s="1"/>
  <c r="O148" i="2"/>
  <c r="O149" i="2" s="1"/>
  <c r="O150" i="2" s="1"/>
  <c r="O151" i="2" s="1"/>
  <c r="O152" i="2" s="1"/>
  <c r="O153" i="2" s="1"/>
  <c r="O154" i="2" s="1"/>
  <c r="O155" i="2" s="1"/>
  <c r="O156" i="2" s="1"/>
  <c r="O157" i="2" s="1"/>
  <c r="G222" i="2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O71" i="2"/>
  <c r="O72" i="2" s="1"/>
  <c r="O73" i="2" s="1"/>
  <c r="O74" i="2" s="1"/>
  <c r="O75" i="2" s="1"/>
  <c r="O76" i="2" s="1"/>
  <c r="O77" i="2" s="1"/>
  <c r="O78" i="2" s="1"/>
  <c r="O79" i="2" s="1"/>
  <c r="O96" i="2"/>
  <c r="O97" i="2" s="1"/>
  <c r="O98" i="2" s="1"/>
  <c r="O99" i="2" s="1"/>
  <c r="O100" i="2" s="1"/>
  <c r="O101" i="2" s="1"/>
  <c r="O102" i="2" s="1"/>
  <c r="O103" i="2" s="1"/>
  <c r="O104" i="2" s="1"/>
  <c r="O105" i="2" s="1"/>
  <c r="O123" i="2"/>
  <c r="O124" i="2" s="1"/>
  <c r="O125" i="2" s="1"/>
  <c r="O126" i="2" s="1"/>
  <c r="O127" i="2" s="1"/>
  <c r="O128" i="2" s="1"/>
  <c r="O129" i="2" s="1"/>
  <c r="O130" i="2" s="1"/>
  <c r="O131" i="2" s="1"/>
  <c r="G199" i="2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395" i="2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H436" i="2" s="1"/>
  <c r="V2" i="2"/>
  <c r="W2" i="2" s="1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V5" i="2"/>
  <c r="W5" i="2" s="1"/>
  <c r="G46" i="2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H87" i="2" s="1"/>
  <c r="G156" i="2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H349" i="2"/>
  <c r="H371" i="2"/>
  <c r="H458" i="2"/>
  <c r="G634" i="2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6" i="2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H697" i="2" s="1"/>
  <c r="G1067" i="2"/>
  <c r="H1087" i="2" s="1"/>
  <c r="G504" i="2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68" i="2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612" i="2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765" i="2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E4" i="2"/>
  <c r="G829" i="2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133" i="2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H741" i="2"/>
  <c r="H914" i="2"/>
  <c r="G1090" i="2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H1392" i="2"/>
  <c r="H1436" i="2"/>
  <c r="G960" i="2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H1001" i="2" s="1"/>
  <c r="G1026" i="2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199" i="2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H719" i="2"/>
  <c r="H871" i="2"/>
  <c r="H936" i="2"/>
  <c r="H1284" i="2"/>
  <c r="H1762" i="2"/>
  <c r="H958" i="2"/>
  <c r="H1023" i="2"/>
  <c r="H1153" i="2"/>
  <c r="H1241" i="2"/>
  <c r="H1306" i="2"/>
  <c r="H1371" i="2"/>
  <c r="G1461" i="2"/>
  <c r="G1462" i="2" s="1"/>
  <c r="G1463" i="2" s="1"/>
  <c r="G1464" i="2" s="1"/>
  <c r="G1465" i="2" s="1"/>
  <c r="G1466" i="2" s="1"/>
  <c r="G1467" i="2" s="1"/>
  <c r="G1468" i="2" s="1"/>
  <c r="G1469" i="2" s="1"/>
  <c r="G1470" i="2" s="1"/>
  <c r="G1471" i="2" s="1"/>
  <c r="G1472" i="2" s="1"/>
  <c r="G1473" i="2" s="1"/>
  <c r="G1474" i="2" s="1"/>
  <c r="G1475" i="2" s="1"/>
  <c r="G1476" i="2" s="1"/>
  <c r="G1477" i="2" s="1"/>
  <c r="G1478" i="2" s="1"/>
  <c r="G1479" i="2" s="1"/>
  <c r="G1480" i="2" s="1"/>
  <c r="H2001" i="2"/>
  <c r="H1175" i="2"/>
  <c r="H1262" i="2"/>
  <c r="H1328" i="2"/>
  <c r="H1458" i="2"/>
  <c r="H1131" i="2"/>
  <c r="H1415" i="2"/>
  <c r="G1570" i="2"/>
  <c r="G1571" i="2" s="1"/>
  <c r="G1572" i="2" s="1"/>
  <c r="G1573" i="2" s="1"/>
  <c r="G1574" i="2" s="1"/>
  <c r="G1575" i="2" s="1"/>
  <c r="G1576" i="2" s="1"/>
  <c r="G1577" i="2" s="1"/>
  <c r="G1578" i="2" s="1"/>
  <c r="G1579" i="2" s="1"/>
  <c r="G1580" i="2" s="1"/>
  <c r="G1581" i="2" s="1"/>
  <c r="G1582" i="2" s="1"/>
  <c r="G1583" i="2" s="1"/>
  <c r="G1584" i="2" s="1"/>
  <c r="G1585" i="2" s="1"/>
  <c r="G1586" i="2" s="1"/>
  <c r="G1587" i="2" s="1"/>
  <c r="G1588" i="2" s="1"/>
  <c r="G1589" i="2" s="1"/>
  <c r="G1676" i="2"/>
  <c r="H1676" i="2" s="1"/>
  <c r="H1741" i="2"/>
  <c r="H1785" i="2"/>
  <c r="H1936" i="2"/>
  <c r="G2111" i="2"/>
  <c r="H2111" i="2" s="1"/>
  <c r="H2196" i="2"/>
  <c r="G1831" i="2"/>
  <c r="G1832" i="2" s="1"/>
  <c r="G1833" i="2" s="1"/>
  <c r="G1834" i="2" s="1"/>
  <c r="G1835" i="2" s="1"/>
  <c r="G1836" i="2" s="1"/>
  <c r="G1837" i="2" s="1"/>
  <c r="G1838" i="2" s="1"/>
  <c r="G1839" i="2" s="1"/>
  <c r="G1840" i="2" s="1"/>
  <c r="G1841" i="2" s="1"/>
  <c r="G1842" i="2" s="1"/>
  <c r="G1843" i="2" s="1"/>
  <c r="G1844" i="2" s="1"/>
  <c r="G1845" i="2" s="1"/>
  <c r="G1846" i="2" s="1"/>
  <c r="G1847" i="2" s="1"/>
  <c r="G1848" i="2" s="1"/>
  <c r="G1849" i="2" s="1"/>
  <c r="G1850" i="2" s="1"/>
  <c r="H1957" i="2"/>
  <c r="H1980" i="2"/>
  <c r="H1524" i="2"/>
  <c r="H1719" i="2"/>
  <c r="H1546" i="2"/>
  <c r="H1653" i="2"/>
  <c r="H2023" i="2"/>
  <c r="G2026" i="2"/>
  <c r="G2027" i="2" s="1"/>
  <c r="G2028" i="2" s="1"/>
  <c r="G2029" i="2" s="1"/>
  <c r="G2030" i="2" s="1"/>
  <c r="G2031" i="2" s="1"/>
  <c r="G2032" i="2" s="1"/>
  <c r="G2033" i="2" s="1"/>
  <c r="G2034" i="2" s="1"/>
  <c r="G2035" i="2" s="1"/>
  <c r="G2036" i="2" s="1"/>
  <c r="G2037" i="2" s="1"/>
  <c r="G2038" i="2" s="1"/>
  <c r="G2039" i="2" s="1"/>
  <c r="G2040" i="2" s="1"/>
  <c r="G2041" i="2" s="1"/>
  <c r="G2042" i="2" s="1"/>
  <c r="G2043" i="2" s="1"/>
  <c r="G2044" i="2" s="1"/>
  <c r="G2045" i="2" s="1"/>
  <c r="H2262" i="2"/>
  <c r="G2676" i="2"/>
  <c r="H2696" i="2" s="1"/>
  <c r="H2371" i="2"/>
  <c r="H2501" i="2"/>
  <c r="H2089" i="2"/>
  <c r="H2153" i="2"/>
  <c r="H2175" i="2"/>
  <c r="G2765" i="2"/>
  <c r="G2766" i="2" s="1"/>
  <c r="G2767" i="2" s="1"/>
  <c r="G2768" i="2" s="1"/>
  <c r="G2769" i="2" s="1"/>
  <c r="G2770" i="2" s="1"/>
  <c r="G2771" i="2" s="1"/>
  <c r="G2772" i="2" s="1"/>
  <c r="G2773" i="2" s="1"/>
  <c r="G2774" i="2" s="1"/>
  <c r="G2775" i="2" s="1"/>
  <c r="G2776" i="2" s="1"/>
  <c r="G2777" i="2" s="1"/>
  <c r="G2778" i="2" s="1"/>
  <c r="G2779" i="2" s="1"/>
  <c r="G2780" i="2" s="1"/>
  <c r="G2781" i="2" s="1"/>
  <c r="G2782" i="2" s="1"/>
  <c r="G2783" i="2" s="1"/>
  <c r="G2784" i="2" s="1"/>
  <c r="G2785" i="2" s="1"/>
  <c r="H2806" i="2" s="1"/>
  <c r="G2526" i="2"/>
  <c r="G2527" i="2" s="1"/>
  <c r="G2528" i="2" s="1"/>
  <c r="G2529" i="2" s="1"/>
  <c r="G2530" i="2" s="1"/>
  <c r="G2531" i="2" s="1"/>
  <c r="G2532" i="2" s="1"/>
  <c r="G2533" i="2" s="1"/>
  <c r="G2534" i="2" s="1"/>
  <c r="G2535" i="2" s="1"/>
  <c r="G2536" i="2" s="1"/>
  <c r="G2537" i="2" s="1"/>
  <c r="G2538" i="2" s="1"/>
  <c r="G2539" i="2" s="1"/>
  <c r="G2540" i="2" s="1"/>
  <c r="G2541" i="2" s="1"/>
  <c r="G2542" i="2" s="1"/>
  <c r="G2543" i="2" s="1"/>
  <c r="G2544" i="2" s="1"/>
  <c r="G2545" i="2" s="1"/>
  <c r="G2546" i="2" s="1"/>
  <c r="H2567" i="2" s="1"/>
  <c r="G1894" i="2"/>
  <c r="G1895" i="2" s="1"/>
  <c r="G1896" i="2" s="1"/>
  <c r="G1897" i="2" s="1"/>
  <c r="G1898" i="2" s="1"/>
  <c r="G1899" i="2" s="1"/>
  <c r="G1900" i="2" s="1"/>
  <c r="G1901" i="2" s="1"/>
  <c r="G1902" i="2" s="1"/>
  <c r="G1903" i="2" s="1"/>
  <c r="G1904" i="2" s="1"/>
  <c r="G1905" i="2" s="1"/>
  <c r="G1906" i="2" s="1"/>
  <c r="G1907" i="2" s="1"/>
  <c r="G1908" i="2" s="1"/>
  <c r="G1909" i="2" s="1"/>
  <c r="G1910" i="2" s="1"/>
  <c r="G1911" i="2" s="1"/>
  <c r="G1912" i="2" s="1"/>
  <c r="G1913" i="2" s="1"/>
  <c r="G1914" i="2" s="1"/>
  <c r="H2218" i="2"/>
  <c r="H2241" i="2"/>
  <c r="G2286" i="2"/>
  <c r="G2287" i="2" s="1"/>
  <c r="G2288" i="2" s="1"/>
  <c r="G2289" i="2" s="1"/>
  <c r="G2290" i="2" s="1"/>
  <c r="G2291" i="2" s="1"/>
  <c r="G2292" i="2" s="1"/>
  <c r="G2293" i="2" s="1"/>
  <c r="G2294" i="2" s="1"/>
  <c r="G2295" i="2" s="1"/>
  <c r="G2296" i="2" s="1"/>
  <c r="G2297" i="2" s="1"/>
  <c r="G2298" i="2" s="1"/>
  <c r="G2299" i="2" s="1"/>
  <c r="G2300" i="2" s="1"/>
  <c r="G2301" i="2" s="1"/>
  <c r="G2302" i="2" s="1"/>
  <c r="G2303" i="2" s="1"/>
  <c r="G2304" i="2" s="1"/>
  <c r="G2305" i="2" s="1"/>
  <c r="G2306" i="2" s="1"/>
  <c r="H2327" i="2" s="1"/>
  <c r="H2350" i="2"/>
  <c r="G2395" i="2"/>
  <c r="G2396" i="2" s="1"/>
  <c r="G2397" i="2" s="1"/>
  <c r="G2398" i="2" s="1"/>
  <c r="G2399" i="2" s="1"/>
  <c r="G2400" i="2" s="1"/>
  <c r="G2401" i="2" s="1"/>
  <c r="G2402" i="2" s="1"/>
  <c r="G2403" i="2" s="1"/>
  <c r="G2404" i="2" s="1"/>
  <c r="G2405" i="2" s="1"/>
  <c r="G2406" i="2" s="1"/>
  <c r="G2407" i="2" s="1"/>
  <c r="G2408" i="2" s="1"/>
  <c r="G2409" i="2" s="1"/>
  <c r="G2410" i="2" s="1"/>
  <c r="G2411" i="2" s="1"/>
  <c r="G2412" i="2" s="1"/>
  <c r="G2413" i="2" s="1"/>
  <c r="G2414" i="2" s="1"/>
  <c r="G2415" i="2" s="1"/>
  <c r="H2436" i="2" s="1"/>
  <c r="G2438" i="2"/>
  <c r="G2439" i="2" s="1"/>
  <c r="G2440" i="2" s="1"/>
  <c r="G2441" i="2" s="1"/>
  <c r="G2442" i="2" s="1"/>
  <c r="G2443" i="2" s="1"/>
  <c r="G2444" i="2" s="1"/>
  <c r="G2445" i="2" s="1"/>
  <c r="G2446" i="2" s="1"/>
  <c r="G2447" i="2" s="1"/>
  <c r="G2448" i="2" s="1"/>
  <c r="G2449" i="2" s="1"/>
  <c r="G2450" i="2" s="1"/>
  <c r="G2451" i="2" s="1"/>
  <c r="G2452" i="2" s="1"/>
  <c r="G2453" i="2" s="1"/>
  <c r="G2454" i="2" s="1"/>
  <c r="G2455" i="2" s="1"/>
  <c r="G2456" i="2" s="1"/>
  <c r="G2457" i="2" s="1"/>
  <c r="G2458" i="2" s="1"/>
  <c r="H2480" i="2"/>
  <c r="G2504" i="2"/>
  <c r="G2505" i="2" s="1"/>
  <c r="G2506" i="2" s="1"/>
  <c r="G2507" i="2" s="1"/>
  <c r="G2508" i="2" s="1"/>
  <c r="G2509" i="2" s="1"/>
  <c r="G2510" i="2" s="1"/>
  <c r="G2511" i="2" s="1"/>
  <c r="G2512" i="2" s="1"/>
  <c r="G2513" i="2" s="1"/>
  <c r="G2514" i="2" s="1"/>
  <c r="G2515" i="2" s="1"/>
  <c r="G2516" i="2" s="1"/>
  <c r="G2517" i="2" s="1"/>
  <c r="G2518" i="2" s="1"/>
  <c r="G2519" i="2" s="1"/>
  <c r="G2520" i="2" s="1"/>
  <c r="G2521" i="2" s="1"/>
  <c r="G2522" i="2" s="1"/>
  <c r="G2523" i="2" s="1"/>
  <c r="G2524" i="2" s="1"/>
  <c r="G2264" i="2"/>
  <c r="G2265" i="2" s="1"/>
  <c r="G2266" i="2" s="1"/>
  <c r="G2267" i="2" s="1"/>
  <c r="G2268" i="2" s="1"/>
  <c r="G2269" i="2" s="1"/>
  <c r="G2270" i="2" s="1"/>
  <c r="G2271" i="2" s="1"/>
  <c r="G2272" i="2" s="1"/>
  <c r="G2273" i="2" s="1"/>
  <c r="G2274" i="2" s="1"/>
  <c r="G2275" i="2" s="1"/>
  <c r="G2276" i="2" s="1"/>
  <c r="G2277" i="2" s="1"/>
  <c r="G2278" i="2" s="1"/>
  <c r="G2279" i="2" s="1"/>
  <c r="G2280" i="2" s="1"/>
  <c r="G2281" i="2" s="1"/>
  <c r="G2282" i="2" s="1"/>
  <c r="G2283" i="2" s="1"/>
  <c r="G2284" i="2" s="1"/>
  <c r="G2570" i="2"/>
  <c r="G2571" i="2" s="1"/>
  <c r="G2572" i="2" s="1"/>
  <c r="G2573" i="2" s="1"/>
  <c r="G2574" i="2" s="1"/>
  <c r="G2575" i="2" s="1"/>
  <c r="G2576" i="2" s="1"/>
  <c r="G2577" i="2" s="1"/>
  <c r="G2578" i="2" s="1"/>
  <c r="G2579" i="2" s="1"/>
  <c r="G2580" i="2" s="1"/>
  <c r="G2581" i="2" s="1"/>
  <c r="G2582" i="2" s="1"/>
  <c r="G2583" i="2" s="1"/>
  <c r="G2584" i="2" s="1"/>
  <c r="G2585" i="2" s="1"/>
  <c r="G2586" i="2" s="1"/>
  <c r="G2587" i="2" s="1"/>
  <c r="G2588" i="2" s="1"/>
  <c r="G2589" i="2" s="1"/>
  <c r="G2633" i="2"/>
  <c r="H2633" i="2" s="1"/>
  <c r="H2611" i="2"/>
  <c r="G2699" i="2"/>
  <c r="G2700" i="2" s="1"/>
  <c r="G2701" i="2" s="1"/>
  <c r="G2702" i="2" s="1"/>
  <c r="G2703" i="2" s="1"/>
  <c r="G2704" i="2" s="1"/>
  <c r="G2705" i="2" s="1"/>
  <c r="G2706" i="2" s="1"/>
  <c r="G2707" i="2" s="1"/>
  <c r="G2708" i="2" s="1"/>
  <c r="G2709" i="2" s="1"/>
  <c r="G2710" i="2" s="1"/>
  <c r="G2711" i="2" s="1"/>
  <c r="G2712" i="2" s="1"/>
  <c r="G2713" i="2" s="1"/>
  <c r="G2714" i="2" s="1"/>
  <c r="G2715" i="2" s="1"/>
  <c r="G2716" i="2" s="1"/>
  <c r="G2717" i="2" s="1"/>
  <c r="G2718" i="2" s="1"/>
  <c r="G2719" i="2" s="1"/>
  <c r="G2721" i="2"/>
  <c r="G2722" i="2" s="1"/>
  <c r="G2723" i="2" s="1"/>
  <c r="G2724" i="2" s="1"/>
  <c r="G2725" i="2" s="1"/>
  <c r="G2726" i="2" s="1"/>
  <c r="G2727" i="2" s="1"/>
  <c r="G2728" i="2" s="1"/>
  <c r="G2729" i="2" s="1"/>
  <c r="G2730" i="2" s="1"/>
  <c r="G2731" i="2" s="1"/>
  <c r="G2732" i="2" s="1"/>
  <c r="G2733" i="2" s="1"/>
  <c r="G2734" i="2" s="1"/>
  <c r="G2735" i="2" s="1"/>
  <c r="G2736" i="2" s="1"/>
  <c r="G2737" i="2" s="1"/>
  <c r="G2738" i="2" s="1"/>
  <c r="G2739" i="2" s="1"/>
  <c r="G2740" i="2" s="1"/>
  <c r="G2741" i="2" s="1"/>
  <c r="H2762" i="2" s="1"/>
  <c r="G2874" i="2"/>
  <c r="G2875" i="2" s="1"/>
  <c r="G2876" i="2" s="1"/>
  <c r="G2877" i="2" s="1"/>
  <c r="G2878" i="2" s="1"/>
  <c r="G2879" i="2" s="1"/>
  <c r="G2880" i="2" s="1"/>
  <c r="G2881" i="2" s="1"/>
  <c r="G2882" i="2" s="1"/>
  <c r="G2883" i="2" s="1"/>
  <c r="G2884" i="2" s="1"/>
  <c r="G2885" i="2" s="1"/>
  <c r="G2886" i="2" s="1"/>
  <c r="G2887" i="2" s="1"/>
  <c r="G2888" i="2" s="1"/>
  <c r="G2889" i="2" s="1"/>
  <c r="G2890" i="2" s="1"/>
  <c r="G2891" i="2" s="1"/>
  <c r="G2892" i="2" s="1"/>
  <c r="G2893" i="2" s="1"/>
  <c r="H2980" i="2"/>
  <c r="G2831" i="2"/>
  <c r="G2832" i="2" s="1"/>
  <c r="G2833" i="2" s="1"/>
  <c r="G2834" i="2" s="1"/>
  <c r="G2835" i="2" s="1"/>
  <c r="G2836" i="2" s="1"/>
  <c r="G2837" i="2" s="1"/>
  <c r="G2838" i="2" s="1"/>
  <c r="G2839" i="2" s="1"/>
  <c r="G2840" i="2" s="1"/>
  <c r="G2841" i="2" s="1"/>
  <c r="G2842" i="2" s="1"/>
  <c r="G2843" i="2" s="1"/>
  <c r="G2844" i="2" s="1"/>
  <c r="G2845" i="2" s="1"/>
  <c r="G2846" i="2" s="1"/>
  <c r="G2847" i="2" s="1"/>
  <c r="G2848" i="2" s="1"/>
  <c r="G2849" i="2" s="1"/>
  <c r="G2850" i="2" s="1"/>
  <c r="H2871" i="2" s="1"/>
  <c r="G2808" i="2"/>
  <c r="G2809" i="2" s="1"/>
  <c r="G2810" i="2" s="1"/>
  <c r="G2811" i="2" s="1"/>
  <c r="G2812" i="2" s="1"/>
  <c r="G2813" i="2" s="1"/>
  <c r="G2814" i="2" s="1"/>
  <c r="G2815" i="2" s="1"/>
  <c r="G2816" i="2" s="1"/>
  <c r="G2817" i="2" s="1"/>
  <c r="G2818" i="2" s="1"/>
  <c r="G2819" i="2" s="1"/>
  <c r="G2820" i="2" s="1"/>
  <c r="G2821" i="2" s="1"/>
  <c r="G2822" i="2" s="1"/>
  <c r="G2823" i="2" s="1"/>
  <c r="G2824" i="2" s="1"/>
  <c r="G2825" i="2" s="1"/>
  <c r="G2826" i="2" s="1"/>
  <c r="G2827" i="2" s="1"/>
  <c r="G2828" i="2" s="1"/>
  <c r="G3026" i="2"/>
  <c r="G3027" i="2" s="1"/>
  <c r="G3028" i="2" s="1"/>
  <c r="G3029" i="2" s="1"/>
  <c r="G3030" i="2" s="1"/>
  <c r="G3031" i="2" s="1"/>
  <c r="G3032" i="2" s="1"/>
  <c r="G3033" i="2" s="1"/>
  <c r="G3034" i="2" s="1"/>
  <c r="G3035" i="2" s="1"/>
  <c r="G3036" i="2" s="1"/>
  <c r="G3037" i="2" s="1"/>
  <c r="G3038" i="2" s="1"/>
  <c r="G3039" i="2" s="1"/>
  <c r="G3040" i="2" s="1"/>
  <c r="G3041" i="2" s="1"/>
  <c r="G3042" i="2" s="1"/>
  <c r="G3043" i="2" s="1"/>
  <c r="G3044" i="2" s="1"/>
  <c r="G3045" i="2" s="1"/>
  <c r="H3089" i="2"/>
  <c r="H3111" i="2"/>
  <c r="G3092" i="2"/>
  <c r="G3093" i="2" s="1"/>
  <c r="G3094" i="2" s="1"/>
  <c r="G3095" i="2" s="1"/>
  <c r="G3096" i="2" s="1"/>
  <c r="G3097" i="2" s="1"/>
  <c r="G3098" i="2" s="1"/>
  <c r="G3099" i="2" s="1"/>
  <c r="G3100" i="2" s="1"/>
  <c r="G3101" i="2" s="1"/>
  <c r="G3102" i="2" s="1"/>
  <c r="G3103" i="2" s="1"/>
  <c r="G3104" i="2" s="1"/>
  <c r="G3105" i="2" s="1"/>
  <c r="G3106" i="2" s="1"/>
  <c r="G3107" i="2" s="1"/>
  <c r="G3108" i="2" s="1"/>
  <c r="G3109" i="2" s="1"/>
  <c r="G3110" i="2" s="1"/>
  <c r="G3111" i="2" s="1"/>
  <c r="H3132" i="2" s="1"/>
  <c r="S3" i="2" l="1"/>
  <c r="T3" i="2" s="1"/>
  <c r="H2785" i="2"/>
  <c r="H2131" i="2"/>
  <c r="H806" i="2"/>
  <c r="H2676" i="2"/>
  <c r="H1067" i="2"/>
  <c r="V13" i="2"/>
  <c r="W13" i="2" s="1"/>
  <c r="H1046" i="2"/>
  <c r="V11" i="2"/>
  <c r="W11" i="2" s="1"/>
  <c r="V12" i="2"/>
  <c r="W12" i="2" s="1"/>
  <c r="H2546" i="2"/>
  <c r="V10" i="2"/>
  <c r="W10" i="2" s="1"/>
  <c r="H1696" i="2"/>
  <c r="H524" i="2"/>
  <c r="H2741" i="2"/>
  <c r="H980" i="2"/>
  <c r="H1110" i="2"/>
  <c r="H785" i="2"/>
  <c r="H262" i="2"/>
  <c r="H285" i="2"/>
  <c r="H2719" i="2"/>
  <c r="H2458" i="2"/>
  <c r="H2306" i="2"/>
  <c r="G2046" i="2"/>
  <c r="H2066" i="2" s="1"/>
  <c r="H1219" i="2"/>
  <c r="H66" i="2"/>
  <c r="H546" i="2"/>
  <c r="H110" i="2"/>
  <c r="S18" i="2"/>
  <c r="H2850" i="2"/>
  <c r="H2653" i="2"/>
  <c r="H2524" i="2"/>
  <c r="H2415" i="2"/>
  <c r="H2284" i="2"/>
  <c r="G1590" i="2"/>
  <c r="H1610" i="2" s="1"/>
  <c r="H849" i="2"/>
  <c r="H676" i="2"/>
  <c r="H415" i="2"/>
  <c r="H24" i="2"/>
  <c r="H588" i="2"/>
  <c r="G481" i="2"/>
  <c r="H501" i="2" s="1"/>
  <c r="V6" i="2"/>
  <c r="W6" i="2" s="1"/>
  <c r="G3046" i="2"/>
  <c r="H3046" i="2" s="1"/>
  <c r="H2828" i="2"/>
  <c r="H2589" i="2"/>
  <c r="H1914" i="2"/>
  <c r="H1590" i="2"/>
  <c r="G1481" i="2"/>
  <c r="H1481" i="2" s="1"/>
  <c r="F4" i="2"/>
  <c r="E5" i="2"/>
  <c r="G176" i="2"/>
  <c r="H176" i="2" s="1"/>
  <c r="V9" i="2"/>
  <c r="W9" i="2" s="1"/>
  <c r="V7" i="2"/>
  <c r="W7" i="2" s="1"/>
  <c r="H653" i="2"/>
  <c r="H153" i="2"/>
  <c r="V3" i="2"/>
  <c r="W3" i="2" s="1"/>
  <c r="G2894" i="2"/>
  <c r="H2894" i="2" s="1"/>
  <c r="G1851" i="2"/>
  <c r="H1851" i="2" s="1"/>
  <c r="H631" i="2"/>
  <c r="H219" i="2"/>
  <c r="H241" i="2"/>
  <c r="S4" i="2" l="1"/>
  <c r="S5" i="2" s="1"/>
  <c r="H481" i="2"/>
  <c r="W14" i="2"/>
  <c r="H196" i="2"/>
  <c r="H2914" i="2"/>
  <c r="H1871" i="2"/>
  <c r="H1501" i="2"/>
  <c r="T18" i="2"/>
  <c r="S19" i="2"/>
  <c r="T4" i="2"/>
  <c r="F5" i="2"/>
  <c r="E6" i="2"/>
  <c r="H3066" i="2"/>
  <c r="H2046" i="2"/>
  <c r="F6" i="2" l="1"/>
  <c r="E7" i="2"/>
  <c r="T19" i="2"/>
  <c r="S20" i="2"/>
  <c r="T5" i="2"/>
  <c r="S6" i="2"/>
  <c r="T6" i="2" l="1"/>
  <c r="S7" i="2"/>
  <c r="T20" i="2"/>
  <c r="S21" i="2"/>
  <c r="F7" i="2"/>
  <c r="E8" i="2"/>
  <c r="T21" i="2" l="1"/>
  <c r="S22" i="2"/>
  <c r="F8" i="2"/>
  <c r="E9" i="2"/>
  <c r="T7" i="2"/>
  <c r="S8" i="2"/>
  <c r="F9" i="2" l="1"/>
  <c r="E10" i="2"/>
  <c r="T8" i="2"/>
  <c r="S9" i="2"/>
  <c r="T22" i="2"/>
  <c r="S23" i="2"/>
  <c r="T23" i="2" l="1"/>
  <c r="S24" i="2"/>
  <c r="F10" i="2"/>
  <c r="E11" i="2"/>
  <c r="T9" i="2"/>
  <c r="S10" i="2"/>
  <c r="T10" i="2" l="1"/>
  <c r="S11" i="2"/>
  <c r="T24" i="2"/>
  <c r="S25" i="2"/>
  <c r="F11" i="2"/>
  <c r="E12" i="2"/>
  <c r="F12" i="2" l="1"/>
  <c r="E13" i="2"/>
  <c r="T11" i="2"/>
  <c r="S12" i="2"/>
  <c r="T25" i="2"/>
  <c r="S26" i="2"/>
  <c r="T26" i="2" l="1"/>
  <c r="S27" i="2"/>
  <c r="F13" i="2"/>
  <c r="E14" i="2"/>
  <c r="T12" i="2"/>
  <c r="S13" i="2"/>
  <c r="T27" i="2" l="1"/>
  <c r="S28" i="2"/>
  <c r="S14" i="2"/>
  <c r="T13" i="2"/>
  <c r="F14" i="2"/>
  <c r="E15" i="2"/>
  <c r="F15" i="2" l="1"/>
  <c r="E16" i="2"/>
  <c r="S29" i="2"/>
  <c r="T28" i="2"/>
  <c r="T29" i="2" l="1"/>
  <c r="S30" i="2"/>
  <c r="E17" i="2"/>
  <c r="F16" i="2"/>
  <c r="E18" i="2" l="1"/>
  <c r="F17" i="2"/>
  <c r="T30" i="2"/>
  <c r="S31" i="2"/>
  <c r="T31" i="2" l="1"/>
  <c r="S32" i="2"/>
  <c r="E19" i="2"/>
  <c r="F18" i="2"/>
  <c r="T32" i="2" l="1"/>
  <c r="S33" i="2"/>
  <c r="E20" i="2"/>
  <c r="F19" i="2"/>
  <c r="T33" i="2" l="1"/>
  <c r="S34" i="2"/>
  <c r="E21" i="2"/>
  <c r="F20" i="2"/>
  <c r="T34" i="2" l="1"/>
  <c r="S35" i="2"/>
  <c r="E22" i="2"/>
  <c r="F21" i="2"/>
  <c r="T35" i="2" l="1"/>
  <c r="S36" i="2"/>
  <c r="E23" i="2"/>
  <c r="F22" i="2"/>
  <c r="T36" i="2" l="1"/>
  <c r="S37" i="2"/>
  <c r="E24" i="2"/>
  <c r="F23" i="2"/>
  <c r="T37" i="2" l="1"/>
  <c r="S38" i="2"/>
  <c r="E25" i="2"/>
  <c r="F24" i="2"/>
  <c r="T38" i="2" l="1"/>
  <c r="S39" i="2"/>
  <c r="E26" i="2"/>
  <c r="F25" i="2"/>
  <c r="T39" i="2" l="1"/>
  <c r="S40" i="2"/>
  <c r="E27" i="2"/>
  <c r="F26" i="2"/>
  <c r="T40" i="2" l="1"/>
  <c r="S41" i="2"/>
  <c r="E28" i="2"/>
  <c r="F27" i="2"/>
  <c r="S42" i="2" l="1"/>
  <c r="T41" i="2"/>
  <c r="E29" i="2"/>
  <c r="F28" i="2"/>
  <c r="F29" i="2" l="1"/>
  <c r="E30" i="2"/>
  <c r="T42" i="2"/>
  <c r="S43" i="2"/>
  <c r="S44" i="2" l="1"/>
  <c r="T43" i="2"/>
  <c r="E31" i="2"/>
  <c r="F30" i="2"/>
  <c r="E32" i="2" l="1"/>
  <c r="F31" i="2"/>
  <c r="T44" i="2"/>
  <c r="S45" i="2"/>
  <c r="S46" i="2" l="1"/>
  <c r="T45" i="2"/>
  <c r="E33" i="2"/>
  <c r="F32" i="2"/>
  <c r="E34" i="2" l="1"/>
  <c r="F33" i="2"/>
  <c r="T46" i="2"/>
  <c r="S47" i="2"/>
  <c r="S48" i="2" l="1"/>
  <c r="T47" i="2"/>
  <c r="E35" i="2"/>
  <c r="F34" i="2"/>
  <c r="E36" i="2" l="1"/>
  <c r="F35" i="2"/>
  <c r="T48" i="2"/>
  <c r="S49" i="2"/>
  <c r="S50" i="2" l="1"/>
  <c r="T49" i="2"/>
  <c r="E37" i="2"/>
  <c r="F36" i="2"/>
  <c r="E38" i="2" l="1"/>
  <c r="F37" i="2"/>
  <c r="T50" i="2"/>
  <c r="S51" i="2"/>
  <c r="S52" i="2" l="1"/>
  <c r="T51" i="2"/>
  <c r="E39" i="2"/>
  <c r="F38" i="2"/>
  <c r="E40" i="2" l="1"/>
  <c r="F39" i="2"/>
  <c r="T52" i="2"/>
  <c r="S53" i="2"/>
  <c r="T53" i="2" l="1"/>
  <c r="S54" i="2"/>
  <c r="E41" i="2"/>
  <c r="F40" i="2"/>
  <c r="E42" i="2" l="1"/>
  <c r="F41" i="2"/>
  <c r="T54" i="2"/>
  <c r="S55" i="2"/>
  <c r="T55" i="2" l="1"/>
  <c r="S56" i="2"/>
  <c r="F42" i="2"/>
  <c r="E43" i="2"/>
  <c r="E44" i="2" l="1"/>
  <c r="F43" i="2"/>
  <c r="T56" i="2"/>
  <c r="S57" i="2"/>
  <c r="T57" i="2" l="1"/>
  <c r="S58" i="2"/>
  <c r="F44" i="2"/>
  <c r="E45" i="2"/>
  <c r="E46" i="2" l="1"/>
  <c r="F45" i="2"/>
  <c r="T58" i="2"/>
  <c r="S59" i="2"/>
  <c r="T59" i="2" l="1"/>
  <c r="S60" i="2"/>
  <c r="F46" i="2"/>
  <c r="E47" i="2"/>
  <c r="E48" i="2" l="1"/>
  <c r="F47" i="2"/>
  <c r="T60" i="2"/>
  <c r="S61" i="2"/>
  <c r="T61" i="2" l="1"/>
  <c r="S62" i="2"/>
  <c r="F48" i="2"/>
  <c r="E49" i="2"/>
  <c r="E50" i="2" l="1"/>
  <c r="F49" i="2"/>
  <c r="T62" i="2"/>
  <c r="S63" i="2"/>
  <c r="T63" i="2" l="1"/>
  <c r="S64" i="2"/>
  <c r="F50" i="2"/>
  <c r="E51" i="2"/>
  <c r="E52" i="2" l="1"/>
  <c r="F51" i="2"/>
  <c r="T64" i="2"/>
  <c r="S65" i="2"/>
  <c r="T65" i="2" l="1"/>
  <c r="S66" i="2"/>
  <c r="F52" i="2"/>
  <c r="E53" i="2"/>
  <c r="E54" i="2" l="1"/>
  <c r="F53" i="2"/>
  <c r="S67" i="2"/>
  <c r="T66" i="2"/>
  <c r="T67" i="2" l="1"/>
  <c r="S68" i="2"/>
  <c r="E55" i="2"/>
  <c r="F54" i="2"/>
  <c r="E56" i="2" l="1"/>
  <c r="F55" i="2"/>
  <c r="S69" i="2"/>
  <c r="T68" i="2"/>
  <c r="T69" i="2" l="1"/>
  <c r="S70" i="2"/>
  <c r="E57" i="2"/>
  <c r="F56" i="2"/>
  <c r="E58" i="2" l="1"/>
  <c r="F57" i="2"/>
  <c r="S71" i="2"/>
  <c r="T70" i="2"/>
  <c r="T71" i="2" l="1"/>
  <c r="S72" i="2"/>
  <c r="E59" i="2"/>
  <c r="F58" i="2"/>
  <c r="E60" i="2" l="1"/>
  <c r="F59" i="2"/>
  <c r="S73" i="2"/>
  <c r="T72" i="2"/>
  <c r="T73" i="2" l="1"/>
  <c r="S74" i="2"/>
  <c r="E61" i="2"/>
  <c r="F60" i="2"/>
  <c r="E62" i="2" l="1"/>
  <c r="F61" i="2"/>
  <c r="S75" i="2"/>
  <c r="T74" i="2"/>
  <c r="T75" i="2" l="1"/>
  <c r="S76" i="2"/>
  <c r="E63" i="2"/>
  <c r="F62" i="2"/>
  <c r="E64" i="2" l="1"/>
  <c r="F63" i="2"/>
  <c r="S77" i="2"/>
  <c r="T76" i="2"/>
  <c r="T77" i="2" l="1"/>
  <c r="S78" i="2"/>
  <c r="E65" i="2"/>
  <c r="F64" i="2"/>
  <c r="E66" i="2" l="1"/>
  <c r="F65" i="2"/>
  <c r="S79" i="2"/>
  <c r="T78" i="2"/>
  <c r="T79" i="2" l="1"/>
  <c r="S80" i="2"/>
  <c r="E67" i="2"/>
  <c r="F66" i="2"/>
  <c r="E68" i="2" l="1"/>
  <c r="F67" i="2"/>
  <c r="T80" i="2"/>
  <c r="S81" i="2"/>
  <c r="T81" i="2" l="1"/>
  <c r="S82" i="2"/>
  <c r="E69" i="2"/>
  <c r="F68" i="2"/>
  <c r="F69" i="2" l="1"/>
  <c r="E70" i="2"/>
  <c r="T82" i="2"/>
  <c r="S83" i="2"/>
  <c r="T83" i="2" l="1"/>
  <c r="S84" i="2"/>
  <c r="E71" i="2"/>
  <c r="F70" i="2"/>
  <c r="F71" i="2" l="1"/>
  <c r="E72" i="2"/>
  <c r="T84" i="2"/>
  <c r="S85" i="2"/>
  <c r="T85" i="2" l="1"/>
  <c r="S86" i="2"/>
  <c r="E73" i="2"/>
  <c r="F72" i="2"/>
  <c r="F73" i="2" l="1"/>
  <c r="E74" i="2"/>
  <c r="T86" i="2"/>
  <c r="S87" i="2"/>
  <c r="T87" i="2" l="1"/>
  <c r="S88" i="2"/>
  <c r="E75" i="2"/>
  <c r="F74" i="2"/>
  <c r="F75" i="2" l="1"/>
  <c r="E76" i="2"/>
  <c r="T88" i="2"/>
  <c r="S89" i="2"/>
  <c r="T89" i="2" l="1"/>
  <c r="S90" i="2"/>
  <c r="E77" i="2"/>
  <c r="F76" i="2"/>
  <c r="F77" i="2" l="1"/>
  <c r="E78" i="2"/>
  <c r="T90" i="2"/>
  <c r="S91" i="2"/>
  <c r="T91" i="2" l="1"/>
  <c r="S92" i="2"/>
  <c r="E79" i="2"/>
  <c r="F78" i="2"/>
  <c r="T92" i="2" l="1"/>
  <c r="S93" i="2"/>
  <c r="F79" i="2"/>
  <c r="E80" i="2"/>
  <c r="E81" i="2" l="1"/>
  <c r="F80" i="2"/>
  <c r="S94" i="2"/>
  <c r="T93" i="2"/>
  <c r="T94" i="2" l="1"/>
  <c r="S95" i="2"/>
  <c r="E82" i="2"/>
  <c r="F81" i="2"/>
  <c r="E83" i="2" l="1"/>
  <c r="F82" i="2"/>
  <c r="S96" i="2"/>
  <c r="T95" i="2"/>
  <c r="T96" i="2" l="1"/>
  <c r="S97" i="2"/>
  <c r="E84" i="2"/>
  <c r="F83" i="2"/>
  <c r="E85" i="2" l="1"/>
  <c r="F84" i="2"/>
  <c r="S98" i="2"/>
  <c r="T97" i="2"/>
  <c r="T98" i="2" l="1"/>
  <c r="S99" i="2"/>
  <c r="E86" i="2"/>
  <c r="F85" i="2"/>
  <c r="E87" i="2" l="1"/>
  <c r="F86" i="2"/>
  <c r="S100" i="2"/>
  <c r="T99" i="2"/>
  <c r="T100" i="2" l="1"/>
  <c r="S101" i="2"/>
  <c r="E88" i="2"/>
  <c r="F87" i="2"/>
  <c r="E89" i="2" l="1"/>
  <c r="F88" i="2"/>
  <c r="S102" i="2"/>
  <c r="T101" i="2"/>
  <c r="T102" i="2" l="1"/>
  <c r="S103" i="2"/>
  <c r="E90" i="2"/>
  <c r="F89" i="2"/>
  <c r="S104" i="2" l="1"/>
  <c r="T103" i="2"/>
  <c r="E91" i="2"/>
  <c r="F90" i="2"/>
  <c r="E92" i="2" l="1"/>
  <c r="F91" i="2"/>
  <c r="T104" i="2"/>
  <c r="S105" i="2"/>
  <c r="T105" i="2" l="1"/>
  <c r="S106" i="2"/>
  <c r="E93" i="2"/>
  <c r="F92" i="2"/>
  <c r="E94" i="2" l="1"/>
  <c r="F93" i="2"/>
  <c r="T106" i="2"/>
  <c r="S107" i="2"/>
  <c r="T107" i="2" l="1"/>
  <c r="S108" i="2"/>
  <c r="F94" i="2"/>
  <c r="E95" i="2"/>
  <c r="E96" i="2" l="1"/>
  <c r="F95" i="2"/>
  <c r="T108" i="2"/>
  <c r="S109" i="2"/>
  <c r="T109" i="2" l="1"/>
  <c r="S110" i="2"/>
  <c r="F96" i="2"/>
  <c r="E97" i="2"/>
  <c r="E98" i="2" l="1"/>
  <c r="F97" i="2"/>
  <c r="T110" i="2"/>
  <c r="S111" i="2"/>
  <c r="T111" i="2" l="1"/>
  <c r="S112" i="2"/>
  <c r="F98" i="2"/>
  <c r="E99" i="2"/>
  <c r="E100" i="2" l="1"/>
  <c r="F99" i="2"/>
  <c r="T112" i="2"/>
  <c r="S113" i="2"/>
  <c r="T113" i="2" l="1"/>
  <c r="S114" i="2"/>
  <c r="F100" i="2"/>
  <c r="E101" i="2"/>
  <c r="E102" i="2" l="1"/>
  <c r="F101" i="2"/>
  <c r="T114" i="2"/>
  <c r="S115" i="2"/>
  <c r="T115" i="2" l="1"/>
  <c r="S116" i="2"/>
  <c r="F102" i="2"/>
  <c r="E103" i="2"/>
  <c r="E104" i="2" l="1"/>
  <c r="F103" i="2"/>
  <c r="T116" i="2"/>
  <c r="S117" i="2"/>
  <c r="T117" i="2" l="1"/>
  <c r="S118" i="2"/>
  <c r="F104" i="2"/>
  <c r="E105" i="2"/>
  <c r="E106" i="2" l="1"/>
  <c r="F105" i="2"/>
  <c r="S119" i="2"/>
  <c r="T118" i="2"/>
  <c r="T119" i="2" l="1"/>
  <c r="S120" i="2"/>
  <c r="E107" i="2"/>
  <c r="F106" i="2"/>
  <c r="E108" i="2" l="1"/>
  <c r="F107" i="2"/>
  <c r="S121" i="2"/>
  <c r="T120" i="2"/>
  <c r="T121" i="2" l="1"/>
  <c r="S122" i="2"/>
  <c r="E109" i="2"/>
  <c r="F108" i="2"/>
  <c r="E110" i="2" l="1"/>
  <c r="F109" i="2"/>
  <c r="S123" i="2"/>
  <c r="T122" i="2"/>
  <c r="T123" i="2" l="1"/>
  <c r="S124" i="2"/>
  <c r="E111" i="2"/>
  <c r="F110" i="2"/>
  <c r="E112" i="2" l="1"/>
  <c r="F111" i="2"/>
  <c r="S125" i="2"/>
  <c r="T124" i="2"/>
  <c r="T125" i="2" l="1"/>
  <c r="S126" i="2"/>
  <c r="E113" i="2"/>
  <c r="F112" i="2"/>
  <c r="S127" i="2" l="1"/>
  <c r="T126" i="2"/>
  <c r="E114" i="2"/>
  <c r="F113" i="2"/>
  <c r="E115" i="2" l="1"/>
  <c r="F114" i="2"/>
  <c r="T127" i="2"/>
  <c r="S128" i="2"/>
  <c r="S129" i="2" l="1"/>
  <c r="T128" i="2"/>
  <c r="E116" i="2"/>
  <c r="F115" i="2"/>
  <c r="E117" i="2" l="1"/>
  <c r="F116" i="2"/>
  <c r="T129" i="2"/>
  <c r="S130" i="2"/>
  <c r="S131" i="2" l="1"/>
  <c r="T130" i="2"/>
  <c r="E118" i="2"/>
  <c r="F117" i="2"/>
  <c r="E119" i="2" l="1"/>
  <c r="F118" i="2"/>
  <c r="T131" i="2"/>
  <c r="S132" i="2"/>
  <c r="T132" i="2" l="1"/>
  <c r="S133" i="2"/>
  <c r="E120" i="2"/>
  <c r="F119" i="2"/>
  <c r="E121" i="2" l="1"/>
  <c r="F120" i="2"/>
  <c r="T133" i="2"/>
  <c r="S134" i="2"/>
  <c r="T134" i="2" l="1"/>
  <c r="S135" i="2"/>
  <c r="F121" i="2"/>
  <c r="E122" i="2"/>
  <c r="E123" i="2" l="1"/>
  <c r="F122" i="2"/>
  <c r="T135" i="2"/>
  <c r="S136" i="2"/>
  <c r="T136" i="2" l="1"/>
  <c r="S137" i="2"/>
  <c r="F123" i="2"/>
  <c r="E124" i="2"/>
  <c r="E125" i="2" l="1"/>
  <c r="F124" i="2"/>
  <c r="T137" i="2"/>
  <c r="S138" i="2"/>
  <c r="T138" i="2" l="1"/>
  <c r="S139" i="2"/>
  <c r="F125" i="2"/>
  <c r="E126" i="2"/>
  <c r="E127" i="2" l="1"/>
  <c r="F126" i="2"/>
  <c r="T139" i="2"/>
  <c r="S140" i="2"/>
  <c r="T140" i="2" l="1"/>
  <c r="S141" i="2"/>
  <c r="F127" i="2"/>
  <c r="E128" i="2"/>
  <c r="E129" i="2" l="1"/>
  <c r="F128" i="2"/>
  <c r="T141" i="2"/>
  <c r="S142" i="2"/>
  <c r="T142" i="2" l="1"/>
  <c r="S143" i="2"/>
  <c r="F129" i="2"/>
  <c r="E130" i="2"/>
  <c r="E131" i="2" l="1"/>
  <c r="F130" i="2"/>
  <c r="T143" i="2"/>
  <c r="S144" i="2"/>
  <c r="T144" i="2" l="1"/>
  <c r="S145" i="2"/>
  <c r="F131" i="2"/>
  <c r="E132" i="2"/>
  <c r="E133" i="2" l="1"/>
  <c r="F132" i="2"/>
  <c r="S146" i="2"/>
  <c r="T145" i="2"/>
  <c r="T146" i="2" l="1"/>
  <c r="S147" i="2"/>
  <c r="E134" i="2"/>
  <c r="F133" i="2"/>
  <c r="E135" i="2" l="1"/>
  <c r="F134" i="2"/>
  <c r="S148" i="2"/>
  <c r="T147" i="2"/>
  <c r="T148" i="2" l="1"/>
  <c r="S149" i="2"/>
  <c r="E136" i="2"/>
  <c r="F135" i="2"/>
  <c r="E137" i="2" l="1"/>
  <c r="F136" i="2"/>
  <c r="S150" i="2"/>
  <c r="T149" i="2"/>
  <c r="T150" i="2" l="1"/>
  <c r="S151" i="2"/>
  <c r="E138" i="2"/>
  <c r="F137" i="2"/>
  <c r="E139" i="2" l="1"/>
  <c r="F138" i="2"/>
  <c r="S152" i="2"/>
  <c r="T151" i="2"/>
  <c r="T152" i="2" l="1"/>
  <c r="S153" i="2"/>
  <c r="E140" i="2"/>
  <c r="F139" i="2"/>
  <c r="E141" i="2" l="1"/>
  <c r="F140" i="2"/>
  <c r="S154" i="2"/>
  <c r="T153" i="2"/>
  <c r="T154" i="2" l="1"/>
  <c r="S155" i="2"/>
  <c r="E142" i="2"/>
  <c r="F141" i="2"/>
  <c r="E143" i="2" l="1"/>
  <c r="F142" i="2"/>
  <c r="S156" i="2"/>
  <c r="T155" i="2"/>
  <c r="T156" i="2" l="1"/>
  <c r="S157" i="2"/>
  <c r="E144" i="2"/>
  <c r="F143" i="2"/>
  <c r="T157" i="2" l="1"/>
  <c r="S158" i="2"/>
  <c r="E145" i="2"/>
  <c r="F144" i="2"/>
  <c r="E146" i="2" l="1"/>
  <c r="F145" i="2"/>
  <c r="S159" i="2"/>
  <c r="T159" i="2" s="1"/>
  <c r="T158" i="2"/>
  <c r="T160" i="2" l="1"/>
  <c r="F146" i="2"/>
  <c r="E147" i="2"/>
  <c r="E148" i="2" l="1"/>
  <c r="F147" i="2"/>
  <c r="F148" i="2" l="1"/>
  <c r="E149" i="2"/>
  <c r="E150" i="2" l="1"/>
  <c r="F149" i="2"/>
  <c r="F150" i="2" l="1"/>
  <c r="E151" i="2"/>
  <c r="E152" i="2" l="1"/>
  <c r="F151" i="2"/>
  <c r="F152" i="2" l="1"/>
  <c r="E153" i="2"/>
  <c r="E154" i="2" l="1"/>
  <c r="F153" i="2"/>
  <c r="F154" i="2" l="1"/>
  <c r="E155" i="2"/>
  <c r="E156" i="2" l="1"/>
  <c r="F155" i="2"/>
  <c r="F156" i="2" l="1"/>
  <c r="E157" i="2"/>
  <c r="E158" i="2" l="1"/>
  <c r="F157" i="2"/>
  <c r="E159" i="2" l="1"/>
  <c r="F158" i="2"/>
  <c r="E160" i="2" l="1"/>
  <c r="F159" i="2"/>
  <c r="E161" i="2" l="1"/>
  <c r="F160" i="2"/>
  <c r="F161" i="2" l="1"/>
  <c r="E162" i="2"/>
  <c r="F162" i="2" l="1"/>
  <c r="E163" i="2"/>
  <c r="F163" i="2" l="1"/>
  <c r="E164" i="2"/>
  <c r="F164" i="2" l="1"/>
  <c r="E165" i="2"/>
  <c r="F165" i="2" l="1"/>
  <c r="E166" i="2"/>
  <c r="F166" i="2" l="1"/>
  <c r="E167" i="2"/>
  <c r="F167" i="2" l="1"/>
  <c r="E168" i="2"/>
  <c r="F168" i="2" l="1"/>
  <c r="E169" i="2"/>
  <c r="F169" i="2" l="1"/>
  <c r="E170" i="2"/>
  <c r="F170" i="2" l="1"/>
  <c r="E171" i="2"/>
  <c r="F171" i="2" l="1"/>
  <c r="E172" i="2"/>
  <c r="F172" i="2" l="1"/>
  <c r="E173" i="2"/>
  <c r="F173" i="2" l="1"/>
  <c r="E174" i="2"/>
  <c r="F174" i="2" l="1"/>
  <c r="E175" i="2"/>
  <c r="F175" i="2" l="1"/>
  <c r="E176" i="2"/>
  <c r="F176" i="2" l="1"/>
  <c r="E177" i="2"/>
  <c r="F177" i="2" l="1"/>
  <c r="E178" i="2"/>
  <c r="F178" i="2" l="1"/>
  <c r="E179" i="2"/>
  <c r="F179" i="2" l="1"/>
  <c r="E180" i="2"/>
  <c r="F180" i="2" l="1"/>
  <c r="E181" i="2"/>
  <c r="F181" i="2" l="1"/>
  <c r="E182" i="2"/>
  <c r="F182" i="2" l="1"/>
  <c r="E183" i="2"/>
  <c r="F183" i="2" l="1"/>
  <c r="E184" i="2"/>
  <c r="F184" i="2" l="1"/>
  <c r="E185" i="2"/>
  <c r="F185" i="2" l="1"/>
  <c r="E186" i="2"/>
  <c r="F186" i="2" l="1"/>
  <c r="E187" i="2"/>
  <c r="F187" i="2" l="1"/>
  <c r="E188" i="2"/>
  <c r="F188" i="2" l="1"/>
  <c r="E189" i="2"/>
  <c r="F189" i="2" l="1"/>
  <c r="E190" i="2"/>
  <c r="F190" i="2" l="1"/>
  <c r="E191" i="2"/>
  <c r="F191" i="2" l="1"/>
  <c r="E192" i="2"/>
  <c r="F192" i="2" l="1"/>
  <c r="E193" i="2"/>
  <c r="F193" i="2" l="1"/>
  <c r="E194" i="2"/>
  <c r="F194" i="2" l="1"/>
  <c r="E195" i="2"/>
  <c r="F195" i="2" l="1"/>
  <c r="E196" i="2"/>
  <c r="F196" i="2" l="1"/>
  <c r="E197" i="2"/>
  <c r="F197" i="2" l="1"/>
  <c r="E198" i="2"/>
  <c r="F198" i="2" l="1"/>
  <c r="E199" i="2"/>
  <c r="F199" i="2" l="1"/>
  <c r="E200" i="2"/>
  <c r="F200" i="2" l="1"/>
  <c r="E201" i="2"/>
  <c r="F201" i="2" l="1"/>
  <c r="E202" i="2"/>
  <c r="F202" i="2" l="1"/>
  <c r="E203" i="2"/>
  <c r="F203" i="2" l="1"/>
  <c r="E204" i="2"/>
  <c r="F204" i="2" l="1"/>
  <c r="E205" i="2"/>
  <c r="F205" i="2" l="1"/>
  <c r="E206" i="2"/>
  <c r="F206" i="2" l="1"/>
  <c r="E207" i="2"/>
  <c r="F207" i="2" l="1"/>
  <c r="E208" i="2"/>
  <c r="F208" i="2" l="1"/>
  <c r="E209" i="2"/>
  <c r="F209" i="2" l="1"/>
  <c r="E210" i="2"/>
  <c r="F210" i="2" l="1"/>
  <c r="E211" i="2"/>
  <c r="F211" i="2" l="1"/>
  <c r="E212" i="2"/>
  <c r="F212" i="2" l="1"/>
  <c r="E213" i="2"/>
  <c r="F213" i="2" l="1"/>
  <c r="E214" i="2"/>
  <c r="F214" i="2" l="1"/>
  <c r="E215" i="2"/>
  <c r="F215" i="2" l="1"/>
  <c r="E216" i="2"/>
  <c r="F216" i="2" l="1"/>
  <c r="E217" i="2"/>
  <c r="F217" i="2" l="1"/>
  <c r="E218" i="2"/>
  <c r="F218" i="2" l="1"/>
  <c r="E219" i="2"/>
  <c r="F219" i="2" l="1"/>
  <c r="E220" i="2"/>
  <c r="F220" i="2" l="1"/>
  <c r="E221" i="2"/>
  <c r="F221" i="2" l="1"/>
  <c r="E222" i="2"/>
  <c r="F222" i="2" l="1"/>
  <c r="E223" i="2"/>
  <c r="F223" i="2" l="1"/>
  <c r="E224" i="2"/>
  <c r="F224" i="2" l="1"/>
  <c r="E225" i="2"/>
  <c r="F225" i="2" l="1"/>
  <c r="E226" i="2"/>
  <c r="F226" i="2" l="1"/>
  <c r="E227" i="2"/>
  <c r="F227" i="2" l="1"/>
  <c r="E228" i="2"/>
  <c r="F228" i="2" l="1"/>
  <c r="E229" i="2"/>
  <c r="F229" i="2" l="1"/>
  <c r="E230" i="2"/>
  <c r="F230" i="2" l="1"/>
  <c r="E231" i="2"/>
  <c r="F231" i="2" l="1"/>
  <c r="E232" i="2"/>
  <c r="F232" i="2" l="1"/>
  <c r="E233" i="2"/>
  <c r="F233" i="2" l="1"/>
  <c r="E234" i="2"/>
  <c r="F234" i="2" l="1"/>
  <c r="E235" i="2"/>
  <c r="F235" i="2" l="1"/>
  <c r="E236" i="2"/>
  <c r="F236" i="2" l="1"/>
  <c r="E237" i="2"/>
  <c r="F237" i="2" l="1"/>
  <c r="E238" i="2"/>
  <c r="F238" i="2" l="1"/>
  <c r="E239" i="2"/>
  <c r="F239" i="2" l="1"/>
  <c r="E240" i="2"/>
  <c r="F240" i="2" l="1"/>
  <c r="E241" i="2"/>
  <c r="F241" i="2" l="1"/>
  <c r="E242" i="2"/>
  <c r="F242" i="2" l="1"/>
  <c r="E243" i="2"/>
  <c r="F243" i="2" l="1"/>
  <c r="E244" i="2"/>
  <c r="F244" i="2" l="1"/>
  <c r="E245" i="2"/>
  <c r="F245" i="2" l="1"/>
  <c r="E246" i="2"/>
  <c r="F246" i="2" l="1"/>
  <c r="E247" i="2"/>
  <c r="F247" i="2" l="1"/>
  <c r="E248" i="2"/>
  <c r="F248" i="2" l="1"/>
  <c r="E249" i="2"/>
  <c r="F249" i="2" l="1"/>
  <c r="E250" i="2"/>
  <c r="F250" i="2" l="1"/>
  <c r="E251" i="2"/>
  <c r="F251" i="2" l="1"/>
  <c r="E252" i="2"/>
  <c r="F252" i="2" l="1"/>
  <c r="E253" i="2"/>
  <c r="F253" i="2" l="1"/>
  <c r="E254" i="2"/>
  <c r="F254" i="2" l="1"/>
  <c r="E255" i="2"/>
  <c r="F255" i="2" l="1"/>
  <c r="E256" i="2"/>
  <c r="F256" i="2" l="1"/>
  <c r="E257" i="2"/>
  <c r="F257" i="2" l="1"/>
  <c r="E258" i="2"/>
  <c r="F258" i="2" l="1"/>
  <c r="E259" i="2"/>
  <c r="F259" i="2" l="1"/>
  <c r="E260" i="2"/>
  <c r="F260" i="2" l="1"/>
  <c r="E261" i="2"/>
  <c r="F261" i="2" l="1"/>
  <c r="E262" i="2"/>
  <c r="F262" i="2" l="1"/>
  <c r="E263" i="2"/>
  <c r="F263" i="2" l="1"/>
  <c r="E264" i="2"/>
  <c r="F264" i="2" l="1"/>
  <c r="E265" i="2"/>
  <c r="F265" i="2" l="1"/>
  <c r="E266" i="2"/>
  <c r="F266" i="2" l="1"/>
  <c r="E267" i="2"/>
  <c r="F267" i="2" l="1"/>
  <c r="E268" i="2"/>
  <c r="F268" i="2" l="1"/>
  <c r="E269" i="2"/>
  <c r="F269" i="2" l="1"/>
  <c r="E270" i="2"/>
  <c r="F270" i="2" l="1"/>
  <c r="E271" i="2"/>
  <c r="F271" i="2" l="1"/>
  <c r="E272" i="2"/>
  <c r="F272" i="2" l="1"/>
  <c r="E273" i="2"/>
  <c r="F273" i="2" l="1"/>
  <c r="E274" i="2"/>
  <c r="F274" i="2" l="1"/>
  <c r="E275" i="2"/>
  <c r="F275" i="2" l="1"/>
  <c r="E276" i="2"/>
  <c r="F276" i="2" l="1"/>
  <c r="E277" i="2"/>
  <c r="F277" i="2" l="1"/>
  <c r="E278" i="2"/>
  <c r="F278" i="2" l="1"/>
  <c r="E279" i="2"/>
  <c r="F279" i="2" l="1"/>
  <c r="E280" i="2"/>
  <c r="F280" i="2" l="1"/>
  <c r="E281" i="2"/>
  <c r="F281" i="2" l="1"/>
  <c r="E282" i="2"/>
  <c r="F282" i="2" l="1"/>
  <c r="E283" i="2"/>
  <c r="F283" i="2" l="1"/>
  <c r="E284" i="2"/>
  <c r="F284" i="2" l="1"/>
  <c r="E285" i="2"/>
  <c r="F285" i="2" l="1"/>
  <c r="E286" i="2"/>
  <c r="F286" i="2" l="1"/>
  <c r="E287" i="2"/>
  <c r="F287" i="2" l="1"/>
  <c r="E288" i="2"/>
  <c r="F288" i="2" l="1"/>
  <c r="E289" i="2"/>
  <c r="F289" i="2" l="1"/>
  <c r="E290" i="2"/>
  <c r="F290" i="2" l="1"/>
  <c r="E291" i="2"/>
  <c r="F291" i="2" l="1"/>
  <c r="E292" i="2"/>
  <c r="F292" i="2" l="1"/>
  <c r="E293" i="2"/>
  <c r="F293" i="2" l="1"/>
  <c r="E294" i="2"/>
  <c r="F294" i="2" l="1"/>
  <c r="E295" i="2"/>
  <c r="F295" i="2" l="1"/>
  <c r="E296" i="2"/>
  <c r="F296" i="2" l="1"/>
  <c r="E297" i="2"/>
  <c r="F297" i="2" l="1"/>
  <c r="E298" i="2"/>
  <c r="F298" i="2" l="1"/>
  <c r="E299" i="2"/>
  <c r="F299" i="2" l="1"/>
  <c r="E300" i="2"/>
  <c r="F300" i="2" l="1"/>
  <c r="E301" i="2"/>
  <c r="F301" i="2" l="1"/>
  <c r="E302" i="2"/>
  <c r="F302" i="2" l="1"/>
  <c r="E303" i="2"/>
  <c r="F303" i="2" l="1"/>
  <c r="E304" i="2"/>
  <c r="F304" i="2" l="1"/>
  <c r="E305" i="2"/>
  <c r="F305" i="2" l="1"/>
  <c r="E306" i="2"/>
  <c r="F306" i="2" l="1"/>
  <c r="E307" i="2"/>
  <c r="F307" i="2" l="1"/>
  <c r="E308" i="2"/>
  <c r="F308" i="2" l="1"/>
  <c r="E309" i="2"/>
  <c r="F309" i="2" l="1"/>
  <c r="E310" i="2"/>
  <c r="F310" i="2" l="1"/>
  <c r="E311" i="2"/>
  <c r="F311" i="2" l="1"/>
  <c r="E312" i="2"/>
  <c r="F312" i="2" l="1"/>
  <c r="E313" i="2"/>
  <c r="F313" i="2" l="1"/>
  <c r="E314" i="2"/>
  <c r="F314" i="2" l="1"/>
  <c r="E315" i="2"/>
  <c r="F315" i="2" l="1"/>
  <c r="E316" i="2"/>
  <c r="F316" i="2" l="1"/>
  <c r="E317" i="2"/>
  <c r="F317" i="2" l="1"/>
  <c r="E318" i="2"/>
  <c r="F318" i="2" l="1"/>
  <c r="E319" i="2"/>
  <c r="F319" i="2" l="1"/>
  <c r="E320" i="2"/>
  <c r="F320" i="2" l="1"/>
  <c r="E321" i="2"/>
  <c r="F321" i="2" l="1"/>
  <c r="E322" i="2"/>
  <c r="F322" i="2" l="1"/>
  <c r="E323" i="2"/>
  <c r="F323" i="2" l="1"/>
  <c r="E324" i="2"/>
  <c r="F324" i="2" l="1"/>
  <c r="E325" i="2"/>
  <c r="F325" i="2" l="1"/>
  <c r="E326" i="2"/>
  <c r="F326" i="2" l="1"/>
  <c r="E327" i="2"/>
  <c r="F327" i="2" l="1"/>
  <c r="E328" i="2"/>
  <c r="F328" i="2" l="1"/>
  <c r="E329" i="2"/>
  <c r="F329" i="2" l="1"/>
  <c r="E330" i="2"/>
  <c r="F330" i="2" l="1"/>
  <c r="E331" i="2"/>
  <c r="F331" i="2" l="1"/>
  <c r="E332" i="2"/>
  <c r="F332" i="2" l="1"/>
  <c r="E333" i="2"/>
  <c r="F333" i="2" l="1"/>
  <c r="E334" i="2"/>
  <c r="F334" i="2" l="1"/>
  <c r="E335" i="2"/>
  <c r="F335" i="2" l="1"/>
  <c r="E336" i="2"/>
  <c r="F336" i="2" l="1"/>
  <c r="E337" i="2"/>
  <c r="F337" i="2" l="1"/>
  <c r="E338" i="2"/>
  <c r="F338" i="2" l="1"/>
  <c r="E339" i="2"/>
  <c r="F339" i="2" l="1"/>
  <c r="E340" i="2"/>
  <c r="F340" i="2" l="1"/>
  <c r="E341" i="2"/>
  <c r="F341" i="2" l="1"/>
  <c r="E342" i="2"/>
  <c r="F342" i="2" l="1"/>
  <c r="E343" i="2"/>
  <c r="F343" i="2" l="1"/>
  <c r="E344" i="2"/>
  <c r="F344" i="2" l="1"/>
  <c r="E345" i="2"/>
  <c r="F345" i="2" l="1"/>
  <c r="E346" i="2"/>
  <c r="F346" i="2" l="1"/>
  <c r="E347" i="2"/>
  <c r="F347" i="2" l="1"/>
  <c r="E348" i="2"/>
  <c r="F348" i="2" l="1"/>
  <c r="E349" i="2"/>
  <c r="F349" i="2" l="1"/>
  <c r="E350" i="2"/>
  <c r="F350" i="2" l="1"/>
  <c r="E351" i="2"/>
  <c r="F351" i="2" l="1"/>
  <c r="E352" i="2"/>
  <c r="F352" i="2" l="1"/>
  <c r="E353" i="2"/>
  <c r="F353" i="2" l="1"/>
  <c r="E354" i="2"/>
  <c r="F354" i="2" l="1"/>
  <c r="E355" i="2"/>
  <c r="F355" i="2" l="1"/>
  <c r="E356" i="2"/>
  <c r="F356" i="2" l="1"/>
  <c r="E357" i="2"/>
  <c r="F357" i="2" l="1"/>
  <c r="E358" i="2"/>
  <c r="F358" i="2" l="1"/>
  <c r="E359" i="2"/>
  <c r="F359" i="2" l="1"/>
  <c r="E360" i="2"/>
  <c r="F360" i="2" l="1"/>
  <c r="E361" i="2"/>
  <c r="F361" i="2" l="1"/>
  <c r="E362" i="2"/>
  <c r="F362" i="2" l="1"/>
  <c r="E363" i="2"/>
  <c r="F363" i="2" l="1"/>
  <c r="E364" i="2"/>
  <c r="F364" i="2" l="1"/>
  <c r="E365" i="2"/>
  <c r="F365" i="2" l="1"/>
  <c r="E366" i="2"/>
  <c r="F366" i="2" l="1"/>
  <c r="E367" i="2"/>
  <c r="F367" i="2" l="1"/>
  <c r="E368" i="2"/>
  <c r="F368" i="2" l="1"/>
  <c r="E369" i="2"/>
  <c r="F369" i="2" l="1"/>
  <c r="E370" i="2"/>
  <c r="F370" i="2" l="1"/>
  <c r="E371" i="2"/>
  <c r="F371" i="2" l="1"/>
  <c r="E372" i="2"/>
  <c r="F372" i="2" l="1"/>
  <c r="E373" i="2"/>
  <c r="F373" i="2" l="1"/>
  <c r="E374" i="2"/>
  <c r="F374" i="2" l="1"/>
  <c r="E375" i="2"/>
  <c r="F375" i="2" l="1"/>
  <c r="E376" i="2"/>
  <c r="F376" i="2" l="1"/>
  <c r="E377" i="2"/>
  <c r="F377" i="2" l="1"/>
  <c r="E378" i="2"/>
  <c r="F378" i="2" l="1"/>
  <c r="E379" i="2"/>
  <c r="F379" i="2" l="1"/>
  <c r="E380" i="2"/>
  <c r="F380" i="2" l="1"/>
  <c r="E381" i="2"/>
  <c r="F381" i="2" l="1"/>
  <c r="E382" i="2"/>
  <c r="F382" i="2" l="1"/>
  <c r="E383" i="2"/>
  <c r="F383" i="2" l="1"/>
  <c r="E384" i="2"/>
  <c r="F384" i="2" l="1"/>
  <c r="E385" i="2"/>
  <c r="F385" i="2" l="1"/>
  <c r="E386" i="2"/>
  <c r="F386" i="2" l="1"/>
  <c r="E387" i="2"/>
  <c r="F387" i="2" l="1"/>
  <c r="E388" i="2"/>
  <c r="F388" i="2" l="1"/>
  <c r="E389" i="2"/>
  <c r="F389" i="2" l="1"/>
  <c r="E390" i="2"/>
  <c r="F390" i="2" l="1"/>
  <c r="E391" i="2"/>
  <c r="F391" i="2" l="1"/>
  <c r="E392" i="2"/>
  <c r="F392" i="2" l="1"/>
  <c r="E393" i="2"/>
  <c r="F393" i="2" l="1"/>
  <c r="E394" i="2"/>
  <c r="F394" i="2" l="1"/>
  <c r="E395" i="2"/>
  <c r="F395" i="2" l="1"/>
  <c r="E396" i="2"/>
  <c r="F396" i="2" l="1"/>
  <c r="E397" i="2"/>
  <c r="F397" i="2" l="1"/>
  <c r="E398" i="2"/>
  <c r="F398" i="2" l="1"/>
  <c r="E399" i="2"/>
  <c r="F399" i="2" l="1"/>
  <c r="E400" i="2"/>
  <c r="F400" i="2" l="1"/>
  <c r="E401" i="2"/>
  <c r="F401" i="2" l="1"/>
  <c r="E402" i="2"/>
  <c r="F402" i="2" l="1"/>
  <c r="E403" i="2"/>
  <c r="F403" i="2" l="1"/>
  <c r="E404" i="2"/>
  <c r="F404" i="2" l="1"/>
  <c r="E405" i="2"/>
  <c r="F405" i="2" l="1"/>
  <c r="E406" i="2"/>
  <c r="F406" i="2" l="1"/>
  <c r="E407" i="2"/>
  <c r="F407" i="2" l="1"/>
  <c r="E408" i="2"/>
  <c r="F408" i="2" l="1"/>
  <c r="E409" i="2"/>
  <c r="F409" i="2" l="1"/>
  <c r="E410" i="2"/>
  <c r="F410" i="2" l="1"/>
  <c r="E411" i="2"/>
  <c r="F411" i="2" l="1"/>
  <c r="E412" i="2"/>
  <c r="F412" i="2" l="1"/>
  <c r="E413" i="2"/>
  <c r="F413" i="2" l="1"/>
  <c r="E414" i="2"/>
  <c r="F414" i="2" l="1"/>
  <c r="E415" i="2"/>
  <c r="F415" i="2" l="1"/>
  <c r="E416" i="2"/>
  <c r="F416" i="2" l="1"/>
  <c r="E417" i="2"/>
  <c r="F417" i="2" l="1"/>
  <c r="E418" i="2"/>
  <c r="F418" i="2" l="1"/>
  <c r="E419" i="2"/>
  <c r="F419" i="2" l="1"/>
  <c r="E420" i="2"/>
  <c r="F420" i="2" l="1"/>
  <c r="E421" i="2"/>
  <c r="F421" i="2" l="1"/>
  <c r="E422" i="2"/>
  <c r="F422" i="2" l="1"/>
  <c r="E423" i="2"/>
  <c r="F423" i="2" l="1"/>
  <c r="E424" i="2"/>
  <c r="F424" i="2" l="1"/>
  <c r="E425" i="2"/>
  <c r="F425" i="2" l="1"/>
  <c r="E426" i="2"/>
  <c r="F426" i="2" l="1"/>
  <c r="E427" i="2"/>
  <c r="F427" i="2" l="1"/>
  <c r="E428" i="2"/>
  <c r="F428" i="2" l="1"/>
  <c r="E429" i="2"/>
  <c r="F429" i="2" l="1"/>
  <c r="E430" i="2"/>
  <c r="F430" i="2" l="1"/>
  <c r="E431" i="2"/>
  <c r="F431" i="2" l="1"/>
  <c r="E432" i="2"/>
  <c r="F432" i="2" l="1"/>
  <c r="E433" i="2"/>
  <c r="F433" i="2" l="1"/>
  <c r="E434" i="2"/>
  <c r="F434" i="2" l="1"/>
  <c r="E435" i="2"/>
  <c r="F435" i="2" l="1"/>
  <c r="E436" i="2"/>
  <c r="F436" i="2" l="1"/>
  <c r="E437" i="2"/>
  <c r="F437" i="2" l="1"/>
  <c r="E438" i="2"/>
  <c r="F438" i="2" l="1"/>
  <c r="E439" i="2"/>
  <c r="F439" i="2" l="1"/>
  <c r="E440" i="2"/>
  <c r="F440" i="2" l="1"/>
  <c r="E441" i="2"/>
  <c r="F441" i="2" l="1"/>
  <c r="E442" i="2"/>
  <c r="F442" i="2" l="1"/>
  <c r="E443" i="2"/>
  <c r="F443" i="2" l="1"/>
  <c r="E444" i="2"/>
  <c r="F444" i="2" l="1"/>
  <c r="E445" i="2"/>
  <c r="F445" i="2" l="1"/>
  <c r="E446" i="2"/>
  <c r="F446" i="2" l="1"/>
  <c r="E447" i="2"/>
  <c r="F447" i="2" l="1"/>
  <c r="E448" i="2"/>
  <c r="F448" i="2" l="1"/>
  <c r="E449" i="2"/>
  <c r="F449" i="2" l="1"/>
  <c r="E450" i="2"/>
  <c r="F450" i="2" l="1"/>
  <c r="E451" i="2"/>
  <c r="F451" i="2" l="1"/>
  <c r="E452" i="2"/>
  <c r="F452" i="2" l="1"/>
  <c r="E453" i="2"/>
  <c r="F453" i="2" l="1"/>
  <c r="E454" i="2"/>
  <c r="F454" i="2" l="1"/>
  <c r="E455" i="2"/>
  <c r="F455" i="2" l="1"/>
  <c r="E456" i="2"/>
  <c r="F456" i="2" l="1"/>
  <c r="E457" i="2"/>
  <c r="F457" i="2" l="1"/>
  <c r="E458" i="2"/>
  <c r="F458" i="2" l="1"/>
  <c r="E459" i="2"/>
  <c r="F459" i="2" l="1"/>
  <c r="E460" i="2"/>
  <c r="F460" i="2" l="1"/>
  <c r="E461" i="2"/>
  <c r="F461" i="2" l="1"/>
  <c r="E462" i="2"/>
  <c r="F462" i="2" l="1"/>
  <c r="E463" i="2"/>
  <c r="F463" i="2" l="1"/>
  <c r="E464" i="2"/>
  <c r="F464" i="2" l="1"/>
  <c r="E465" i="2"/>
  <c r="F465" i="2" l="1"/>
  <c r="E466" i="2"/>
  <c r="F466" i="2" l="1"/>
  <c r="E467" i="2"/>
  <c r="F467" i="2" l="1"/>
  <c r="E468" i="2"/>
  <c r="F468" i="2" l="1"/>
  <c r="E469" i="2"/>
  <c r="F469" i="2" l="1"/>
  <c r="E470" i="2"/>
  <c r="F470" i="2" l="1"/>
  <c r="E471" i="2"/>
  <c r="F471" i="2" l="1"/>
  <c r="E472" i="2"/>
  <c r="F472" i="2" l="1"/>
  <c r="E473" i="2"/>
  <c r="F473" i="2" l="1"/>
  <c r="E474" i="2"/>
  <c r="F474" i="2" l="1"/>
  <c r="E475" i="2"/>
  <c r="F475" i="2" l="1"/>
  <c r="E476" i="2"/>
  <c r="F476" i="2" l="1"/>
  <c r="E477" i="2"/>
  <c r="F477" i="2" l="1"/>
  <c r="E478" i="2"/>
  <c r="F478" i="2" l="1"/>
  <c r="E479" i="2"/>
  <c r="F479" i="2" l="1"/>
  <c r="E480" i="2"/>
  <c r="F480" i="2" l="1"/>
  <c r="E481" i="2"/>
  <c r="F481" i="2" l="1"/>
  <c r="E482" i="2"/>
  <c r="F482" i="2" l="1"/>
  <c r="E483" i="2"/>
  <c r="F483" i="2" l="1"/>
  <c r="E484" i="2"/>
  <c r="F484" i="2" l="1"/>
  <c r="E485" i="2"/>
  <c r="F485" i="2" l="1"/>
  <c r="E486" i="2"/>
  <c r="F486" i="2" l="1"/>
  <c r="E487" i="2"/>
  <c r="F487" i="2" l="1"/>
  <c r="E488" i="2"/>
  <c r="F488" i="2" l="1"/>
  <c r="E489" i="2"/>
  <c r="F489" i="2" l="1"/>
  <c r="E490" i="2"/>
  <c r="F490" i="2" l="1"/>
  <c r="E491" i="2"/>
  <c r="F491" i="2" l="1"/>
  <c r="E492" i="2"/>
  <c r="F492" i="2" l="1"/>
  <c r="E493" i="2"/>
  <c r="F493" i="2" l="1"/>
  <c r="E494" i="2"/>
  <c r="F494" i="2" l="1"/>
  <c r="E495" i="2"/>
  <c r="F495" i="2" l="1"/>
  <c r="E496" i="2"/>
  <c r="F496" i="2" l="1"/>
  <c r="E497" i="2"/>
  <c r="F497" i="2" l="1"/>
  <c r="E498" i="2"/>
  <c r="F498" i="2" l="1"/>
  <c r="E499" i="2"/>
  <c r="F499" i="2" l="1"/>
  <c r="E500" i="2"/>
  <c r="F500" i="2" l="1"/>
  <c r="E501" i="2"/>
  <c r="F501" i="2" l="1"/>
  <c r="E502" i="2"/>
  <c r="F502" i="2" l="1"/>
  <c r="E503" i="2"/>
  <c r="F503" i="2" l="1"/>
  <c r="E504" i="2"/>
  <c r="F504" i="2" l="1"/>
  <c r="E505" i="2"/>
  <c r="F505" i="2" l="1"/>
  <c r="E506" i="2"/>
  <c r="F506" i="2" l="1"/>
  <c r="E507" i="2"/>
  <c r="F507" i="2" l="1"/>
  <c r="E508" i="2"/>
  <c r="F508" i="2" l="1"/>
  <c r="E509" i="2"/>
  <c r="F509" i="2" l="1"/>
  <c r="E510" i="2"/>
  <c r="F510" i="2" l="1"/>
  <c r="E511" i="2"/>
  <c r="F511" i="2" l="1"/>
  <c r="E512" i="2"/>
  <c r="F512" i="2" l="1"/>
  <c r="E513" i="2"/>
  <c r="F513" i="2" l="1"/>
  <c r="E514" i="2"/>
  <c r="F514" i="2" l="1"/>
  <c r="E515" i="2"/>
  <c r="F515" i="2" l="1"/>
  <c r="E516" i="2"/>
  <c r="F516" i="2" l="1"/>
  <c r="E517" i="2"/>
  <c r="F517" i="2" l="1"/>
  <c r="E518" i="2"/>
  <c r="F518" i="2" l="1"/>
  <c r="E519" i="2"/>
  <c r="F519" i="2" l="1"/>
  <c r="E520" i="2"/>
  <c r="F520" i="2" l="1"/>
  <c r="E521" i="2"/>
  <c r="F521" i="2" l="1"/>
  <c r="E522" i="2"/>
  <c r="F522" i="2" l="1"/>
  <c r="E523" i="2"/>
  <c r="F523" i="2" l="1"/>
  <c r="E524" i="2"/>
  <c r="F524" i="2" l="1"/>
  <c r="E525" i="2"/>
  <c r="F525" i="2" l="1"/>
  <c r="E526" i="2"/>
  <c r="F526" i="2" l="1"/>
  <c r="E527" i="2"/>
  <c r="F527" i="2" l="1"/>
  <c r="E528" i="2"/>
  <c r="F528" i="2" l="1"/>
  <c r="E529" i="2"/>
  <c r="F529" i="2" l="1"/>
  <c r="E530" i="2"/>
  <c r="F530" i="2" l="1"/>
  <c r="E531" i="2"/>
  <c r="F531" i="2" l="1"/>
  <c r="E532" i="2"/>
  <c r="F532" i="2" l="1"/>
  <c r="E533" i="2"/>
  <c r="F533" i="2" l="1"/>
  <c r="E534" i="2"/>
  <c r="F534" i="2" l="1"/>
  <c r="E535" i="2"/>
  <c r="F535" i="2" l="1"/>
  <c r="E536" i="2"/>
  <c r="F536" i="2" l="1"/>
  <c r="E537" i="2"/>
  <c r="F537" i="2" l="1"/>
  <c r="E538" i="2"/>
  <c r="F538" i="2" l="1"/>
  <c r="E539" i="2"/>
  <c r="F539" i="2" l="1"/>
  <c r="E540" i="2"/>
  <c r="F540" i="2" l="1"/>
  <c r="E541" i="2"/>
  <c r="F541" i="2" l="1"/>
  <c r="E542" i="2"/>
  <c r="F542" i="2" l="1"/>
  <c r="E543" i="2"/>
  <c r="F543" i="2" l="1"/>
  <c r="E544" i="2"/>
  <c r="F544" i="2" l="1"/>
  <c r="E545" i="2"/>
  <c r="F545" i="2" l="1"/>
  <c r="E546" i="2"/>
  <c r="F546" i="2" l="1"/>
  <c r="E547" i="2"/>
  <c r="F547" i="2" l="1"/>
  <c r="E548" i="2"/>
  <c r="F548" i="2" l="1"/>
  <c r="E549" i="2"/>
  <c r="F549" i="2" l="1"/>
  <c r="E550" i="2"/>
  <c r="F550" i="2" l="1"/>
  <c r="E551" i="2"/>
  <c r="F551" i="2" l="1"/>
  <c r="E552" i="2"/>
  <c r="F552" i="2" l="1"/>
  <c r="E553" i="2"/>
  <c r="F553" i="2" l="1"/>
  <c r="E554" i="2"/>
  <c r="F554" i="2" l="1"/>
  <c r="E555" i="2"/>
  <c r="F555" i="2" l="1"/>
  <c r="E556" i="2"/>
  <c r="F556" i="2" l="1"/>
  <c r="E557" i="2"/>
  <c r="F557" i="2" l="1"/>
  <c r="E558" i="2"/>
  <c r="F558" i="2" l="1"/>
  <c r="E559" i="2"/>
  <c r="F559" i="2" l="1"/>
  <c r="E560" i="2"/>
  <c r="F560" i="2" l="1"/>
  <c r="E561" i="2"/>
  <c r="F561" i="2" l="1"/>
  <c r="E562" i="2"/>
  <c r="F562" i="2" l="1"/>
  <c r="E563" i="2"/>
  <c r="F563" i="2" l="1"/>
  <c r="E564" i="2"/>
  <c r="F564" i="2" l="1"/>
  <c r="E565" i="2"/>
  <c r="F565" i="2" l="1"/>
  <c r="E566" i="2"/>
  <c r="F566" i="2" l="1"/>
  <c r="E567" i="2"/>
  <c r="F567" i="2" l="1"/>
  <c r="E568" i="2"/>
  <c r="F568" i="2" l="1"/>
  <c r="E569" i="2"/>
  <c r="F569" i="2" l="1"/>
  <c r="E570" i="2"/>
  <c r="F570" i="2" l="1"/>
  <c r="E571" i="2"/>
  <c r="F571" i="2" l="1"/>
  <c r="E572" i="2"/>
  <c r="F572" i="2" l="1"/>
  <c r="E573" i="2"/>
  <c r="F573" i="2" l="1"/>
  <c r="E574" i="2"/>
  <c r="F574" i="2" l="1"/>
  <c r="E575" i="2"/>
  <c r="F575" i="2" l="1"/>
  <c r="E576" i="2"/>
  <c r="F576" i="2" l="1"/>
  <c r="E577" i="2"/>
  <c r="F577" i="2" l="1"/>
  <c r="E578" i="2"/>
  <c r="F578" i="2" l="1"/>
  <c r="E579" i="2"/>
  <c r="F579" i="2" l="1"/>
  <c r="E580" i="2"/>
  <c r="F580" i="2" l="1"/>
  <c r="E581" i="2"/>
  <c r="F581" i="2" l="1"/>
  <c r="E582" i="2"/>
  <c r="F582" i="2" l="1"/>
  <c r="E583" i="2"/>
  <c r="F583" i="2" l="1"/>
  <c r="E584" i="2"/>
  <c r="F584" i="2" l="1"/>
  <c r="E585" i="2"/>
  <c r="F585" i="2" l="1"/>
  <c r="E586" i="2"/>
  <c r="F586" i="2" l="1"/>
  <c r="E587" i="2"/>
  <c r="F587" i="2" l="1"/>
  <c r="E588" i="2"/>
  <c r="F588" i="2" l="1"/>
  <c r="E589" i="2"/>
  <c r="F589" i="2" l="1"/>
  <c r="E590" i="2"/>
  <c r="F590" i="2" l="1"/>
  <c r="E591" i="2"/>
  <c r="F591" i="2" l="1"/>
  <c r="E592" i="2"/>
  <c r="F592" i="2" l="1"/>
  <c r="E593" i="2"/>
  <c r="F593" i="2" l="1"/>
  <c r="E594" i="2"/>
  <c r="F594" i="2" l="1"/>
  <c r="E595" i="2"/>
  <c r="F595" i="2" l="1"/>
  <c r="E596" i="2"/>
  <c r="F596" i="2" l="1"/>
  <c r="E597" i="2"/>
  <c r="F597" i="2" l="1"/>
  <c r="E598" i="2"/>
  <c r="F598" i="2" l="1"/>
  <c r="E599" i="2"/>
  <c r="F599" i="2" l="1"/>
  <c r="E600" i="2"/>
  <c r="F600" i="2" l="1"/>
  <c r="E601" i="2"/>
  <c r="F601" i="2" l="1"/>
  <c r="E602" i="2"/>
  <c r="F602" i="2" l="1"/>
  <c r="E603" i="2"/>
  <c r="F603" i="2" l="1"/>
  <c r="E604" i="2"/>
  <c r="F604" i="2" l="1"/>
  <c r="E605" i="2"/>
  <c r="F605" i="2" l="1"/>
  <c r="E606" i="2"/>
  <c r="F606" i="2" l="1"/>
  <c r="E607" i="2"/>
  <c r="F607" i="2" l="1"/>
  <c r="E608" i="2"/>
  <c r="F608" i="2" l="1"/>
  <c r="E609" i="2"/>
  <c r="F609" i="2" l="1"/>
  <c r="E610" i="2"/>
  <c r="F610" i="2" l="1"/>
  <c r="E611" i="2"/>
  <c r="F611" i="2" l="1"/>
  <c r="E612" i="2"/>
  <c r="F612" i="2" l="1"/>
  <c r="E613" i="2"/>
  <c r="F613" i="2" l="1"/>
  <c r="E614" i="2"/>
  <c r="F614" i="2" l="1"/>
  <c r="E615" i="2"/>
  <c r="F615" i="2" l="1"/>
  <c r="E616" i="2"/>
  <c r="F616" i="2" l="1"/>
  <c r="E617" i="2"/>
  <c r="F617" i="2" l="1"/>
  <c r="E618" i="2"/>
  <c r="F618" i="2" l="1"/>
  <c r="E619" i="2"/>
  <c r="F619" i="2" l="1"/>
  <c r="E620" i="2"/>
  <c r="F620" i="2" l="1"/>
  <c r="E621" i="2"/>
  <c r="F621" i="2" l="1"/>
  <c r="E622" i="2"/>
  <c r="F622" i="2" l="1"/>
  <c r="E623" i="2"/>
  <c r="F623" i="2" l="1"/>
  <c r="E624" i="2"/>
  <c r="F624" i="2" l="1"/>
  <c r="E625" i="2"/>
  <c r="F625" i="2" l="1"/>
  <c r="E626" i="2"/>
  <c r="F626" i="2" l="1"/>
  <c r="E627" i="2"/>
  <c r="F627" i="2" l="1"/>
  <c r="E628" i="2"/>
  <c r="F628" i="2" l="1"/>
  <c r="E629" i="2"/>
  <c r="F629" i="2" l="1"/>
  <c r="E630" i="2"/>
  <c r="F630" i="2" l="1"/>
  <c r="E631" i="2"/>
  <c r="E632" i="2" l="1"/>
  <c r="F631" i="2"/>
  <c r="E633" i="2" l="1"/>
  <c r="F632" i="2"/>
  <c r="E634" i="2" l="1"/>
  <c r="F633" i="2"/>
  <c r="E635" i="2" l="1"/>
  <c r="F634" i="2"/>
  <c r="E636" i="2" l="1"/>
  <c r="F635" i="2"/>
  <c r="E637" i="2" l="1"/>
  <c r="F636" i="2"/>
  <c r="E638" i="2" l="1"/>
  <c r="F637" i="2"/>
  <c r="E639" i="2" l="1"/>
  <c r="F638" i="2"/>
  <c r="E640" i="2" l="1"/>
  <c r="F639" i="2"/>
  <c r="E641" i="2" l="1"/>
  <c r="F640" i="2"/>
  <c r="E642" i="2" l="1"/>
  <c r="F641" i="2"/>
  <c r="E643" i="2" l="1"/>
  <c r="F642" i="2"/>
  <c r="E644" i="2" l="1"/>
  <c r="F643" i="2"/>
  <c r="E645" i="2" l="1"/>
  <c r="F644" i="2"/>
  <c r="E646" i="2" l="1"/>
  <c r="F645" i="2"/>
  <c r="E647" i="2" l="1"/>
  <c r="F646" i="2"/>
  <c r="E648" i="2" l="1"/>
  <c r="F647" i="2"/>
  <c r="E649" i="2" l="1"/>
  <c r="F648" i="2"/>
  <c r="E650" i="2" l="1"/>
  <c r="F649" i="2"/>
  <c r="E651" i="2" l="1"/>
  <c r="F650" i="2"/>
  <c r="E652" i="2" l="1"/>
  <c r="F651" i="2"/>
  <c r="E653" i="2" l="1"/>
  <c r="F652" i="2"/>
  <c r="E654" i="2" l="1"/>
  <c r="F653" i="2"/>
  <c r="E655" i="2" l="1"/>
  <c r="F654" i="2"/>
  <c r="E656" i="2" l="1"/>
  <c r="F655" i="2"/>
  <c r="E657" i="2" l="1"/>
  <c r="F656" i="2"/>
  <c r="E658" i="2" l="1"/>
  <c r="F657" i="2"/>
  <c r="E659" i="2" l="1"/>
  <c r="F658" i="2"/>
  <c r="E660" i="2" l="1"/>
  <c r="F659" i="2"/>
  <c r="E661" i="2" l="1"/>
  <c r="F660" i="2"/>
  <c r="E662" i="2" l="1"/>
  <c r="F661" i="2"/>
  <c r="E663" i="2" l="1"/>
  <c r="F662" i="2"/>
  <c r="E664" i="2" l="1"/>
  <c r="F663" i="2"/>
  <c r="E665" i="2" l="1"/>
  <c r="F664" i="2"/>
  <c r="E666" i="2" l="1"/>
  <c r="F665" i="2"/>
  <c r="E667" i="2" l="1"/>
  <c r="F666" i="2"/>
  <c r="E668" i="2" l="1"/>
  <c r="F667" i="2"/>
  <c r="E669" i="2" l="1"/>
  <c r="F668" i="2"/>
  <c r="E670" i="2" l="1"/>
  <c r="F669" i="2"/>
  <c r="E671" i="2" l="1"/>
  <c r="F670" i="2"/>
  <c r="E672" i="2" l="1"/>
  <c r="F671" i="2"/>
  <c r="E673" i="2" l="1"/>
  <c r="F672" i="2"/>
  <c r="E674" i="2" l="1"/>
  <c r="F673" i="2"/>
  <c r="E675" i="2" l="1"/>
  <c r="F674" i="2"/>
  <c r="E676" i="2" l="1"/>
  <c r="F675" i="2"/>
  <c r="E677" i="2" l="1"/>
  <c r="F676" i="2"/>
  <c r="E678" i="2" l="1"/>
  <c r="F677" i="2"/>
  <c r="E679" i="2" l="1"/>
  <c r="F678" i="2"/>
  <c r="E680" i="2" l="1"/>
  <c r="F679" i="2"/>
  <c r="E681" i="2" l="1"/>
  <c r="F680" i="2"/>
  <c r="E682" i="2" l="1"/>
  <c r="F681" i="2"/>
  <c r="E683" i="2" l="1"/>
  <c r="F682" i="2"/>
  <c r="E684" i="2" l="1"/>
  <c r="F683" i="2"/>
  <c r="E685" i="2" l="1"/>
  <c r="F684" i="2"/>
  <c r="E686" i="2" l="1"/>
  <c r="F685" i="2"/>
  <c r="E687" i="2" l="1"/>
  <c r="F686" i="2"/>
  <c r="E688" i="2" l="1"/>
  <c r="F687" i="2"/>
  <c r="E689" i="2" l="1"/>
  <c r="F688" i="2"/>
  <c r="E690" i="2" l="1"/>
  <c r="F689" i="2"/>
  <c r="E691" i="2" l="1"/>
  <c r="F690" i="2"/>
  <c r="E692" i="2" l="1"/>
  <c r="F691" i="2"/>
  <c r="E693" i="2" l="1"/>
  <c r="F692" i="2"/>
  <c r="E694" i="2" l="1"/>
  <c r="F693" i="2"/>
  <c r="E695" i="2" l="1"/>
  <c r="F694" i="2"/>
  <c r="E696" i="2" l="1"/>
  <c r="F695" i="2"/>
  <c r="E697" i="2" l="1"/>
  <c r="F696" i="2"/>
  <c r="E698" i="2" l="1"/>
  <c r="F697" i="2"/>
  <c r="E699" i="2" l="1"/>
  <c r="F698" i="2"/>
  <c r="E700" i="2" l="1"/>
  <c r="F699" i="2"/>
  <c r="E701" i="2" l="1"/>
  <c r="F700" i="2"/>
  <c r="E702" i="2" l="1"/>
  <c r="F701" i="2"/>
  <c r="E703" i="2" l="1"/>
  <c r="F702" i="2"/>
  <c r="E704" i="2" l="1"/>
  <c r="F703" i="2"/>
  <c r="E705" i="2" l="1"/>
  <c r="F704" i="2"/>
  <c r="E706" i="2" l="1"/>
  <c r="F705" i="2"/>
  <c r="E707" i="2" l="1"/>
  <c r="F706" i="2"/>
  <c r="E708" i="2" l="1"/>
  <c r="F707" i="2"/>
  <c r="E709" i="2" l="1"/>
  <c r="F708" i="2"/>
  <c r="E710" i="2" l="1"/>
  <c r="F709" i="2"/>
  <c r="E711" i="2" l="1"/>
  <c r="F710" i="2"/>
  <c r="E712" i="2" l="1"/>
  <c r="F711" i="2"/>
  <c r="E713" i="2" l="1"/>
  <c r="F712" i="2"/>
  <c r="E714" i="2" l="1"/>
  <c r="F713" i="2"/>
  <c r="E715" i="2" l="1"/>
  <c r="F714" i="2"/>
  <c r="E716" i="2" l="1"/>
  <c r="F715" i="2"/>
  <c r="E717" i="2" l="1"/>
  <c r="F716" i="2"/>
  <c r="E718" i="2" l="1"/>
  <c r="F717" i="2"/>
  <c r="E719" i="2" l="1"/>
  <c r="F718" i="2"/>
  <c r="E720" i="2" l="1"/>
  <c r="F719" i="2"/>
  <c r="E721" i="2" l="1"/>
  <c r="F720" i="2"/>
  <c r="E722" i="2" l="1"/>
  <c r="F721" i="2"/>
  <c r="E723" i="2" l="1"/>
  <c r="F722" i="2"/>
  <c r="E724" i="2" l="1"/>
  <c r="F723" i="2"/>
  <c r="E725" i="2" l="1"/>
  <c r="F724" i="2"/>
  <c r="E726" i="2" l="1"/>
  <c r="F725" i="2"/>
  <c r="E727" i="2" l="1"/>
  <c r="F726" i="2"/>
  <c r="E728" i="2" l="1"/>
  <c r="F727" i="2"/>
  <c r="E729" i="2" l="1"/>
  <c r="F728" i="2"/>
  <c r="E730" i="2" l="1"/>
  <c r="F729" i="2"/>
  <c r="E731" i="2" l="1"/>
  <c r="F730" i="2"/>
  <c r="E732" i="2" l="1"/>
  <c r="F731" i="2"/>
  <c r="E733" i="2" l="1"/>
  <c r="F732" i="2"/>
  <c r="E734" i="2" l="1"/>
  <c r="F733" i="2"/>
  <c r="E735" i="2" l="1"/>
  <c r="F734" i="2"/>
  <c r="E736" i="2" l="1"/>
  <c r="F735" i="2"/>
  <c r="E737" i="2" l="1"/>
  <c r="F736" i="2"/>
  <c r="E738" i="2" l="1"/>
  <c r="F737" i="2"/>
  <c r="E739" i="2" l="1"/>
  <c r="F738" i="2"/>
  <c r="E740" i="2" l="1"/>
  <c r="F739" i="2"/>
  <c r="E741" i="2" l="1"/>
  <c r="F740" i="2"/>
  <c r="E742" i="2" l="1"/>
  <c r="F741" i="2"/>
  <c r="E743" i="2" l="1"/>
  <c r="F742" i="2"/>
  <c r="E744" i="2" l="1"/>
  <c r="F743" i="2"/>
  <c r="E745" i="2" l="1"/>
  <c r="F744" i="2"/>
  <c r="E746" i="2" l="1"/>
  <c r="F745" i="2"/>
  <c r="E747" i="2" l="1"/>
  <c r="F746" i="2"/>
  <c r="E748" i="2" l="1"/>
  <c r="F747" i="2"/>
  <c r="E749" i="2" l="1"/>
  <c r="F748" i="2"/>
  <c r="E750" i="2" l="1"/>
  <c r="F749" i="2"/>
  <c r="E751" i="2" l="1"/>
  <c r="F750" i="2"/>
  <c r="E752" i="2" l="1"/>
  <c r="F751" i="2"/>
  <c r="E753" i="2" l="1"/>
  <c r="F752" i="2"/>
  <c r="E754" i="2" l="1"/>
  <c r="F753" i="2"/>
  <c r="E755" i="2" l="1"/>
  <c r="F754" i="2"/>
  <c r="E756" i="2" l="1"/>
  <c r="F755" i="2"/>
  <c r="E757" i="2" l="1"/>
  <c r="F756" i="2"/>
  <c r="E758" i="2" l="1"/>
  <c r="F757" i="2"/>
  <c r="E759" i="2" l="1"/>
  <c r="F758" i="2"/>
  <c r="E760" i="2" l="1"/>
  <c r="F759" i="2"/>
  <c r="E761" i="2" l="1"/>
  <c r="F760" i="2"/>
  <c r="E762" i="2" l="1"/>
  <c r="F761" i="2"/>
  <c r="E763" i="2" l="1"/>
  <c r="F762" i="2"/>
  <c r="E764" i="2" l="1"/>
  <c r="F763" i="2"/>
  <c r="E765" i="2" l="1"/>
  <c r="F764" i="2"/>
  <c r="E766" i="2" l="1"/>
  <c r="F765" i="2"/>
  <c r="E767" i="2" l="1"/>
  <c r="F766" i="2"/>
  <c r="E768" i="2" l="1"/>
  <c r="F767" i="2"/>
  <c r="E769" i="2" l="1"/>
  <c r="F768" i="2"/>
  <c r="E770" i="2" l="1"/>
  <c r="F769" i="2"/>
  <c r="E771" i="2" l="1"/>
  <c r="F770" i="2"/>
  <c r="E772" i="2" l="1"/>
  <c r="F771" i="2"/>
  <c r="E773" i="2" l="1"/>
  <c r="F772" i="2"/>
  <c r="E774" i="2" l="1"/>
  <c r="F773" i="2"/>
  <c r="E775" i="2" l="1"/>
  <c r="F774" i="2"/>
  <c r="E776" i="2" l="1"/>
  <c r="F775" i="2"/>
  <c r="E777" i="2" l="1"/>
  <c r="F776" i="2"/>
  <c r="E778" i="2" l="1"/>
  <c r="F777" i="2"/>
  <c r="E779" i="2" l="1"/>
  <c r="F778" i="2"/>
  <c r="E780" i="2" l="1"/>
  <c r="F779" i="2"/>
  <c r="E781" i="2" l="1"/>
  <c r="F780" i="2"/>
  <c r="E782" i="2" l="1"/>
  <c r="F781" i="2"/>
  <c r="E783" i="2" l="1"/>
  <c r="F782" i="2"/>
  <c r="E784" i="2" l="1"/>
  <c r="F783" i="2"/>
  <c r="E785" i="2" l="1"/>
  <c r="F784" i="2"/>
  <c r="E786" i="2" l="1"/>
  <c r="F785" i="2"/>
  <c r="E787" i="2" l="1"/>
  <c r="F786" i="2"/>
  <c r="E788" i="2" l="1"/>
  <c r="F787" i="2"/>
  <c r="E789" i="2" l="1"/>
  <c r="F788" i="2"/>
  <c r="E790" i="2" l="1"/>
  <c r="F789" i="2"/>
  <c r="E791" i="2" l="1"/>
  <c r="F790" i="2"/>
  <c r="E792" i="2" l="1"/>
  <c r="F791" i="2"/>
  <c r="E793" i="2" l="1"/>
  <c r="F792" i="2"/>
  <c r="E794" i="2" l="1"/>
  <c r="F793" i="2"/>
  <c r="E795" i="2" l="1"/>
  <c r="F794" i="2"/>
  <c r="E796" i="2" l="1"/>
  <c r="F795" i="2"/>
  <c r="E797" i="2" l="1"/>
  <c r="F796" i="2"/>
  <c r="E798" i="2" l="1"/>
  <c r="F797" i="2"/>
  <c r="E799" i="2" l="1"/>
  <c r="F798" i="2"/>
  <c r="E800" i="2" l="1"/>
  <c r="F799" i="2"/>
  <c r="E801" i="2" l="1"/>
  <c r="F800" i="2"/>
  <c r="E802" i="2" l="1"/>
  <c r="F801" i="2"/>
  <c r="E803" i="2" l="1"/>
  <c r="F802" i="2"/>
  <c r="E804" i="2" l="1"/>
  <c r="F803" i="2"/>
  <c r="E805" i="2" l="1"/>
  <c r="F804" i="2"/>
  <c r="E806" i="2" l="1"/>
  <c r="F805" i="2"/>
  <c r="E807" i="2" l="1"/>
  <c r="F806" i="2"/>
  <c r="E808" i="2" l="1"/>
  <c r="F807" i="2"/>
  <c r="E809" i="2" l="1"/>
  <c r="F808" i="2"/>
  <c r="E810" i="2" l="1"/>
  <c r="F809" i="2"/>
  <c r="E811" i="2" l="1"/>
  <c r="F810" i="2"/>
  <c r="E812" i="2" l="1"/>
  <c r="F811" i="2"/>
  <c r="E813" i="2" l="1"/>
  <c r="F812" i="2"/>
  <c r="E814" i="2" l="1"/>
  <c r="F813" i="2"/>
  <c r="E815" i="2" l="1"/>
  <c r="F814" i="2"/>
  <c r="E816" i="2" l="1"/>
  <c r="F815" i="2"/>
  <c r="E817" i="2" l="1"/>
  <c r="F816" i="2"/>
  <c r="E818" i="2" l="1"/>
  <c r="F817" i="2"/>
  <c r="E819" i="2" l="1"/>
  <c r="F818" i="2"/>
  <c r="E820" i="2" l="1"/>
  <c r="F819" i="2"/>
  <c r="E821" i="2" l="1"/>
  <c r="F820" i="2"/>
  <c r="E822" i="2" l="1"/>
  <c r="F821" i="2"/>
  <c r="E823" i="2" l="1"/>
  <c r="F822" i="2"/>
  <c r="E824" i="2" l="1"/>
  <c r="F823" i="2"/>
  <c r="E825" i="2" l="1"/>
  <c r="F824" i="2"/>
  <c r="E826" i="2" l="1"/>
  <c r="F825" i="2"/>
  <c r="E827" i="2" l="1"/>
  <c r="F826" i="2"/>
  <c r="E828" i="2" l="1"/>
  <c r="F827" i="2"/>
  <c r="E829" i="2" l="1"/>
  <c r="F828" i="2"/>
  <c r="E830" i="2" l="1"/>
  <c r="F829" i="2"/>
  <c r="E831" i="2" l="1"/>
  <c r="F830" i="2"/>
  <c r="E832" i="2" l="1"/>
  <c r="F831" i="2"/>
  <c r="E833" i="2" l="1"/>
  <c r="F832" i="2"/>
  <c r="E834" i="2" l="1"/>
  <c r="F833" i="2"/>
  <c r="E835" i="2" l="1"/>
  <c r="F834" i="2"/>
  <c r="E836" i="2" l="1"/>
  <c r="F835" i="2"/>
  <c r="E837" i="2" l="1"/>
  <c r="F836" i="2"/>
  <c r="E838" i="2" l="1"/>
  <c r="F837" i="2"/>
  <c r="E839" i="2" l="1"/>
  <c r="F838" i="2"/>
  <c r="E840" i="2" l="1"/>
  <c r="F839" i="2"/>
  <c r="E841" i="2" l="1"/>
  <c r="F840" i="2"/>
  <c r="E842" i="2" l="1"/>
  <c r="F841" i="2"/>
  <c r="E843" i="2" l="1"/>
  <c r="F842" i="2"/>
  <c r="E844" i="2" l="1"/>
  <c r="F843" i="2"/>
  <c r="E845" i="2" l="1"/>
  <c r="F844" i="2"/>
  <c r="E846" i="2" l="1"/>
  <c r="F845" i="2"/>
  <c r="E847" i="2" l="1"/>
  <c r="F846" i="2"/>
  <c r="E848" i="2" l="1"/>
  <c r="F847" i="2"/>
  <c r="E849" i="2" l="1"/>
  <c r="F848" i="2"/>
  <c r="E850" i="2" l="1"/>
  <c r="F849" i="2"/>
  <c r="E851" i="2" l="1"/>
  <c r="F850" i="2"/>
  <c r="E852" i="2" l="1"/>
  <c r="F851" i="2"/>
  <c r="E853" i="2" l="1"/>
  <c r="F852" i="2"/>
  <c r="E854" i="2" l="1"/>
  <c r="F853" i="2"/>
  <c r="E855" i="2" l="1"/>
  <c r="F854" i="2"/>
  <c r="E856" i="2" l="1"/>
  <c r="F855" i="2"/>
  <c r="E857" i="2" l="1"/>
  <c r="F856" i="2"/>
  <c r="E858" i="2" l="1"/>
  <c r="F857" i="2"/>
  <c r="E859" i="2" l="1"/>
  <c r="F858" i="2"/>
  <c r="E860" i="2" l="1"/>
  <c r="F859" i="2"/>
  <c r="E861" i="2" l="1"/>
  <c r="F860" i="2"/>
  <c r="E862" i="2" l="1"/>
  <c r="F861" i="2"/>
  <c r="E863" i="2" l="1"/>
  <c r="F862" i="2"/>
  <c r="E864" i="2" l="1"/>
  <c r="F863" i="2"/>
  <c r="E865" i="2" l="1"/>
  <c r="F864" i="2"/>
  <c r="E866" i="2" l="1"/>
  <c r="F865" i="2"/>
  <c r="E867" i="2" l="1"/>
  <c r="F866" i="2"/>
  <c r="E868" i="2" l="1"/>
  <c r="F867" i="2"/>
  <c r="E869" i="2" l="1"/>
  <c r="F868" i="2"/>
  <c r="E870" i="2" l="1"/>
  <c r="F869" i="2"/>
  <c r="E871" i="2" l="1"/>
  <c r="F870" i="2"/>
  <c r="E872" i="2" l="1"/>
  <c r="F871" i="2"/>
  <c r="E873" i="2" l="1"/>
  <c r="F872" i="2"/>
  <c r="E874" i="2" l="1"/>
  <c r="F873" i="2"/>
  <c r="E875" i="2" l="1"/>
  <c r="F874" i="2"/>
  <c r="E876" i="2" l="1"/>
  <c r="F875" i="2"/>
  <c r="E877" i="2" l="1"/>
  <c r="F876" i="2"/>
  <c r="E878" i="2" l="1"/>
  <c r="F877" i="2"/>
  <c r="E879" i="2" l="1"/>
  <c r="F878" i="2"/>
  <c r="E880" i="2" l="1"/>
  <c r="F879" i="2"/>
  <c r="E881" i="2" l="1"/>
  <c r="F880" i="2"/>
  <c r="E882" i="2" l="1"/>
  <c r="F881" i="2"/>
  <c r="E883" i="2" l="1"/>
  <c r="F882" i="2"/>
  <c r="E884" i="2" l="1"/>
  <c r="F883" i="2"/>
  <c r="E885" i="2" l="1"/>
  <c r="F884" i="2"/>
  <c r="E886" i="2" l="1"/>
  <c r="F885" i="2"/>
  <c r="E887" i="2" l="1"/>
  <c r="F886" i="2"/>
  <c r="E888" i="2" l="1"/>
  <c r="F887" i="2"/>
  <c r="E889" i="2" l="1"/>
  <c r="F888" i="2"/>
  <c r="E890" i="2" l="1"/>
  <c r="F889" i="2"/>
  <c r="E891" i="2" l="1"/>
  <c r="F890" i="2"/>
  <c r="E892" i="2" l="1"/>
  <c r="F891" i="2"/>
  <c r="E893" i="2" l="1"/>
  <c r="F892" i="2"/>
  <c r="E894" i="2" l="1"/>
  <c r="F893" i="2"/>
  <c r="E895" i="2" l="1"/>
  <c r="F894" i="2"/>
  <c r="E896" i="2" l="1"/>
  <c r="F895" i="2"/>
  <c r="E897" i="2" l="1"/>
  <c r="F896" i="2"/>
  <c r="E898" i="2" l="1"/>
  <c r="F897" i="2"/>
  <c r="E899" i="2" l="1"/>
  <c r="F898" i="2"/>
  <c r="E900" i="2" l="1"/>
  <c r="F899" i="2"/>
  <c r="E901" i="2" l="1"/>
  <c r="F900" i="2"/>
  <c r="E902" i="2" l="1"/>
  <c r="F901" i="2"/>
  <c r="E903" i="2" l="1"/>
  <c r="F902" i="2"/>
  <c r="E904" i="2" l="1"/>
  <c r="F903" i="2"/>
  <c r="E905" i="2" l="1"/>
  <c r="F904" i="2"/>
  <c r="E906" i="2" l="1"/>
  <c r="F905" i="2"/>
  <c r="E907" i="2" l="1"/>
  <c r="F906" i="2"/>
  <c r="E908" i="2" l="1"/>
  <c r="F907" i="2"/>
  <c r="E909" i="2" l="1"/>
  <c r="F908" i="2"/>
  <c r="E910" i="2" l="1"/>
  <c r="F909" i="2"/>
  <c r="E911" i="2" l="1"/>
  <c r="F910" i="2"/>
  <c r="E912" i="2" l="1"/>
  <c r="F911" i="2"/>
  <c r="E913" i="2" l="1"/>
  <c r="F912" i="2"/>
  <c r="E914" i="2" l="1"/>
  <c r="F913" i="2"/>
  <c r="E915" i="2" l="1"/>
  <c r="F914" i="2"/>
  <c r="E916" i="2" l="1"/>
  <c r="F915" i="2"/>
  <c r="E917" i="2" l="1"/>
  <c r="F916" i="2"/>
  <c r="E918" i="2" l="1"/>
  <c r="F917" i="2"/>
  <c r="E919" i="2" l="1"/>
  <c r="F918" i="2"/>
  <c r="E920" i="2" l="1"/>
  <c r="F919" i="2"/>
  <c r="E921" i="2" l="1"/>
  <c r="F920" i="2"/>
  <c r="E922" i="2" l="1"/>
  <c r="F921" i="2"/>
  <c r="E923" i="2" l="1"/>
  <c r="F922" i="2"/>
  <c r="E924" i="2" l="1"/>
  <c r="F923" i="2"/>
  <c r="E925" i="2" l="1"/>
  <c r="F924" i="2"/>
  <c r="E926" i="2" l="1"/>
  <c r="F925" i="2"/>
  <c r="E927" i="2" l="1"/>
  <c r="F926" i="2"/>
  <c r="E928" i="2" l="1"/>
  <c r="F927" i="2"/>
  <c r="E929" i="2" l="1"/>
  <c r="F928" i="2"/>
  <c r="E930" i="2" l="1"/>
  <c r="F929" i="2"/>
  <c r="E931" i="2" l="1"/>
  <c r="F930" i="2"/>
  <c r="E932" i="2" l="1"/>
  <c r="F931" i="2"/>
  <c r="E933" i="2" l="1"/>
  <c r="F932" i="2"/>
  <c r="E934" i="2" l="1"/>
  <c r="F933" i="2"/>
  <c r="E935" i="2" l="1"/>
  <c r="F934" i="2"/>
  <c r="E936" i="2" l="1"/>
  <c r="F935" i="2"/>
  <c r="E937" i="2" l="1"/>
  <c r="F936" i="2"/>
  <c r="E938" i="2" l="1"/>
  <c r="F937" i="2"/>
  <c r="E939" i="2" l="1"/>
  <c r="F938" i="2"/>
  <c r="E940" i="2" l="1"/>
  <c r="F939" i="2"/>
  <c r="E941" i="2" l="1"/>
  <c r="F940" i="2"/>
  <c r="E942" i="2" l="1"/>
  <c r="F941" i="2"/>
  <c r="E943" i="2" l="1"/>
  <c r="F942" i="2"/>
  <c r="E944" i="2" l="1"/>
  <c r="F943" i="2"/>
  <c r="E945" i="2" l="1"/>
  <c r="F944" i="2"/>
  <c r="E946" i="2" l="1"/>
  <c r="F945" i="2"/>
  <c r="E947" i="2" l="1"/>
  <c r="F946" i="2"/>
  <c r="E948" i="2" l="1"/>
  <c r="F947" i="2"/>
  <c r="E949" i="2" l="1"/>
  <c r="F948" i="2"/>
  <c r="E950" i="2" l="1"/>
  <c r="F949" i="2"/>
  <c r="E951" i="2" l="1"/>
  <c r="F950" i="2"/>
  <c r="E952" i="2" l="1"/>
  <c r="F951" i="2"/>
  <c r="E953" i="2" l="1"/>
  <c r="F952" i="2"/>
  <c r="E954" i="2" l="1"/>
  <c r="F953" i="2"/>
  <c r="E955" i="2" l="1"/>
  <c r="F954" i="2"/>
  <c r="E956" i="2" l="1"/>
  <c r="F955" i="2"/>
  <c r="E957" i="2" l="1"/>
  <c r="F956" i="2"/>
  <c r="E958" i="2" l="1"/>
  <c r="F957" i="2"/>
  <c r="E959" i="2" l="1"/>
  <c r="F958" i="2"/>
  <c r="E960" i="2" l="1"/>
  <c r="F959" i="2"/>
  <c r="E961" i="2" l="1"/>
  <c r="F960" i="2"/>
  <c r="E962" i="2" l="1"/>
  <c r="F961" i="2"/>
  <c r="E963" i="2" l="1"/>
  <c r="F962" i="2"/>
  <c r="E964" i="2" l="1"/>
  <c r="F963" i="2"/>
  <c r="E965" i="2" l="1"/>
  <c r="F964" i="2"/>
  <c r="E966" i="2" l="1"/>
  <c r="F965" i="2"/>
  <c r="E967" i="2" l="1"/>
  <c r="F966" i="2"/>
  <c r="E968" i="2" l="1"/>
  <c r="F967" i="2"/>
  <c r="E969" i="2" l="1"/>
  <c r="F968" i="2"/>
  <c r="E970" i="2" l="1"/>
  <c r="F969" i="2"/>
  <c r="E971" i="2" l="1"/>
  <c r="F970" i="2"/>
  <c r="E972" i="2" l="1"/>
  <c r="F971" i="2"/>
  <c r="E973" i="2" l="1"/>
  <c r="F972" i="2"/>
  <c r="E974" i="2" l="1"/>
  <c r="F973" i="2"/>
  <c r="E975" i="2" l="1"/>
  <c r="F974" i="2"/>
  <c r="E976" i="2" l="1"/>
  <c r="F975" i="2"/>
  <c r="E977" i="2" l="1"/>
  <c r="F976" i="2"/>
  <c r="E978" i="2" l="1"/>
  <c r="F977" i="2"/>
  <c r="E979" i="2" l="1"/>
  <c r="F978" i="2"/>
  <c r="E980" i="2" l="1"/>
  <c r="F979" i="2"/>
  <c r="E981" i="2" l="1"/>
  <c r="F980" i="2"/>
  <c r="E982" i="2" l="1"/>
  <c r="F981" i="2"/>
  <c r="E983" i="2" l="1"/>
  <c r="F982" i="2"/>
  <c r="E984" i="2" l="1"/>
  <c r="F983" i="2"/>
  <c r="E985" i="2" l="1"/>
  <c r="F984" i="2"/>
  <c r="E986" i="2" l="1"/>
  <c r="F985" i="2"/>
  <c r="E987" i="2" l="1"/>
  <c r="F986" i="2"/>
  <c r="E988" i="2" l="1"/>
  <c r="F987" i="2"/>
  <c r="E989" i="2" l="1"/>
  <c r="F988" i="2"/>
  <c r="E990" i="2" l="1"/>
  <c r="F989" i="2"/>
  <c r="E991" i="2" l="1"/>
  <c r="F990" i="2"/>
  <c r="E992" i="2" l="1"/>
  <c r="F991" i="2"/>
  <c r="E993" i="2" l="1"/>
  <c r="F992" i="2"/>
  <c r="E994" i="2" l="1"/>
  <c r="F993" i="2"/>
  <c r="E995" i="2" l="1"/>
  <c r="F994" i="2"/>
  <c r="E996" i="2" l="1"/>
  <c r="F995" i="2"/>
  <c r="E997" i="2" l="1"/>
  <c r="F996" i="2"/>
  <c r="E998" i="2" l="1"/>
  <c r="F997" i="2"/>
  <c r="E999" i="2" l="1"/>
  <c r="F998" i="2"/>
  <c r="E1000" i="2" l="1"/>
  <c r="F999" i="2"/>
  <c r="E1001" i="2" l="1"/>
  <c r="F1000" i="2"/>
  <c r="E1002" i="2" l="1"/>
  <c r="F1001" i="2"/>
  <c r="E1003" i="2" l="1"/>
  <c r="F1002" i="2"/>
  <c r="E1004" i="2" l="1"/>
  <c r="F1003" i="2"/>
  <c r="E1005" i="2" l="1"/>
  <c r="F1004" i="2"/>
  <c r="E1006" i="2" l="1"/>
  <c r="F1005" i="2"/>
  <c r="E1007" i="2" l="1"/>
  <c r="F1006" i="2"/>
  <c r="E1008" i="2" l="1"/>
  <c r="F1007" i="2"/>
  <c r="E1009" i="2" l="1"/>
  <c r="F1008" i="2"/>
  <c r="E1010" i="2" l="1"/>
  <c r="F1009" i="2"/>
  <c r="E1011" i="2" l="1"/>
  <c r="F1010" i="2"/>
  <c r="E1012" i="2" l="1"/>
  <c r="F1011" i="2"/>
  <c r="E1013" i="2" l="1"/>
  <c r="F1012" i="2"/>
  <c r="E1014" i="2" l="1"/>
  <c r="F1013" i="2"/>
  <c r="E1015" i="2" l="1"/>
  <c r="F1014" i="2"/>
  <c r="E1016" i="2" l="1"/>
  <c r="F1015" i="2"/>
  <c r="E1017" i="2" l="1"/>
  <c r="F1016" i="2"/>
  <c r="E1018" i="2" l="1"/>
  <c r="F1017" i="2"/>
  <c r="E1019" i="2" l="1"/>
  <c r="F1018" i="2"/>
  <c r="E1020" i="2" l="1"/>
  <c r="F1019" i="2"/>
  <c r="E1021" i="2" l="1"/>
  <c r="F1020" i="2"/>
  <c r="E1022" i="2" l="1"/>
  <c r="F1021" i="2"/>
  <c r="E1023" i="2" l="1"/>
  <c r="F1022" i="2"/>
  <c r="E1024" i="2" l="1"/>
  <c r="F1023" i="2"/>
  <c r="E1025" i="2" l="1"/>
  <c r="F1024" i="2"/>
  <c r="E1026" i="2" l="1"/>
  <c r="F1025" i="2"/>
  <c r="E1027" i="2" l="1"/>
  <c r="F1026" i="2"/>
  <c r="E1028" i="2" l="1"/>
  <c r="F1027" i="2"/>
  <c r="E1029" i="2" l="1"/>
  <c r="F1028" i="2"/>
  <c r="E1030" i="2" l="1"/>
  <c r="F1029" i="2"/>
  <c r="E1031" i="2" l="1"/>
  <c r="F1030" i="2"/>
  <c r="E1032" i="2" l="1"/>
  <c r="F1031" i="2"/>
  <c r="E1033" i="2" l="1"/>
  <c r="F1032" i="2"/>
  <c r="E1034" i="2" l="1"/>
  <c r="F1033" i="2"/>
  <c r="E1035" i="2" l="1"/>
  <c r="F1034" i="2"/>
  <c r="E1036" i="2" l="1"/>
  <c r="F1035" i="2"/>
  <c r="E1037" i="2" l="1"/>
  <c r="F1036" i="2"/>
  <c r="E1038" i="2" l="1"/>
  <c r="F1037" i="2"/>
  <c r="E1039" i="2" l="1"/>
  <c r="F1038" i="2"/>
  <c r="E1040" i="2" l="1"/>
  <c r="F1039" i="2"/>
  <c r="E1041" i="2" l="1"/>
  <c r="F1040" i="2"/>
  <c r="E1042" i="2" l="1"/>
  <c r="F1041" i="2"/>
  <c r="E1043" i="2" l="1"/>
  <c r="F1042" i="2"/>
  <c r="E1044" i="2" l="1"/>
  <c r="F1043" i="2"/>
  <c r="E1045" i="2" l="1"/>
  <c r="F1044" i="2"/>
  <c r="E1046" i="2" l="1"/>
  <c r="F1045" i="2"/>
  <c r="E1047" i="2" l="1"/>
  <c r="F1046" i="2"/>
  <c r="E1048" i="2" l="1"/>
  <c r="F1047" i="2"/>
  <c r="E1049" i="2" l="1"/>
  <c r="F1048" i="2"/>
  <c r="E1050" i="2" l="1"/>
  <c r="F1049" i="2"/>
  <c r="E1051" i="2" l="1"/>
  <c r="F1050" i="2"/>
  <c r="E1052" i="2" l="1"/>
  <c r="F1051" i="2"/>
  <c r="E1053" i="2" l="1"/>
  <c r="F1052" i="2"/>
  <c r="E1054" i="2" l="1"/>
  <c r="F1053" i="2"/>
  <c r="E1055" i="2" l="1"/>
  <c r="F1054" i="2"/>
  <c r="E1056" i="2" l="1"/>
  <c r="F1055" i="2"/>
  <c r="E1057" i="2" l="1"/>
  <c r="F1056" i="2"/>
  <c r="E1058" i="2" l="1"/>
  <c r="F1057" i="2"/>
  <c r="E1059" i="2" l="1"/>
  <c r="F1058" i="2"/>
  <c r="E1060" i="2" l="1"/>
  <c r="F1059" i="2"/>
  <c r="E1061" i="2" l="1"/>
  <c r="F1060" i="2"/>
  <c r="E1062" i="2" l="1"/>
  <c r="F1061" i="2"/>
  <c r="E1063" i="2" l="1"/>
  <c r="F1062" i="2"/>
  <c r="E1064" i="2" l="1"/>
  <c r="F1063" i="2"/>
  <c r="E1065" i="2" l="1"/>
  <c r="F1064" i="2"/>
  <c r="E1066" i="2" l="1"/>
  <c r="F1065" i="2"/>
  <c r="E1067" i="2" l="1"/>
  <c r="F1066" i="2"/>
  <c r="E1068" i="2" l="1"/>
  <c r="F1067" i="2"/>
  <c r="E1069" i="2" l="1"/>
  <c r="F1068" i="2"/>
  <c r="E1070" i="2" l="1"/>
  <c r="F1069" i="2"/>
  <c r="E1071" i="2" l="1"/>
  <c r="F1070" i="2"/>
  <c r="E1072" i="2" l="1"/>
  <c r="F1071" i="2"/>
  <c r="E1073" i="2" l="1"/>
  <c r="F1072" i="2"/>
  <c r="E1074" i="2" l="1"/>
  <c r="F1073" i="2"/>
  <c r="E1075" i="2" l="1"/>
  <c r="F1074" i="2"/>
  <c r="E1076" i="2" l="1"/>
  <c r="F1075" i="2"/>
  <c r="E1077" i="2" l="1"/>
  <c r="F1076" i="2"/>
  <c r="E1078" i="2" l="1"/>
  <c r="F1077" i="2"/>
  <c r="E1079" i="2" l="1"/>
  <c r="F1078" i="2"/>
  <c r="E1080" i="2" l="1"/>
  <c r="F1079" i="2"/>
  <c r="E1081" i="2" l="1"/>
  <c r="F1080" i="2"/>
  <c r="E1082" i="2" l="1"/>
  <c r="F1081" i="2"/>
  <c r="E1083" i="2" l="1"/>
  <c r="F1082" i="2"/>
  <c r="E1084" i="2" l="1"/>
  <c r="F1083" i="2"/>
  <c r="E1085" i="2" l="1"/>
  <c r="F1084" i="2"/>
  <c r="E1086" i="2" l="1"/>
  <c r="F1085" i="2"/>
  <c r="E1087" i="2" l="1"/>
  <c r="F1086" i="2"/>
  <c r="E1088" i="2" l="1"/>
  <c r="F1087" i="2"/>
  <c r="E1089" i="2" l="1"/>
  <c r="F1088" i="2"/>
  <c r="E1090" i="2" l="1"/>
  <c r="F1089" i="2"/>
  <c r="E1091" i="2" l="1"/>
  <c r="F1090" i="2"/>
  <c r="E1092" i="2" l="1"/>
  <c r="F1091" i="2"/>
  <c r="E1093" i="2" l="1"/>
  <c r="F1092" i="2"/>
  <c r="E1094" i="2" l="1"/>
  <c r="F1093" i="2"/>
  <c r="E1095" i="2" l="1"/>
  <c r="F1094" i="2"/>
  <c r="E1096" i="2" l="1"/>
  <c r="F1095" i="2"/>
  <c r="E1097" i="2" l="1"/>
  <c r="F1096" i="2"/>
  <c r="E1098" i="2" l="1"/>
  <c r="F1097" i="2"/>
  <c r="E1099" i="2" l="1"/>
  <c r="F1098" i="2"/>
  <c r="E1100" i="2" l="1"/>
  <c r="F1099" i="2"/>
  <c r="E1101" i="2" l="1"/>
  <c r="F1100" i="2"/>
  <c r="E1102" i="2" l="1"/>
  <c r="F1101" i="2"/>
  <c r="E1103" i="2" l="1"/>
  <c r="F1102" i="2"/>
  <c r="E1104" i="2" l="1"/>
  <c r="F1103" i="2"/>
  <c r="E1105" i="2" l="1"/>
  <c r="F1104" i="2"/>
  <c r="E1106" i="2" l="1"/>
  <c r="F1105" i="2"/>
  <c r="E1107" i="2" l="1"/>
  <c r="F1106" i="2"/>
  <c r="E1108" i="2" l="1"/>
  <c r="F1107" i="2"/>
  <c r="E1109" i="2" l="1"/>
  <c r="F1108" i="2"/>
  <c r="E1110" i="2" l="1"/>
  <c r="F1109" i="2"/>
  <c r="E1111" i="2" l="1"/>
  <c r="F1110" i="2"/>
  <c r="E1112" i="2" l="1"/>
  <c r="F1111" i="2"/>
  <c r="E1113" i="2" l="1"/>
  <c r="F1112" i="2"/>
  <c r="E1114" i="2" l="1"/>
  <c r="F1113" i="2"/>
  <c r="E1115" i="2" l="1"/>
  <c r="F1114" i="2"/>
  <c r="E1116" i="2" l="1"/>
  <c r="F1115" i="2"/>
  <c r="E1117" i="2" l="1"/>
  <c r="F1116" i="2"/>
  <c r="E1118" i="2" l="1"/>
  <c r="F1117" i="2"/>
  <c r="E1119" i="2" l="1"/>
  <c r="F1118" i="2"/>
  <c r="E1120" i="2" l="1"/>
  <c r="F1119" i="2"/>
  <c r="E1121" i="2" l="1"/>
  <c r="F1120" i="2"/>
  <c r="E1122" i="2" l="1"/>
  <c r="F1121" i="2"/>
  <c r="E1123" i="2" l="1"/>
  <c r="F1122" i="2"/>
  <c r="E1124" i="2" l="1"/>
  <c r="F1123" i="2"/>
  <c r="E1125" i="2" l="1"/>
  <c r="F1124" i="2"/>
  <c r="E1126" i="2" l="1"/>
  <c r="F1125" i="2"/>
  <c r="E1127" i="2" l="1"/>
  <c r="F1126" i="2"/>
  <c r="E1128" i="2" l="1"/>
  <c r="F1127" i="2"/>
  <c r="E1129" i="2" l="1"/>
  <c r="F1128" i="2"/>
  <c r="E1130" i="2" l="1"/>
  <c r="F1129" i="2"/>
  <c r="E1131" i="2" l="1"/>
  <c r="F1130" i="2"/>
  <c r="E1132" i="2" l="1"/>
  <c r="F1131" i="2"/>
  <c r="E1133" i="2" l="1"/>
  <c r="F1132" i="2"/>
  <c r="E1134" i="2" l="1"/>
  <c r="F1133" i="2"/>
  <c r="E1135" i="2" l="1"/>
  <c r="F1134" i="2"/>
  <c r="E1136" i="2" l="1"/>
  <c r="F1135" i="2"/>
  <c r="E1137" i="2" l="1"/>
  <c r="F1136" i="2"/>
  <c r="E1138" i="2" l="1"/>
  <c r="F1137" i="2"/>
  <c r="E1139" i="2" l="1"/>
  <c r="F1138" i="2"/>
  <c r="E1140" i="2" l="1"/>
  <c r="F1139" i="2"/>
  <c r="E1141" i="2" l="1"/>
  <c r="F1140" i="2"/>
  <c r="E1142" i="2" l="1"/>
  <c r="F1141" i="2"/>
  <c r="E1143" i="2" l="1"/>
  <c r="F1142" i="2"/>
  <c r="E1144" i="2" l="1"/>
  <c r="F1143" i="2"/>
  <c r="E1145" i="2" l="1"/>
  <c r="F1144" i="2"/>
  <c r="E1146" i="2" l="1"/>
  <c r="F1145" i="2"/>
  <c r="E1147" i="2" l="1"/>
  <c r="F1146" i="2"/>
  <c r="E1148" i="2" l="1"/>
  <c r="F1147" i="2"/>
  <c r="E1149" i="2" l="1"/>
  <c r="F1148" i="2"/>
  <c r="E1150" i="2" l="1"/>
  <c r="F1149" i="2"/>
  <c r="E1151" i="2" l="1"/>
  <c r="F1150" i="2"/>
  <c r="E1152" i="2" l="1"/>
  <c r="F1151" i="2"/>
  <c r="E1153" i="2" l="1"/>
  <c r="F1152" i="2"/>
  <c r="E1154" i="2" l="1"/>
  <c r="F1153" i="2"/>
  <c r="E1155" i="2" l="1"/>
  <c r="F1154" i="2"/>
  <c r="E1156" i="2" l="1"/>
  <c r="F1155" i="2"/>
  <c r="E1157" i="2" l="1"/>
  <c r="F1156" i="2"/>
  <c r="E1158" i="2" l="1"/>
  <c r="F1157" i="2"/>
  <c r="E1159" i="2" l="1"/>
  <c r="F1158" i="2"/>
  <c r="E1160" i="2" l="1"/>
  <c r="F1159" i="2"/>
  <c r="E1161" i="2" l="1"/>
  <c r="F1160" i="2"/>
  <c r="E1162" i="2" l="1"/>
  <c r="F1161" i="2"/>
  <c r="E1163" i="2" l="1"/>
  <c r="F1162" i="2"/>
  <c r="E1164" i="2" l="1"/>
  <c r="F1163" i="2"/>
  <c r="E1165" i="2" l="1"/>
  <c r="F1164" i="2"/>
  <c r="E1166" i="2" l="1"/>
  <c r="F1165" i="2"/>
  <c r="E1167" i="2" l="1"/>
  <c r="F1166" i="2"/>
  <c r="E1168" i="2" l="1"/>
  <c r="F1167" i="2"/>
  <c r="E1169" i="2" l="1"/>
  <c r="F1168" i="2"/>
  <c r="E1170" i="2" l="1"/>
  <c r="F1169" i="2"/>
  <c r="E1171" i="2" l="1"/>
  <c r="F1170" i="2"/>
  <c r="E1172" i="2" l="1"/>
  <c r="F1171" i="2"/>
  <c r="E1173" i="2" l="1"/>
  <c r="F1172" i="2"/>
  <c r="E1174" i="2" l="1"/>
  <c r="F1173" i="2"/>
  <c r="E1175" i="2" l="1"/>
  <c r="F1174" i="2"/>
  <c r="E1176" i="2" l="1"/>
  <c r="F1175" i="2"/>
  <c r="E1177" i="2" l="1"/>
  <c r="F1176" i="2"/>
  <c r="E1178" i="2" l="1"/>
  <c r="F1177" i="2"/>
  <c r="E1179" i="2" l="1"/>
  <c r="F1178" i="2"/>
  <c r="E1180" i="2" l="1"/>
  <c r="F1179" i="2"/>
  <c r="E1181" i="2" l="1"/>
  <c r="F1180" i="2"/>
  <c r="E1182" i="2" l="1"/>
  <c r="F1181" i="2"/>
  <c r="E1183" i="2" l="1"/>
  <c r="F1182" i="2"/>
  <c r="E1184" i="2" l="1"/>
  <c r="F1183" i="2"/>
  <c r="E1185" i="2" l="1"/>
  <c r="F1184" i="2"/>
  <c r="E1186" i="2" l="1"/>
  <c r="F1185" i="2"/>
  <c r="E1187" i="2" l="1"/>
  <c r="F1186" i="2"/>
  <c r="E1188" i="2" l="1"/>
  <c r="F1187" i="2"/>
  <c r="E1189" i="2" l="1"/>
  <c r="F1188" i="2"/>
  <c r="E1190" i="2" l="1"/>
  <c r="F1189" i="2"/>
  <c r="E1191" i="2" l="1"/>
  <c r="F1190" i="2"/>
  <c r="E1192" i="2" l="1"/>
  <c r="F1191" i="2"/>
  <c r="E1193" i="2" l="1"/>
  <c r="F1192" i="2"/>
  <c r="E1194" i="2" l="1"/>
  <c r="F1193" i="2"/>
  <c r="E1195" i="2" l="1"/>
  <c r="F1194" i="2"/>
  <c r="E1196" i="2" l="1"/>
  <c r="F1195" i="2"/>
  <c r="E1197" i="2" l="1"/>
  <c r="F1196" i="2"/>
  <c r="E1198" i="2" l="1"/>
  <c r="F1197" i="2"/>
  <c r="E1199" i="2" l="1"/>
  <c r="F1198" i="2"/>
  <c r="E1200" i="2" l="1"/>
  <c r="F1199" i="2"/>
  <c r="E1201" i="2" l="1"/>
  <c r="F1200" i="2"/>
  <c r="E1202" i="2" l="1"/>
  <c r="F1201" i="2"/>
  <c r="E1203" i="2" l="1"/>
  <c r="F1202" i="2"/>
  <c r="E1204" i="2" l="1"/>
  <c r="F1203" i="2"/>
  <c r="E1205" i="2" l="1"/>
  <c r="F1204" i="2"/>
  <c r="E1206" i="2" l="1"/>
  <c r="F1205" i="2"/>
  <c r="E1207" i="2" l="1"/>
  <c r="F1206" i="2"/>
  <c r="E1208" i="2" l="1"/>
  <c r="F1207" i="2"/>
  <c r="E1209" i="2" l="1"/>
  <c r="F1208" i="2"/>
  <c r="E1210" i="2" l="1"/>
  <c r="F1209" i="2"/>
  <c r="E1211" i="2" l="1"/>
  <c r="F1210" i="2"/>
  <c r="E1212" i="2" l="1"/>
  <c r="F1211" i="2"/>
  <c r="E1213" i="2" l="1"/>
  <c r="F1212" i="2"/>
  <c r="E1214" i="2" l="1"/>
  <c r="F1213" i="2"/>
  <c r="E1215" i="2" l="1"/>
  <c r="F1214" i="2"/>
  <c r="E1216" i="2" l="1"/>
  <c r="F1215" i="2"/>
  <c r="E1217" i="2" l="1"/>
  <c r="F1216" i="2"/>
  <c r="E1218" i="2" l="1"/>
  <c r="F1217" i="2"/>
  <c r="E1219" i="2" l="1"/>
  <c r="F1218" i="2"/>
  <c r="E1220" i="2" l="1"/>
  <c r="F1219" i="2"/>
  <c r="E1221" i="2" l="1"/>
  <c r="F1220" i="2"/>
  <c r="E1222" i="2" l="1"/>
  <c r="F1221" i="2"/>
  <c r="E1223" i="2" l="1"/>
  <c r="F1222" i="2"/>
  <c r="E1224" i="2" l="1"/>
  <c r="F1223" i="2"/>
  <c r="E1225" i="2" l="1"/>
  <c r="F1224" i="2"/>
  <c r="E1226" i="2" l="1"/>
  <c r="F1225" i="2"/>
  <c r="E1227" i="2" l="1"/>
  <c r="F1226" i="2"/>
  <c r="E1228" i="2" l="1"/>
  <c r="F1227" i="2"/>
  <c r="E1229" i="2" l="1"/>
  <c r="F1228" i="2"/>
  <c r="E1230" i="2" l="1"/>
  <c r="F1229" i="2"/>
  <c r="E1231" i="2" l="1"/>
  <c r="F1230" i="2"/>
  <c r="E1232" i="2" l="1"/>
  <c r="F1231" i="2"/>
  <c r="E1233" i="2" l="1"/>
  <c r="F1232" i="2"/>
  <c r="E1234" i="2" l="1"/>
  <c r="F1233" i="2"/>
  <c r="E1235" i="2" l="1"/>
  <c r="F1234" i="2"/>
  <c r="E1236" i="2" l="1"/>
  <c r="F1235" i="2"/>
  <c r="E1237" i="2" l="1"/>
  <c r="F1236" i="2"/>
  <c r="E1238" i="2" l="1"/>
  <c r="F1237" i="2"/>
  <c r="E1239" i="2" l="1"/>
  <c r="F1238" i="2"/>
  <c r="E1240" i="2" l="1"/>
  <c r="F1239" i="2"/>
  <c r="E1241" i="2" l="1"/>
  <c r="F1240" i="2"/>
  <c r="E1242" i="2" l="1"/>
  <c r="F1241" i="2"/>
  <c r="E1243" i="2" l="1"/>
  <c r="F1242" i="2"/>
  <c r="E1244" i="2" l="1"/>
  <c r="F1243" i="2"/>
  <c r="E1245" i="2" l="1"/>
  <c r="F1244" i="2"/>
  <c r="E1246" i="2" l="1"/>
  <c r="F1245" i="2"/>
  <c r="E1247" i="2" l="1"/>
  <c r="F1246" i="2"/>
  <c r="E1248" i="2" l="1"/>
  <c r="F1247" i="2"/>
  <c r="E1249" i="2" l="1"/>
  <c r="F1248" i="2"/>
  <c r="E1250" i="2" l="1"/>
  <c r="F1249" i="2"/>
  <c r="E1251" i="2" l="1"/>
  <c r="F1250" i="2"/>
  <c r="E1252" i="2" l="1"/>
  <c r="F1251" i="2"/>
  <c r="E1253" i="2" l="1"/>
  <c r="F1252" i="2"/>
  <c r="E1254" i="2" l="1"/>
  <c r="F1253" i="2"/>
  <c r="E1255" i="2" l="1"/>
  <c r="F1254" i="2"/>
  <c r="E1256" i="2" l="1"/>
  <c r="F1255" i="2"/>
  <c r="E1257" i="2" l="1"/>
  <c r="F1256" i="2"/>
  <c r="E1258" i="2" l="1"/>
  <c r="F1257" i="2"/>
  <c r="E1259" i="2" l="1"/>
  <c r="F1258" i="2"/>
  <c r="E1260" i="2" l="1"/>
  <c r="F1259" i="2"/>
  <c r="E1261" i="2" l="1"/>
  <c r="F1260" i="2"/>
  <c r="E1262" i="2" l="1"/>
  <c r="F1261" i="2"/>
  <c r="E1263" i="2" l="1"/>
  <c r="F1262" i="2"/>
  <c r="E1264" i="2" l="1"/>
  <c r="F1263" i="2"/>
  <c r="E1265" i="2" l="1"/>
  <c r="F1264" i="2"/>
  <c r="E1266" i="2" l="1"/>
  <c r="F1265" i="2"/>
  <c r="E1267" i="2" l="1"/>
  <c r="F1266" i="2"/>
  <c r="E1268" i="2" l="1"/>
  <c r="F1267" i="2"/>
  <c r="E1269" i="2" l="1"/>
  <c r="F1268" i="2"/>
  <c r="E1270" i="2" l="1"/>
  <c r="F1269" i="2"/>
  <c r="E1271" i="2" l="1"/>
  <c r="F1270" i="2"/>
  <c r="E1272" i="2" l="1"/>
  <c r="F1271" i="2"/>
  <c r="E1273" i="2" l="1"/>
  <c r="F1272" i="2"/>
  <c r="E1274" i="2" l="1"/>
  <c r="F1273" i="2"/>
  <c r="E1275" i="2" l="1"/>
  <c r="F1274" i="2"/>
  <c r="E1276" i="2" l="1"/>
  <c r="F1275" i="2"/>
  <c r="E1277" i="2" l="1"/>
  <c r="F1276" i="2"/>
  <c r="E1278" i="2" l="1"/>
  <c r="F1277" i="2"/>
  <c r="E1279" i="2" l="1"/>
  <c r="F1278" i="2"/>
  <c r="E1280" i="2" l="1"/>
  <c r="F1279" i="2"/>
  <c r="E1281" i="2" l="1"/>
  <c r="F1280" i="2"/>
  <c r="E1282" i="2" l="1"/>
  <c r="F1281" i="2"/>
  <c r="E1283" i="2" l="1"/>
  <c r="F1282" i="2"/>
  <c r="E1284" i="2" l="1"/>
  <c r="F1283" i="2"/>
  <c r="E1285" i="2" l="1"/>
  <c r="F1284" i="2"/>
  <c r="E1286" i="2" l="1"/>
  <c r="F1285" i="2"/>
  <c r="E1287" i="2" l="1"/>
  <c r="F1286" i="2"/>
  <c r="E1288" i="2" l="1"/>
  <c r="F1287" i="2"/>
  <c r="E1289" i="2" l="1"/>
  <c r="F1288" i="2"/>
  <c r="E1290" i="2" l="1"/>
  <c r="F1289" i="2"/>
  <c r="E1291" i="2" l="1"/>
  <c r="F1290" i="2"/>
  <c r="E1292" i="2" l="1"/>
  <c r="F1291" i="2"/>
  <c r="E1293" i="2" l="1"/>
  <c r="F1292" i="2"/>
  <c r="E1294" i="2" l="1"/>
  <c r="F1293" i="2"/>
  <c r="E1295" i="2" l="1"/>
  <c r="F1294" i="2"/>
  <c r="E1296" i="2" l="1"/>
  <c r="F1295" i="2"/>
  <c r="E1297" i="2" l="1"/>
  <c r="F1296" i="2"/>
  <c r="E1298" i="2" l="1"/>
  <c r="F1297" i="2"/>
  <c r="E1299" i="2" l="1"/>
  <c r="F1298" i="2"/>
  <c r="E1300" i="2" l="1"/>
  <c r="F1299" i="2"/>
  <c r="E1301" i="2" l="1"/>
  <c r="F1300" i="2"/>
  <c r="E1302" i="2" l="1"/>
  <c r="F1301" i="2"/>
  <c r="E1303" i="2" l="1"/>
  <c r="F1302" i="2"/>
  <c r="E1304" i="2" l="1"/>
  <c r="F1303" i="2"/>
  <c r="E1305" i="2" l="1"/>
  <c r="F1304" i="2"/>
  <c r="E1306" i="2" l="1"/>
  <c r="F1305" i="2"/>
  <c r="E1307" i="2" l="1"/>
  <c r="F1306" i="2"/>
  <c r="E1308" i="2" l="1"/>
  <c r="F1307" i="2"/>
  <c r="E1309" i="2" l="1"/>
  <c r="F1308" i="2"/>
  <c r="E1310" i="2" l="1"/>
  <c r="F1309" i="2"/>
  <c r="E1311" i="2" l="1"/>
  <c r="F1310" i="2"/>
  <c r="E1312" i="2" l="1"/>
  <c r="F1311" i="2"/>
  <c r="E1313" i="2" l="1"/>
  <c r="F1312" i="2"/>
  <c r="E1314" i="2" l="1"/>
  <c r="F1313" i="2"/>
  <c r="E1315" i="2" l="1"/>
  <c r="F1314" i="2"/>
  <c r="E1316" i="2" l="1"/>
  <c r="F1315" i="2"/>
  <c r="E1317" i="2" l="1"/>
  <c r="F1316" i="2"/>
  <c r="E1318" i="2" l="1"/>
  <c r="F1317" i="2"/>
  <c r="E1319" i="2" l="1"/>
  <c r="F1318" i="2"/>
  <c r="E1320" i="2" l="1"/>
  <c r="F1319" i="2"/>
  <c r="E1321" i="2" l="1"/>
  <c r="F1320" i="2"/>
  <c r="E1322" i="2" l="1"/>
  <c r="F1321" i="2"/>
  <c r="E1323" i="2" l="1"/>
  <c r="F1322" i="2"/>
  <c r="E1324" i="2" l="1"/>
  <c r="F1323" i="2"/>
  <c r="E1325" i="2" l="1"/>
  <c r="F1324" i="2"/>
  <c r="E1326" i="2" l="1"/>
  <c r="F1325" i="2"/>
  <c r="E1327" i="2" l="1"/>
  <c r="F1326" i="2"/>
  <c r="E1328" i="2" l="1"/>
  <c r="F1327" i="2"/>
  <c r="E1329" i="2" l="1"/>
  <c r="F1328" i="2"/>
  <c r="E1330" i="2" l="1"/>
  <c r="F1329" i="2"/>
  <c r="E1331" i="2" l="1"/>
  <c r="F1330" i="2"/>
  <c r="E1332" i="2" l="1"/>
  <c r="F1331" i="2"/>
  <c r="E1333" i="2" l="1"/>
  <c r="F1332" i="2"/>
  <c r="E1334" i="2" l="1"/>
  <c r="F1333" i="2"/>
  <c r="E1335" i="2" l="1"/>
  <c r="F1334" i="2"/>
  <c r="E1336" i="2" l="1"/>
  <c r="F1335" i="2"/>
  <c r="E1337" i="2" l="1"/>
  <c r="F1336" i="2"/>
  <c r="E1338" i="2" l="1"/>
  <c r="F1337" i="2"/>
  <c r="E1339" i="2" l="1"/>
  <c r="F1338" i="2"/>
  <c r="E1340" i="2" l="1"/>
  <c r="F1339" i="2"/>
  <c r="E1341" i="2" l="1"/>
  <c r="F1340" i="2"/>
  <c r="E1342" i="2" l="1"/>
  <c r="F1341" i="2"/>
  <c r="E1343" i="2" l="1"/>
  <c r="F1342" i="2"/>
  <c r="E1344" i="2" l="1"/>
  <c r="F1343" i="2"/>
  <c r="E1345" i="2" l="1"/>
  <c r="F1344" i="2"/>
  <c r="E1346" i="2" l="1"/>
  <c r="F1345" i="2"/>
  <c r="E1347" i="2" l="1"/>
  <c r="F1346" i="2"/>
  <c r="E1348" i="2" l="1"/>
  <c r="F1347" i="2"/>
  <c r="E1349" i="2" l="1"/>
  <c r="F1348" i="2"/>
  <c r="E1350" i="2" l="1"/>
  <c r="F1349" i="2"/>
  <c r="E1351" i="2" l="1"/>
  <c r="F1350" i="2"/>
  <c r="E1352" i="2" l="1"/>
  <c r="F1351" i="2"/>
  <c r="E1353" i="2" l="1"/>
  <c r="F1352" i="2"/>
  <c r="E1354" i="2" l="1"/>
  <c r="F1353" i="2"/>
  <c r="E1355" i="2" l="1"/>
  <c r="F1354" i="2"/>
  <c r="E1356" i="2" l="1"/>
  <c r="F1355" i="2"/>
  <c r="E1357" i="2" l="1"/>
  <c r="F1356" i="2"/>
  <c r="E1358" i="2" l="1"/>
  <c r="F1357" i="2"/>
  <c r="E1359" i="2" l="1"/>
  <c r="F1358" i="2"/>
  <c r="E1360" i="2" l="1"/>
  <c r="F1359" i="2"/>
  <c r="E1361" i="2" l="1"/>
  <c r="F1360" i="2"/>
  <c r="E1362" i="2" l="1"/>
  <c r="F1361" i="2"/>
  <c r="E1363" i="2" l="1"/>
  <c r="F1362" i="2"/>
  <c r="E1364" i="2" l="1"/>
  <c r="F1363" i="2"/>
  <c r="E1365" i="2" l="1"/>
  <c r="F1364" i="2"/>
  <c r="E1366" i="2" l="1"/>
  <c r="F1365" i="2"/>
  <c r="E1367" i="2" l="1"/>
  <c r="F1366" i="2"/>
  <c r="E1368" i="2" l="1"/>
  <c r="F1367" i="2"/>
  <c r="E1369" i="2" l="1"/>
  <c r="F1368" i="2"/>
  <c r="E1370" i="2" l="1"/>
  <c r="F1369" i="2"/>
  <c r="E1371" i="2" l="1"/>
  <c r="F1370" i="2"/>
  <c r="E1372" i="2" l="1"/>
  <c r="F1371" i="2"/>
  <c r="E1373" i="2" l="1"/>
  <c r="F1372" i="2"/>
  <c r="E1374" i="2" l="1"/>
  <c r="F1373" i="2"/>
  <c r="E1375" i="2" l="1"/>
  <c r="F1374" i="2"/>
  <c r="E1376" i="2" l="1"/>
  <c r="F1375" i="2"/>
  <c r="E1377" i="2" l="1"/>
  <c r="F1376" i="2"/>
  <c r="E1378" i="2" l="1"/>
  <c r="F1377" i="2"/>
  <c r="E1379" i="2" l="1"/>
  <c r="F1378" i="2"/>
  <c r="E1380" i="2" l="1"/>
  <c r="F1379" i="2"/>
  <c r="E1381" i="2" l="1"/>
  <c r="F1380" i="2"/>
  <c r="E1382" i="2" l="1"/>
  <c r="F1381" i="2"/>
  <c r="E1383" i="2" l="1"/>
  <c r="F1382" i="2"/>
  <c r="E1384" i="2" l="1"/>
  <c r="F1383" i="2"/>
  <c r="E1385" i="2" l="1"/>
  <c r="F1384" i="2"/>
  <c r="E1386" i="2" l="1"/>
  <c r="F1385" i="2"/>
  <c r="E1387" i="2" l="1"/>
  <c r="F1386" i="2"/>
  <c r="E1388" i="2" l="1"/>
  <c r="F1387" i="2"/>
  <c r="E1389" i="2" l="1"/>
  <c r="F1388" i="2"/>
  <c r="E1390" i="2" l="1"/>
  <c r="F1389" i="2"/>
  <c r="E1391" i="2" l="1"/>
  <c r="F1390" i="2"/>
  <c r="E1392" i="2" l="1"/>
  <c r="F1391" i="2"/>
  <c r="E1393" i="2" l="1"/>
  <c r="F1392" i="2"/>
  <c r="E1394" i="2" l="1"/>
  <c r="F1393" i="2"/>
  <c r="E1395" i="2" l="1"/>
  <c r="F1394" i="2"/>
  <c r="E1396" i="2" l="1"/>
  <c r="F1395" i="2"/>
  <c r="E1397" i="2" l="1"/>
  <c r="F1396" i="2"/>
  <c r="E1398" i="2" l="1"/>
  <c r="F1397" i="2"/>
  <c r="E1399" i="2" l="1"/>
  <c r="F1398" i="2"/>
  <c r="E1400" i="2" l="1"/>
  <c r="F1399" i="2"/>
  <c r="E1401" i="2" l="1"/>
  <c r="F1400" i="2"/>
  <c r="E1402" i="2" l="1"/>
  <c r="F1401" i="2"/>
  <c r="E1403" i="2" l="1"/>
  <c r="F1402" i="2"/>
  <c r="E1404" i="2" l="1"/>
  <c r="F1403" i="2"/>
  <c r="E1405" i="2" l="1"/>
  <c r="F1404" i="2"/>
  <c r="E1406" i="2" l="1"/>
  <c r="F1405" i="2"/>
  <c r="E1407" i="2" l="1"/>
  <c r="F1406" i="2"/>
  <c r="E1408" i="2" l="1"/>
  <c r="F1407" i="2"/>
  <c r="E1409" i="2" l="1"/>
  <c r="F1408" i="2"/>
  <c r="E1410" i="2" l="1"/>
  <c r="F1409" i="2"/>
  <c r="E1411" i="2" l="1"/>
  <c r="F1410" i="2"/>
  <c r="E1412" i="2" l="1"/>
  <c r="F1411" i="2"/>
  <c r="E1413" i="2" l="1"/>
  <c r="F1412" i="2"/>
  <c r="E1414" i="2" l="1"/>
  <c r="F1413" i="2"/>
  <c r="E1415" i="2" l="1"/>
  <c r="F1414" i="2"/>
  <c r="E1416" i="2" l="1"/>
  <c r="F1415" i="2"/>
  <c r="E1417" i="2" l="1"/>
  <c r="F1416" i="2"/>
  <c r="E1418" i="2" l="1"/>
  <c r="F1417" i="2"/>
  <c r="E1419" i="2" l="1"/>
  <c r="F1418" i="2"/>
  <c r="E1420" i="2" l="1"/>
  <c r="F1419" i="2"/>
  <c r="E1421" i="2" l="1"/>
  <c r="F1420" i="2"/>
  <c r="E1422" i="2" l="1"/>
  <c r="F1421" i="2"/>
  <c r="E1423" i="2" l="1"/>
  <c r="F1422" i="2"/>
  <c r="E1424" i="2" l="1"/>
  <c r="F1423" i="2"/>
  <c r="E1425" i="2" l="1"/>
  <c r="F1424" i="2"/>
  <c r="E1426" i="2" l="1"/>
  <c r="F1425" i="2"/>
  <c r="E1427" i="2" l="1"/>
  <c r="F1426" i="2"/>
  <c r="E1428" i="2" l="1"/>
  <c r="F1427" i="2"/>
  <c r="E1429" i="2" l="1"/>
  <c r="F1428" i="2"/>
  <c r="E1430" i="2" l="1"/>
  <c r="F1429" i="2"/>
  <c r="E1431" i="2" l="1"/>
  <c r="F1430" i="2"/>
  <c r="E1432" i="2" l="1"/>
  <c r="F1431" i="2"/>
  <c r="E1433" i="2" l="1"/>
  <c r="F1432" i="2"/>
  <c r="E1434" i="2" l="1"/>
  <c r="F1433" i="2"/>
  <c r="E1435" i="2" l="1"/>
  <c r="F1434" i="2"/>
  <c r="E1436" i="2" l="1"/>
  <c r="F1435" i="2"/>
  <c r="E1437" i="2" l="1"/>
  <c r="F1436" i="2"/>
  <c r="E1438" i="2" l="1"/>
  <c r="F1437" i="2"/>
  <c r="E1439" i="2" l="1"/>
  <c r="F1438" i="2"/>
  <c r="E1440" i="2" l="1"/>
  <c r="F1439" i="2"/>
  <c r="E1441" i="2" l="1"/>
  <c r="F1440" i="2"/>
  <c r="E1442" i="2" l="1"/>
  <c r="F1441" i="2"/>
  <c r="E1443" i="2" l="1"/>
  <c r="F1442" i="2"/>
  <c r="E1444" i="2" l="1"/>
  <c r="F1443" i="2"/>
  <c r="E1445" i="2" l="1"/>
  <c r="F1444" i="2"/>
  <c r="E1446" i="2" l="1"/>
  <c r="F1445" i="2"/>
  <c r="E1447" i="2" l="1"/>
  <c r="F1446" i="2"/>
  <c r="E1448" i="2" l="1"/>
  <c r="F1447" i="2"/>
  <c r="E1449" i="2" l="1"/>
  <c r="F1448" i="2"/>
  <c r="E1450" i="2" l="1"/>
  <c r="F1449" i="2"/>
  <c r="E1451" i="2" l="1"/>
  <c r="F1450" i="2"/>
  <c r="E1452" i="2" l="1"/>
  <c r="F1451" i="2"/>
  <c r="E1453" i="2" l="1"/>
  <c r="F1452" i="2"/>
  <c r="E1454" i="2" l="1"/>
  <c r="F1453" i="2"/>
  <c r="E1455" i="2" l="1"/>
  <c r="F1454" i="2"/>
  <c r="E1456" i="2" l="1"/>
  <c r="F1455" i="2"/>
  <c r="E1457" i="2" l="1"/>
  <c r="F1456" i="2"/>
  <c r="E1458" i="2" l="1"/>
  <c r="F1457" i="2"/>
  <c r="E1459" i="2" l="1"/>
  <c r="F1458" i="2"/>
  <c r="E1460" i="2" l="1"/>
  <c r="F1459" i="2"/>
  <c r="E1461" i="2" l="1"/>
  <c r="F1460" i="2"/>
  <c r="E1462" i="2" l="1"/>
  <c r="F1461" i="2"/>
  <c r="E1463" i="2" l="1"/>
  <c r="F1462" i="2"/>
  <c r="E1464" i="2" l="1"/>
  <c r="F1463" i="2"/>
  <c r="E1465" i="2" l="1"/>
  <c r="F1464" i="2"/>
  <c r="E1466" i="2" l="1"/>
  <c r="F1465" i="2"/>
  <c r="E1467" i="2" l="1"/>
  <c r="F1466" i="2"/>
  <c r="E1468" i="2" l="1"/>
  <c r="F1467" i="2"/>
  <c r="E1469" i="2" l="1"/>
  <c r="F1468" i="2"/>
  <c r="E1470" i="2" l="1"/>
  <c r="F1469" i="2"/>
  <c r="E1471" i="2" l="1"/>
  <c r="F1470" i="2"/>
  <c r="E1472" i="2" l="1"/>
  <c r="F1471" i="2"/>
  <c r="E1473" i="2" l="1"/>
  <c r="F1472" i="2"/>
  <c r="E1474" i="2" l="1"/>
  <c r="F1473" i="2"/>
  <c r="E1475" i="2" l="1"/>
  <c r="F1474" i="2"/>
  <c r="E1476" i="2" l="1"/>
  <c r="F1475" i="2"/>
  <c r="E1477" i="2" l="1"/>
  <c r="F1476" i="2"/>
  <c r="E1478" i="2" l="1"/>
  <c r="F1477" i="2"/>
  <c r="E1479" i="2" l="1"/>
  <c r="F1478" i="2"/>
  <c r="E1480" i="2" l="1"/>
  <c r="F1479" i="2"/>
  <c r="E1481" i="2" l="1"/>
  <c r="F1480" i="2"/>
  <c r="E1482" i="2" l="1"/>
  <c r="F1481" i="2"/>
  <c r="E1483" i="2" l="1"/>
  <c r="F1482" i="2"/>
  <c r="E1484" i="2" l="1"/>
  <c r="F1483" i="2"/>
  <c r="E1485" i="2" l="1"/>
  <c r="F1484" i="2"/>
  <c r="E1486" i="2" l="1"/>
  <c r="F1485" i="2"/>
  <c r="E1487" i="2" l="1"/>
  <c r="F1486" i="2"/>
  <c r="E1488" i="2" l="1"/>
  <c r="F1487" i="2"/>
  <c r="E1489" i="2" l="1"/>
  <c r="F1488" i="2"/>
  <c r="E1490" i="2" l="1"/>
  <c r="F1489" i="2"/>
  <c r="E1491" i="2" l="1"/>
  <c r="F1490" i="2"/>
  <c r="E1492" i="2" l="1"/>
  <c r="F1491" i="2"/>
  <c r="E1493" i="2" l="1"/>
  <c r="F1492" i="2"/>
  <c r="E1494" i="2" l="1"/>
  <c r="F1493" i="2"/>
  <c r="E1495" i="2" l="1"/>
  <c r="F1494" i="2"/>
  <c r="E1496" i="2" l="1"/>
  <c r="F1495" i="2"/>
  <c r="E1497" i="2" l="1"/>
  <c r="F1496" i="2"/>
  <c r="E1498" i="2" l="1"/>
  <c r="F1497" i="2"/>
  <c r="E1499" i="2" l="1"/>
  <c r="F1498" i="2"/>
  <c r="E1500" i="2" l="1"/>
  <c r="F1499" i="2"/>
  <c r="E1501" i="2" l="1"/>
  <c r="F1500" i="2"/>
  <c r="E1502" i="2" l="1"/>
  <c r="F1501" i="2"/>
  <c r="E1503" i="2" l="1"/>
  <c r="F1502" i="2"/>
  <c r="E1504" i="2" l="1"/>
  <c r="F1503" i="2"/>
  <c r="E1505" i="2" l="1"/>
  <c r="F1504" i="2"/>
  <c r="E1506" i="2" l="1"/>
  <c r="F1505" i="2"/>
  <c r="E1507" i="2" l="1"/>
  <c r="F1506" i="2"/>
  <c r="E1508" i="2" l="1"/>
  <c r="F1507" i="2"/>
  <c r="E1509" i="2" l="1"/>
  <c r="F1508" i="2"/>
  <c r="E1510" i="2" l="1"/>
  <c r="F1509" i="2"/>
  <c r="E1511" i="2" l="1"/>
  <c r="F1510" i="2"/>
  <c r="E1512" i="2" l="1"/>
  <c r="F1511" i="2"/>
  <c r="E1513" i="2" l="1"/>
  <c r="F1512" i="2"/>
  <c r="E1514" i="2" l="1"/>
  <c r="F1513" i="2"/>
  <c r="E1515" i="2" l="1"/>
  <c r="F1514" i="2"/>
  <c r="E1516" i="2" l="1"/>
  <c r="F1515" i="2"/>
  <c r="E1517" i="2" l="1"/>
  <c r="F1516" i="2"/>
  <c r="E1518" i="2" l="1"/>
  <c r="F1517" i="2"/>
  <c r="E1519" i="2" l="1"/>
  <c r="F1518" i="2"/>
  <c r="E1520" i="2" l="1"/>
  <c r="F1519" i="2"/>
  <c r="E1521" i="2" l="1"/>
  <c r="F1520" i="2"/>
  <c r="E1522" i="2" l="1"/>
  <c r="F1521" i="2"/>
  <c r="E1523" i="2" l="1"/>
  <c r="F1522" i="2"/>
  <c r="E1524" i="2" l="1"/>
  <c r="F1523" i="2"/>
  <c r="E1525" i="2" l="1"/>
  <c r="F1524" i="2"/>
  <c r="E1526" i="2" l="1"/>
  <c r="F1525" i="2"/>
  <c r="E1527" i="2" l="1"/>
  <c r="F1526" i="2"/>
  <c r="E1528" i="2" l="1"/>
  <c r="F1527" i="2"/>
  <c r="E1529" i="2" l="1"/>
  <c r="F1528" i="2"/>
  <c r="E1530" i="2" l="1"/>
  <c r="F1529" i="2"/>
  <c r="E1531" i="2" l="1"/>
  <c r="F1530" i="2"/>
  <c r="E1532" i="2" l="1"/>
  <c r="F1531" i="2"/>
  <c r="E1533" i="2" l="1"/>
  <c r="F1532" i="2"/>
  <c r="E1534" i="2" l="1"/>
  <c r="F1533" i="2"/>
  <c r="E1535" i="2" l="1"/>
  <c r="F1534" i="2"/>
  <c r="E1536" i="2" l="1"/>
  <c r="F1535" i="2"/>
  <c r="E1537" i="2" l="1"/>
  <c r="F1536" i="2"/>
  <c r="E1538" i="2" l="1"/>
  <c r="F1537" i="2"/>
  <c r="E1539" i="2" l="1"/>
  <c r="F1538" i="2"/>
  <c r="E1540" i="2" l="1"/>
  <c r="F1539" i="2"/>
  <c r="E1541" i="2" l="1"/>
  <c r="F1540" i="2"/>
  <c r="E1542" i="2" l="1"/>
  <c r="F1541" i="2"/>
  <c r="E1543" i="2" l="1"/>
  <c r="F1542" i="2"/>
  <c r="E1544" i="2" l="1"/>
  <c r="F1543" i="2"/>
  <c r="E1545" i="2" l="1"/>
  <c r="F1544" i="2"/>
  <c r="E1546" i="2" l="1"/>
  <c r="F1545" i="2"/>
  <c r="E1547" i="2" l="1"/>
  <c r="F1546" i="2"/>
  <c r="E1548" i="2" l="1"/>
  <c r="F1547" i="2"/>
  <c r="E1549" i="2" l="1"/>
  <c r="F1548" i="2"/>
  <c r="E1550" i="2" l="1"/>
  <c r="F1549" i="2"/>
  <c r="E1551" i="2" l="1"/>
  <c r="F1550" i="2"/>
  <c r="E1552" i="2" l="1"/>
  <c r="F1551" i="2"/>
  <c r="E1553" i="2" l="1"/>
  <c r="F1552" i="2"/>
  <c r="E1554" i="2" l="1"/>
  <c r="F1553" i="2"/>
  <c r="E1555" i="2" l="1"/>
  <c r="F1554" i="2"/>
  <c r="E1556" i="2" l="1"/>
  <c r="F1555" i="2"/>
  <c r="E1557" i="2" l="1"/>
  <c r="F1556" i="2"/>
  <c r="E1558" i="2" l="1"/>
  <c r="F1557" i="2"/>
  <c r="E1559" i="2" l="1"/>
  <c r="F1558" i="2"/>
  <c r="E1560" i="2" l="1"/>
  <c r="F1559" i="2"/>
  <c r="E1561" i="2" l="1"/>
  <c r="F1560" i="2"/>
  <c r="E1562" i="2" l="1"/>
  <c r="F1561" i="2"/>
  <c r="E1563" i="2" l="1"/>
  <c r="F1562" i="2"/>
  <c r="E1564" i="2" l="1"/>
  <c r="F1563" i="2"/>
  <c r="E1565" i="2" l="1"/>
  <c r="F1564" i="2"/>
  <c r="E1566" i="2" l="1"/>
  <c r="F1565" i="2"/>
  <c r="E1567" i="2" l="1"/>
  <c r="F1566" i="2"/>
  <c r="E1568" i="2" l="1"/>
  <c r="F1567" i="2"/>
  <c r="E1569" i="2" l="1"/>
  <c r="F1568" i="2"/>
  <c r="E1570" i="2" l="1"/>
  <c r="F1569" i="2"/>
  <c r="E1571" i="2" l="1"/>
  <c r="F1570" i="2"/>
  <c r="E1572" i="2" l="1"/>
  <c r="F1571" i="2"/>
  <c r="E1573" i="2" l="1"/>
  <c r="F1572" i="2"/>
  <c r="E1574" i="2" l="1"/>
  <c r="F1573" i="2"/>
  <c r="E1575" i="2" l="1"/>
  <c r="F1574" i="2"/>
  <c r="E1576" i="2" l="1"/>
  <c r="F1575" i="2"/>
  <c r="E1577" i="2" l="1"/>
  <c r="F1576" i="2"/>
  <c r="E1578" i="2" l="1"/>
  <c r="F1577" i="2"/>
  <c r="E1579" i="2" l="1"/>
  <c r="F1578" i="2"/>
  <c r="E1580" i="2" l="1"/>
  <c r="F1579" i="2"/>
  <c r="E1581" i="2" l="1"/>
  <c r="F1580" i="2"/>
  <c r="E1582" i="2" l="1"/>
  <c r="F1581" i="2"/>
  <c r="E1583" i="2" l="1"/>
  <c r="F1582" i="2"/>
  <c r="E1584" i="2" l="1"/>
  <c r="F1583" i="2"/>
  <c r="E1585" i="2" l="1"/>
  <c r="F1584" i="2"/>
  <c r="E1586" i="2" l="1"/>
  <c r="F1585" i="2"/>
  <c r="E1587" i="2" l="1"/>
  <c r="F1586" i="2"/>
  <c r="E1588" i="2" l="1"/>
  <c r="F1587" i="2"/>
  <c r="E1589" i="2" l="1"/>
  <c r="F1588" i="2"/>
  <c r="E1590" i="2" l="1"/>
  <c r="F1589" i="2"/>
  <c r="E1591" i="2" l="1"/>
  <c r="F1590" i="2"/>
  <c r="E1592" i="2" l="1"/>
  <c r="F1591" i="2"/>
  <c r="E1593" i="2" l="1"/>
  <c r="F1592" i="2"/>
  <c r="E1594" i="2" l="1"/>
  <c r="F1593" i="2"/>
  <c r="E1595" i="2" l="1"/>
  <c r="F1594" i="2"/>
  <c r="E1596" i="2" l="1"/>
  <c r="F1595" i="2"/>
  <c r="E1597" i="2" l="1"/>
  <c r="F1596" i="2"/>
  <c r="E1598" i="2" l="1"/>
  <c r="F1597" i="2"/>
  <c r="E1599" i="2" l="1"/>
  <c r="F1598" i="2"/>
  <c r="E1600" i="2" l="1"/>
  <c r="F1599" i="2"/>
  <c r="E1601" i="2" l="1"/>
  <c r="F1600" i="2"/>
  <c r="E1602" i="2" l="1"/>
  <c r="F1601" i="2"/>
  <c r="E1603" i="2" l="1"/>
  <c r="F1602" i="2"/>
  <c r="E1604" i="2" l="1"/>
  <c r="F1603" i="2"/>
  <c r="E1605" i="2" l="1"/>
  <c r="F1604" i="2"/>
  <c r="E1606" i="2" l="1"/>
  <c r="F1605" i="2"/>
  <c r="E1607" i="2" l="1"/>
  <c r="F1606" i="2"/>
  <c r="E1608" i="2" l="1"/>
  <c r="F1607" i="2"/>
  <c r="E1609" i="2" l="1"/>
  <c r="F1608" i="2"/>
  <c r="E1610" i="2" l="1"/>
  <c r="F1609" i="2"/>
  <c r="E1611" i="2" l="1"/>
  <c r="F1610" i="2"/>
  <c r="E1612" i="2" l="1"/>
  <c r="F1611" i="2"/>
  <c r="E1613" i="2" l="1"/>
  <c r="F1612" i="2"/>
  <c r="E1614" i="2" l="1"/>
  <c r="F1613" i="2"/>
  <c r="E1615" i="2" l="1"/>
  <c r="F1614" i="2"/>
  <c r="E1616" i="2" l="1"/>
  <c r="F1615" i="2"/>
  <c r="E1617" i="2" l="1"/>
  <c r="F1616" i="2"/>
  <c r="E1618" i="2" l="1"/>
  <c r="F1617" i="2"/>
  <c r="E1619" i="2" l="1"/>
  <c r="F1618" i="2"/>
  <c r="E1620" i="2" l="1"/>
  <c r="F1619" i="2"/>
  <c r="E1621" i="2" l="1"/>
  <c r="F1620" i="2"/>
  <c r="E1622" i="2" l="1"/>
  <c r="F1621" i="2"/>
  <c r="E1623" i="2" l="1"/>
  <c r="F1622" i="2"/>
  <c r="E1624" i="2" l="1"/>
  <c r="F1623" i="2"/>
  <c r="E1625" i="2" l="1"/>
  <c r="F1624" i="2"/>
  <c r="E1626" i="2" l="1"/>
  <c r="F1625" i="2"/>
  <c r="E1627" i="2" l="1"/>
  <c r="F1626" i="2"/>
  <c r="E1628" i="2" l="1"/>
  <c r="F1627" i="2"/>
  <c r="E1629" i="2" l="1"/>
  <c r="F1628" i="2"/>
  <c r="E1630" i="2" l="1"/>
  <c r="F1629" i="2"/>
  <c r="E1631" i="2" l="1"/>
  <c r="F1630" i="2"/>
  <c r="E1632" i="2" l="1"/>
  <c r="F1631" i="2"/>
  <c r="E1633" i="2" l="1"/>
  <c r="F1632" i="2"/>
  <c r="E1634" i="2" l="1"/>
  <c r="F1633" i="2"/>
  <c r="E1635" i="2" l="1"/>
  <c r="F1634" i="2"/>
  <c r="E1636" i="2" l="1"/>
  <c r="F1635" i="2"/>
  <c r="E1637" i="2" l="1"/>
  <c r="F1636" i="2"/>
  <c r="E1638" i="2" l="1"/>
  <c r="F1637" i="2"/>
  <c r="E1639" i="2" l="1"/>
  <c r="F1638" i="2"/>
  <c r="E1640" i="2" l="1"/>
  <c r="F1639" i="2"/>
  <c r="E1641" i="2" l="1"/>
  <c r="F1640" i="2"/>
  <c r="E1642" i="2" l="1"/>
  <c r="F1641" i="2"/>
  <c r="E1643" i="2" l="1"/>
  <c r="F1642" i="2"/>
  <c r="E1644" i="2" l="1"/>
  <c r="F1643" i="2"/>
  <c r="E1645" i="2" l="1"/>
  <c r="F1644" i="2"/>
  <c r="E1646" i="2" l="1"/>
  <c r="F1645" i="2"/>
  <c r="E1647" i="2" l="1"/>
  <c r="F1646" i="2"/>
  <c r="E1648" i="2" l="1"/>
  <c r="F1647" i="2"/>
  <c r="E1649" i="2" l="1"/>
  <c r="F1648" i="2"/>
  <c r="E1650" i="2" l="1"/>
  <c r="F1649" i="2"/>
  <c r="E1651" i="2" l="1"/>
  <c r="F1650" i="2"/>
  <c r="E1652" i="2" l="1"/>
  <c r="F1651" i="2"/>
  <c r="E1653" i="2" l="1"/>
  <c r="F1652" i="2"/>
  <c r="E1654" i="2" l="1"/>
  <c r="F1653" i="2"/>
  <c r="E1655" i="2" l="1"/>
  <c r="F1654" i="2"/>
  <c r="E1656" i="2" l="1"/>
  <c r="F1655" i="2"/>
  <c r="E1657" i="2" l="1"/>
  <c r="F1656" i="2"/>
  <c r="E1658" i="2" l="1"/>
  <c r="F1657" i="2"/>
  <c r="E1659" i="2" l="1"/>
  <c r="F1658" i="2"/>
  <c r="E1660" i="2" l="1"/>
  <c r="F1659" i="2"/>
  <c r="E1661" i="2" l="1"/>
  <c r="F1660" i="2"/>
  <c r="E1662" i="2" l="1"/>
  <c r="F1661" i="2"/>
  <c r="E1663" i="2" l="1"/>
  <c r="F1662" i="2"/>
  <c r="E1664" i="2" l="1"/>
  <c r="F1663" i="2"/>
  <c r="E1665" i="2" l="1"/>
  <c r="F1664" i="2"/>
  <c r="E1666" i="2" l="1"/>
  <c r="F1665" i="2"/>
  <c r="E1667" i="2" l="1"/>
  <c r="F1666" i="2"/>
  <c r="E1668" i="2" l="1"/>
  <c r="F1667" i="2"/>
  <c r="E1669" i="2" l="1"/>
  <c r="F1668" i="2"/>
  <c r="E1670" i="2" l="1"/>
  <c r="F1669" i="2"/>
  <c r="E1671" i="2" l="1"/>
  <c r="F1670" i="2"/>
  <c r="E1672" i="2" l="1"/>
  <c r="F1671" i="2"/>
  <c r="E1673" i="2" l="1"/>
  <c r="F1672" i="2"/>
  <c r="E1674" i="2" l="1"/>
  <c r="F1673" i="2"/>
  <c r="E1675" i="2" l="1"/>
  <c r="F1674" i="2"/>
  <c r="E1676" i="2" l="1"/>
  <c r="F1675" i="2"/>
  <c r="E1677" i="2" l="1"/>
  <c r="F1676" i="2"/>
  <c r="E1678" i="2" l="1"/>
  <c r="F1677" i="2"/>
  <c r="E1679" i="2" l="1"/>
  <c r="F1678" i="2"/>
  <c r="E1680" i="2" l="1"/>
  <c r="F1679" i="2"/>
  <c r="E1681" i="2" l="1"/>
  <c r="F1680" i="2"/>
  <c r="E1682" i="2" l="1"/>
  <c r="F1681" i="2"/>
  <c r="E1683" i="2" l="1"/>
  <c r="F1682" i="2"/>
  <c r="E1684" i="2" l="1"/>
  <c r="F1683" i="2"/>
  <c r="E1685" i="2" l="1"/>
  <c r="F1684" i="2"/>
  <c r="E1686" i="2" l="1"/>
  <c r="F1685" i="2"/>
  <c r="E1687" i="2" l="1"/>
  <c r="F1686" i="2"/>
  <c r="E1688" i="2" l="1"/>
  <c r="F1687" i="2"/>
  <c r="E1689" i="2" l="1"/>
  <c r="F1688" i="2"/>
  <c r="E1690" i="2" l="1"/>
  <c r="F1689" i="2"/>
  <c r="E1691" i="2" l="1"/>
  <c r="F1690" i="2"/>
  <c r="E1692" i="2" l="1"/>
  <c r="F1691" i="2"/>
  <c r="E1693" i="2" l="1"/>
  <c r="F1692" i="2"/>
  <c r="E1694" i="2" l="1"/>
  <c r="F1693" i="2"/>
  <c r="E1695" i="2" l="1"/>
  <c r="F1694" i="2"/>
  <c r="E1696" i="2" l="1"/>
  <c r="F1695" i="2"/>
  <c r="E1697" i="2" l="1"/>
  <c r="F1696" i="2"/>
  <c r="E1698" i="2" l="1"/>
  <c r="F1697" i="2"/>
  <c r="E1699" i="2" l="1"/>
  <c r="F1698" i="2"/>
  <c r="E1700" i="2" l="1"/>
  <c r="F1699" i="2"/>
  <c r="E1701" i="2" l="1"/>
  <c r="F1700" i="2"/>
  <c r="E1702" i="2" l="1"/>
  <c r="F1701" i="2"/>
  <c r="E1703" i="2" l="1"/>
  <c r="F1702" i="2"/>
  <c r="E1704" i="2" l="1"/>
  <c r="F1703" i="2"/>
  <c r="E1705" i="2" l="1"/>
  <c r="F1704" i="2"/>
  <c r="E1706" i="2" l="1"/>
  <c r="F1705" i="2"/>
  <c r="E1707" i="2" l="1"/>
  <c r="F1706" i="2"/>
  <c r="E1708" i="2" l="1"/>
  <c r="F1707" i="2"/>
  <c r="E1709" i="2" l="1"/>
  <c r="F1708" i="2"/>
  <c r="E1710" i="2" l="1"/>
  <c r="F1709" i="2"/>
  <c r="E1711" i="2" l="1"/>
  <c r="F1710" i="2"/>
  <c r="E1712" i="2" l="1"/>
  <c r="F1711" i="2"/>
  <c r="E1713" i="2" l="1"/>
  <c r="F1712" i="2"/>
  <c r="E1714" i="2" l="1"/>
  <c r="F1713" i="2"/>
  <c r="E1715" i="2" l="1"/>
  <c r="F1714" i="2"/>
  <c r="E1716" i="2" l="1"/>
  <c r="F1715" i="2"/>
  <c r="E1717" i="2" l="1"/>
  <c r="F1716" i="2"/>
  <c r="E1718" i="2" l="1"/>
  <c r="F1717" i="2"/>
  <c r="E1719" i="2" l="1"/>
  <c r="F1718" i="2"/>
  <c r="E1720" i="2" l="1"/>
  <c r="F1719" i="2"/>
  <c r="E1721" i="2" l="1"/>
  <c r="F1720" i="2"/>
  <c r="E1722" i="2" l="1"/>
  <c r="F1721" i="2"/>
  <c r="E1723" i="2" l="1"/>
  <c r="F1722" i="2"/>
  <c r="E1724" i="2" l="1"/>
  <c r="F1723" i="2"/>
  <c r="E1725" i="2" l="1"/>
  <c r="F1724" i="2"/>
  <c r="E1726" i="2" l="1"/>
  <c r="F1725" i="2"/>
  <c r="E1727" i="2" l="1"/>
  <c r="F1726" i="2"/>
  <c r="E1728" i="2" l="1"/>
  <c r="F1727" i="2"/>
  <c r="E1729" i="2" l="1"/>
  <c r="F1728" i="2"/>
  <c r="E1730" i="2" l="1"/>
  <c r="F1729" i="2"/>
  <c r="E1731" i="2" l="1"/>
  <c r="F1730" i="2"/>
  <c r="E1732" i="2" l="1"/>
  <c r="F1731" i="2"/>
  <c r="E1733" i="2" l="1"/>
  <c r="F1732" i="2"/>
  <c r="E1734" i="2" l="1"/>
  <c r="F1733" i="2"/>
  <c r="E1735" i="2" l="1"/>
  <c r="F1734" i="2"/>
  <c r="E1736" i="2" l="1"/>
  <c r="F1735" i="2"/>
  <c r="E1737" i="2" l="1"/>
  <c r="F1736" i="2"/>
  <c r="E1738" i="2" l="1"/>
  <c r="F1737" i="2"/>
  <c r="E1739" i="2" l="1"/>
  <c r="F1738" i="2"/>
  <c r="E1740" i="2" l="1"/>
  <c r="F1739" i="2"/>
  <c r="E1741" i="2" l="1"/>
  <c r="F1740" i="2"/>
  <c r="E1742" i="2" l="1"/>
  <c r="F1741" i="2"/>
  <c r="E1743" i="2" l="1"/>
  <c r="F1742" i="2"/>
  <c r="E1744" i="2" l="1"/>
  <c r="F1743" i="2"/>
  <c r="E1745" i="2" l="1"/>
  <c r="F1744" i="2"/>
  <c r="E1746" i="2" l="1"/>
  <c r="F1745" i="2"/>
  <c r="E1747" i="2" l="1"/>
  <c r="F1746" i="2"/>
  <c r="E1748" i="2" l="1"/>
  <c r="F1747" i="2"/>
  <c r="E1749" i="2" l="1"/>
  <c r="F1748" i="2"/>
  <c r="E1750" i="2" l="1"/>
  <c r="F1749" i="2"/>
  <c r="E1751" i="2" l="1"/>
  <c r="F1750" i="2"/>
  <c r="E1752" i="2" l="1"/>
  <c r="F1751" i="2"/>
  <c r="E1753" i="2" l="1"/>
  <c r="F1752" i="2"/>
  <c r="E1754" i="2" l="1"/>
  <c r="F1753" i="2"/>
  <c r="E1755" i="2" l="1"/>
  <c r="F1754" i="2"/>
  <c r="E1756" i="2" l="1"/>
  <c r="F1755" i="2"/>
  <c r="E1757" i="2" l="1"/>
  <c r="F1756" i="2"/>
  <c r="E1758" i="2" l="1"/>
  <c r="F1757" i="2"/>
  <c r="E1759" i="2" l="1"/>
  <c r="F1758" i="2"/>
  <c r="E1760" i="2" l="1"/>
  <c r="F1759" i="2"/>
  <c r="E1761" i="2" l="1"/>
  <c r="F1760" i="2"/>
  <c r="E1762" i="2" l="1"/>
  <c r="F1761" i="2"/>
  <c r="E1763" i="2" l="1"/>
  <c r="F1762" i="2"/>
  <c r="E1764" i="2" l="1"/>
  <c r="F1763" i="2"/>
  <c r="E1765" i="2" l="1"/>
  <c r="F1764" i="2"/>
  <c r="E1766" i="2" l="1"/>
  <c r="F1765" i="2"/>
  <c r="E1767" i="2" l="1"/>
  <c r="F1766" i="2"/>
  <c r="E1768" i="2" l="1"/>
  <c r="F1767" i="2"/>
  <c r="E1769" i="2" l="1"/>
  <c r="F1768" i="2"/>
  <c r="E1770" i="2" l="1"/>
  <c r="F1769" i="2"/>
  <c r="E1771" i="2" l="1"/>
  <c r="F1770" i="2"/>
  <c r="E1772" i="2" l="1"/>
  <c r="F1771" i="2"/>
  <c r="E1773" i="2" l="1"/>
  <c r="F1772" i="2"/>
  <c r="E1774" i="2" l="1"/>
  <c r="F1773" i="2"/>
  <c r="E1775" i="2" l="1"/>
  <c r="F1774" i="2"/>
  <c r="E1776" i="2" l="1"/>
  <c r="F1775" i="2"/>
  <c r="E1777" i="2" l="1"/>
  <c r="F1776" i="2"/>
  <c r="E1778" i="2" l="1"/>
  <c r="F1777" i="2"/>
  <c r="E1779" i="2" l="1"/>
  <c r="F1778" i="2"/>
  <c r="E1780" i="2" l="1"/>
  <c r="F1779" i="2"/>
  <c r="E1781" i="2" l="1"/>
  <c r="F1780" i="2"/>
  <c r="E1782" i="2" l="1"/>
  <c r="F1781" i="2"/>
  <c r="E1783" i="2" l="1"/>
  <c r="F1782" i="2"/>
  <c r="E1784" i="2" l="1"/>
  <c r="F1783" i="2"/>
  <c r="E1785" i="2" l="1"/>
  <c r="F1784" i="2"/>
  <c r="E1786" i="2" l="1"/>
  <c r="F1785" i="2"/>
  <c r="E1787" i="2" l="1"/>
  <c r="F1786" i="2"/>
  <c r="E1788" i="2" l="1"/>
  <c r="F1787" i="2"/>
  <c r="E1789" i="2" l="1"/>
  <c r="F1788" i="2"/>
  <c r="E1790" i="2" l="1"/>
  <c r="F1789" i="2"/>
  <c r="E1791" i="2" l="1"/>
  <c r="F1790" i="2"/>
  <c r="E1792" i="2" l="1"/>
  <c r="F1791" i="2"/>
  <c r="E1793" i="2" l="1"/>
  <c r="F1792" i="2"/>
  <c r="E1794" i="2" l="1"/>
  <c r="F1793" i="2"/>
  <c r="E1795" i="2" l="1"/>
  <c r="F1794" i="2"/>
  <c r="E1796" i="2" l="1"/>
  <c r="F1795" i="2"/>
  <c r="E1797" i="2" l="1"/>
  <c r="F1796" i="2"/>
  <c r="E1798" i="2" l="1"/>
  <c r="F1797" i="2"/>
  <c r="E1799" i="2" l="1"/>
  <c r="F1798" i="2"/>
  <c r="E1800" i="2" l="1"/>
  <c r="F1799" i="2"/>
  <c r="E1801" i="2" l="1"/>
  <c r="F1800" i="2"/>
  <c r="E1802" i="2" l="1"/>
  <c r="F1801" i="2"/>
  <c r="E1803" i="2" l="1"/>
  <c r="F1802" i="2"/>
  <c r="E1804" i="2" l="1"/>
  <c r="F1803" i="2"/>
  <c r="E1805" i="2" l="1"/>
  <c r="F1804" i="2"/>
  <c r="E1806" i="2" l="1"/>
  <c r="F1805" i="2"/>
  <c r="E1807" i="2" l="1"/>
  <c r="F1806" i="2"/>
  <c r="E1808" i="2" l="1"/>
  <c r="F1807" i="2"/>
  <c r="E1809" i="2" l="1"/>
  <c r="F1808" i="2"/>
  <c r="E1810" i="2" l="1"/>
  <c r="F1809" i="2"/>
  <c r="E1811" i="2" l="1"/>
  <c r="F1810" i="2"/>
  <c r="E1812" i="2" l="1"/>
  <c r="F1811" i="2"/>
  <c r="E1813" i="2" l="1"/>
  <c r="F1812" i="2"/>
  <c r="E1814" i="2" l="1"/>
  <c r="F1813" i="2"/>
  <c r="E1815" i="2" l="1"/>
  <c r="F1814" i="2"/>
  <c r="E1816" i="2" l="1"/>
  <c r="F1815" i="2"/>
  <c r="E1817" i="2" l="1"/>
  <c r="F1816" i="2"/>
  <c r="E1818" i="2" l="1"/>
  <c r="F1817" i="2"/>
  <c r="E1819" i="2" l="1"/>
  <c r="F1818" i="2"/>
  <c r="E1820" i="2" l="1"/>
  <c r="F1819" i="2"/>
  <c r="E1821" i="2" l="1"/>
  <c r="F1820" i="2"/>
  <c r="E1822" i="2" l="1"/>
  <c r="F1821" i="2"/>
  <c r="E1823" i="2" l="1"/>
  <c r="F1822" i="2"/>
  <c r="E1824" i="2" l="1"/>
  <c r="F1823" i="2"/>
  <c r="E1825" i="2" l="1"/>
  <c r="F1824" i="2"/>
  <c r="E1826" i="2" l="1"/>
  <c r="F1825" i="2"/>
  <c r="E1827" i="2" l="1"/>
  <c r="F1826" i="2"/>
  <c r="E1828" i="2" l="1"/>
  <c r="F1827" i="2"/>
  <c r="E1829" i="2" l="1"/>
  <c r="F1828" i="2"/>
  <c r="E1830" i="2" l="1"/>
  <c r="F1829" i="2"/>
  <c r="E1831" i="2" l="1"/>
  <c r="F1830" i="2"/>
  <c r="E1832" i="2" l="1"/>
  <c r="F1831" i="2"/>
  <c r="E1833" i="2" l="1"/>
  <c r="F1832" i="2"/>
  <c r="E1834" i="2" l="1"/>
  <c r="F1833" i="2"/>
  <c r="E1835" i="2" l="1"/>
  <c r="F1834" i="2"/>
  <c r="E1836" i="2" l="1"/>
  <c r="F1835" i="2"/>
  <c r="E1837" i="2" l="1"/>
  <c r="F1836" i="2"/>
  <c r="E1838" i="2" l="1"/>
  <c r="F1837" i="2"/>
  <c r="E1839" i="2" l="1"/>
  <c r="F1838" i="2"/>
  <c r="E1840" i="2" l="1"/>
  <c r="F1839" i="2"/>
  <c r="E1841" i="2" l="1"/>
  <c r="F1840" i="2"/>
  <c r="E1842" i="2" l="1"/>
  <c r="F1841" i="2"/>
  <c r="E1843" i="2" l="1"/>
  <c r="F1842" i="2"/>
  <c r="E1844" i="2" l="1"/>
  <c r="F1843" i="2"/>
  <c r="E1845" i="2" l="1"/>
  <c r="F1844" i="2"/>
  <c r="E1846" i="2" l="1"/>
  <c r="F1845" i="2"/>
  <c r="E1847" i="2" l="1"/>
  <c r="F1846" i="2"/>
  <c r="E1848" i="2" l="1"/>
  <c r="F1847" i="2"/>
  <c r="E1849" i="2" l="1"/>
  <c r="F1848" i="2"/>
  <c r="E1850" i="2" l="1"/>
  <c r="F1849" i="2"/>
  <c r="E1851" i="2" l="1"/>
  <c r="F1850" i="2"/>
  <c r="E1852" i="2" l="1"/>
  <c r="F1851" i="2"/>
  <c r="E1853" i="2" l="1"/>
  <c r="F1852" i="2"/>
  <c r="E1854" i="2" l="1"/>
  <c r="F1853" i="2"/>
  <c r="E1855" i="2" l="1"/>
  <c r="F1854" i="2"/>
  <c r="E1856" i="2" l="1"/>
  <c r="F1855" i="2"/>
  <c r="E1857" i="2" l="1"/>
  <c r="F1856" i="2"/>
  <c r="E1858" i="2" l="1"/>
  <c r="F1857" i="2"/>
  <c r="E1859" i="2" l="1"/>
  <c r="F1858" i="2"/>
  <c r="E1860" i="2" l="1"/>
  <c r="F1859" i="2"/>
  <c r="E1861" i="2" l="1"/>
  <c r="F1860" i="2"/>
  <c r="E1862" i="2" l="1"/>
  <c r="F1861" i="2"/>
  <c r="E1863" i="2" l="1"/>
  <c r="F1862" i="2"/>
  <c r="E1864" i="2" l="1"/>
  <c r="F1863" i="2"/>
  <c r="E1865" i="2" l="1"/>
  <c r="F1864" i="2"/>
  <c r="E1866" i="2" l="1"/>
  <c r="F1865" i="2"/>
  <c r="E1867" i="2" l="1"/>
  <c r="F1866" i="2"/>
  <c r="E1868" i="2" l="1"/>
  <c r="F1867" i="2"/>
  <c r="E1869" i="2" l="1"/>
  <c r="F1868" i="2"/>
  <c r="E1870" i="2" l="1"/>
  <c r="F1869" i="2"/>
  <c r="E1871" i="2" l="1"/>
  <c r="F1870" i="2"/>
  <c r="E1872" i="2" l="1"/>
  <c r="F1871" i="2"/>
  <c r="E1873" i="2" l="1"/>
  <c r="F1872" i="2"/>
  <c r="E1874" i="2" l="1"/>
  <c r="F1873" i="2"/>
  <c r="E1875" i="2" l="1"/>
  <c r="F1874" i="2"/>
  <c r="E1876" i="2" l="1"/>
  <c r="F1875" i="2"/>
  <c r="E1877" i="2" l="1"/>
  <c r="F1876" i="2"/>
  <c r="E1878" i="2" l="1"/>
  <c r="F1877" i="2"/>
  <c r="E1879" i="2" l="1"/>
  <c r="F1878" i="2"/>
  <c r="E1880" i="2" l="1"/>
  <c r="F1879" i="2"/>
  <c r="E1881" i="2" l="1"/>
  <c r="F1880" i="2"/>
  <c r="E1882" i="2" l="1"/>
  <c r="F1881" i="2"/>
  <c r="E1883" i="2" l="1"/>
  <c r="F1882" i="2"/>
  <c r="E1884" i="2" l="1"/>
  <c r="F1883" i="2"/>
  <c r="E1885" i="2" l="1"/>
  <c r="F1884" i="2"/>
  <c r="E1886" i="2" l="1"/>
  <c r="F1885" i="2"/>
  <c r="E1887" i="2" l="1"/>
  <c r="F1886" i="2"/>
  <c r="E1888" i="2" l="1"/>
  <c r="F1887" i="2"/>
  <c r="E1889" i="2" l="1"/>
  <c r="F1888" i="2"/>
  <c r="E1890" i="2" l="1"/>
  <c r="F1889" i="2"/>
  <c r="E1891" i="2" l="1"/>
  <c r="F1890" i="2"/>
  <c r="E1892" i="2" l="1"/>
  <c r="F1891" i="2"/>
  <c r="E1893" i="2" l="1"/>
  <c r="F1892" i="2"/>
  <c r="E1894" i="2" l="1"/>
  <c r="F1893" i="2"/>
  <c r="E1895" i="2" l="1"/>
  <c r="F1894" i="2"/>
  <c r="E1896" i="2" l="1"/>
  <c r="F1895" i="2"/>
  <c r="E1897" i="2" l="1"/>
  <c r="F1896" i="2"/>
  <c r="E1898" i="2" l="1"/>
  <c r="F1897" i="2"/>
  <c r="E1899" i="2" l="1"/>
  <c r="F1898" i="2"/>
  <c r="E1900" i="2" l="1"/>
  <c r="F1899" i="2"/>
  <c r="E1901" i="2" l="1"/>
  <c r="F1900" i="2"/>
  <c r="E1902" i="2" l="1"/>
  <c r="F1901" i="2"/>
  <c r="E1903" i="2" l="1"/>
  <c r="F1902" i="2"/>
  <c r="E1904" i="2" l="1"/>
  <c r="F1903" i="2"/>
  <c r="E1905" i="2" l="1"/>
  <c r="F1904" i="2"/>
  <c r="E1906" i="2" l="1"/>
  <c r="F1905" i="2"/>
  <c r="E1907" i="2" l="1"/>
  <c r="F1906" i="2"/>
  <c r="E1908" i="2" l="1"/>
  <c r="F1907" i="2"/>
  <c r="E1909" i="2" l="1"/>
  <c r="F1908" i="2"/>
  <c r="E1910" i="2" l="1"/>
  <c r="F1909" i="2"/>
  <c r="E1911" i="2" l="1"/>
  <c r="F1910" i="2"/>
  <c r="E1912" i="2" l="1"/>
  <c r="F1911" i="2"/>
  <c r="E1913" i="2" l="1"/>
  <c r="F1912" i="2"/>
  <c r="E1914" i="2" l="1"/>
  <c r="F1913" i="2"/>
  <c r="E1915" i="2" l="1"/>
  <c r="F1914" i="2"/>
  <c r="E1916" i="2" l="1"/>
  <c r="F1915" i="2"/>
  <c r="E1917" i="2" l="1"/>
  <c r="F1916" i="2"/>
  <c r="E1918" i="2" l="1"/>
  <c r="F1917" i="2"/>
  <c r="E1919" i="2" l="1"/>
  <c r="F1918" i="2"/>
  <c r="E1920" i="2" l="1"/>
  <c r="F1919" i="2"/>
  <c r="E1921" i="2" l="1"/>
  <c r="F1920" i="2"/>
  <c r="E1922" i="2" l="1"/>
  <c r="F1921" i="2"/>
  <c r="E1923" i="2" l="1"/>
  <c r="F1922" i="2"/>
  <c r="E1924" i="2" l="1"/>
  <c r="F1923" i="2"/>
  <c r="E1925" i="2" l="1"/>
  <c r="F1924" i="2"/>
  <c r="E1926" i="2" l="1"/>
  <c r="F1925" i="2"/>
  <c r="E1927" i="2" l="1"/>
  <c r="F1926" i="2"/>
  <c r="E1928" i="2" l="1"/>
  <c r="F1927" i="2"/>
  <c r="E1929" i="2" l="1"/>
  <c r="F1928" i="2"/>
  <c r="E1930" i="2" l="1"/>
  <c r="F1929" i="2"/>
  <c r="E1931" i="2" l="1"/>
  <c r="F1930" i="2"/>
  <c r="E1932" i="2" l="1"/>
  <c r="F1931" i="2"/>
  <c r="E1933" i="2" l="1"/>
  <c r="F1932" i="2"/>
  <c r="E1934" i="2" l="1"/>
  <c r="F1933" i="2"/>
  <c r="E1935" i="2" l="1"/>
  <c r="F1934" i="2"/>
  <c r="E1936" i="2" l="1"/>
  <c r="F1935" i="2"/>
  <c r="E1937" i="2" l="1"/>
  <c r="F1936" i="2"/>
  <c r="E1938" i="2" l="1"/>
  <c r="F1937" i="2"/>
  <c r="E1939" i="2" l="1"/>
  <c r="F1938" i="2"/>
  <c r="E1940" i="2" l="1"/>
  <c r="F1939" i="2"/>
  <c r="E1941" i="2" l="1"/>
  <c r="F1940" i="2"/>
  <c r="E1942" i="2" l="1"/>
  <c r="F1941" i="2"/>
  <c r="E1943" i="2" l="1"/>
  <c r="F1942" i="2"/>
  <c r="E1944" i="2" l="1"/>
  <c r="F1943" i="2"/>
  <c r="E1945" i="2" l="1"/>
  <c r="F1944" i="2"/>
  <c r="E1946" i="2" l="1"/>
  <c r="F1945" i="2"/>
  <c r="E1947" i="2" l="1"/>
  <c r="F1946" i="2"/>
  <c r="E1948" i="2" l="1"/>
  <c r="F1947" i="2"/>
  <c r="E1949" i="2" l="1"/>
  <c r="F1948" i="2"/>
  <c r="E1950" i="2" l="1"/>
  <c r="F1949" i="2"/>
  <c r="E1951" i="2" l="1"/>
  <c r="F1950" i="2"/>
  <c r="E1952" i="2" l="1"/>
  <c r="F1951" i="2"/>
  <c r="E1953" i="2" l="1"/>
  <c r="F1952" i="2"/>
  <c r="E1954" i="2" l="1"/>
  <c r="F1953" i="2"/>
  <c r="E1955" i="2" l="1"/>
  <c r="F1954" i="2"/>
  <c r="E1956" i="2" l="1"/>
  <c r="F1955" i="2"/>
  <c r="E1957" i="2" l="1"/>
  <c r="F1956" i="2"/>
  <c r="E1958" i="2" l="1"/>
  <c r="F1957" i="2"/>
  <c r="E1959" i="2" l="1"/>
  <c r="F1958" i="2"/>
  <c r="E1960" i="2" l="1"/>
  <c r="F1959" i="2"/>
  <c r="E1961" i="2" l="1"/>
  <c r="F1960" i="2"/>
  <c r="E1962" i="2" l="1"/>
  <c r="F1961" i="2"/>
  <c r="E1963" i="2" l="1"/>
  <c r="F1962" i="2"/>
  <c r="E1964" i="2" l="1"/>
  <c r="F1963" i="2"/>
  <c r="E1965" i="2" l="1"/>
  <c r="F1964" i="2"/>
  <c r="E1966" i="2" l="1"/>
  <c r="F1965" i="2"/>
  <c r="E1967" i="2" l="1"/>
  <c r="F1966" i="2"/>
  <c r="E1968" i="2" l="1"/>
  <c r="F1967" i="2"/>
  <c r="E1969" i="2" l="1"/>
  <c r="F1968" i="2"/>
  <c r="E1970" i="2" l="1"/>
  <c r="F1969" i="2"/>
  <c r="E1971" i="2" l="1"/>
  <c r="F1970" i="2"/>
  <c r="E1972" i="2" l="1"/>
  <c r="F1971" i="2"/>
  <c r="E1973" i="2" l="1"/>
  <c r="F1972" i="2"/>
  <c r="E1974" i="2" l="1"/>
  <c r="F1973" i="2"/>
  <c r="E1975" i="2" l="1"/>
  <c r="F1974" i="2"/>
  <c r="E1976" i="2" l="1"/>
  <c r="F1975" i="2"/>
  <c r="E1977" i="2" l="1"/>
  <c r="F1976" i="2"/>
  <c r="E1978" i="2" l="1"/>
  <c r="F1977" i="2"/>
  <c r="E1979" i="2" l="1"/>
  <c r="F1978" i="2"/>
  <c r="E1980" i="2" l="1"/>
  <c r="F1979" i="2"/>
  <c r="E1981" i="2" l="1"/>
  <c r="F1980" i="2"/>
  <c r="E1982" i="2" l="1"/>
  <c r="F1981" i="2"/>
  <c r="E1983" i="2" l="1"/>
  <c r="F1982" i="2"/>
  <c r="E1984" i="2" l="1"/>
  <c r="F1983" i="2"/>
  <c r="E1985" i="2" l="1"/>
  <c r="F1984" i="2"/>
  <c r="E1986" i="2" l="1"/>
  <c r="F1985" i="2"/>
  <c r="E1987" i="2" l="1"/>
  <c r="F1986" i="2"/>
  <c r="E1988" i="2" l="1"/>
  <c r="F1987" i="2"/>
  <c r="E1989" i="2" l="1"/>
  <c r="F1988" i="2"/>
  <c r="E1990" i="2" l="1"/>
  <c r="F1989" i="2"/>
  <c r="E1991" i="2" l="1"/>
  <c r="F1990" i="2"/>
  <c r="E1992" i="2" l="1"/>
  <c r="F1991" i="2"/>
  <c r="E1993" i="2" l="1"/>
  <c r="F1992" i="2"/>
  <c r="E1994" i="2" l="1"/>
  <c r="F1993" i="2"/>
  <c r="E1995" i="2" l="1"/>
  <c r="F1994" i="2"/>
  <c r="E1996" i="2" l="1"/>
  <c r="F1995" i="2"/>
  <c r="E1997" i="2" l="1"/>
  <c r="F1996" i="2"/>
  <c r="E1998" i="2" l="1"/>
  <c r="F1997" i="2"/>
  <c r="E1999" i="2" l="1"/>
  <c r="F1998" i="2"/>
  <c r="E2000" i="2" l="1"/>
  <c r="F1999" i="2"/>
  <c r="E2001" i="2" l="1"/>
  <c r="F2000" i="2"/>
  <c r="E2002" i="2" l="1"/>
  <c r="F2001" i="2"/>
  <c r="E2003" i="2" l="1"/>
  <c r="F2002" i="2"/>
  <c r="E2004" i="2" l="1"/>
  <c r="F2003" i="2"/>
  <c r="E2005" i="2" l="1"/>
  <c r="F2004" i="2"/>
  <c r="E2006" i="2" l="1"/>
  <c r="F2005" i="2"/>
  <c r="E2007" i="2" l="1"/>
  <c r="F2006" i="2"/>
  <c r="E2008" i="2" l="1"/>
  <c r="F2007" i="2"/>
  <c r="E2009" i="2" l="1"/>
  <c r="F2008" i="2"/>
  <c r="E2010" i="2" l="1"/>
  <c r="F2009" i="2"/>
  <c r="E2011" i="2" l="1"/>
  <c r="F2010" i="2"/>
  <c r="E2012" i="2" l="1"/>
  <c r="F2011" i="2"/>
  <c r="E2013" i="2" l="1"/>
  <c r="F2012" i="2"/>
  <c r="E2014" i="2" l="1"/>
  <c r="F2013" i="2"/>
  <c r="E2015" i="2" l="1"/>
  <c r="F2014" i="2"/>
  <c r="E2016" i="2" l="1"/>
  <c r="F2015" i="2"/>
  <c r="E2017" i="2" l="1"/>
  <c r="F2016" i="2"/>
  <c r="E2018" i="2" l="1"/>
  <c r="F2017" i="2"/>
  <c r="E2019" i="2" l="1"/>
  <c r="F2018" i="2"/>
  <c r="E2020" i="2" l="1"/>
  <c r="F2019" i="2"/>
  <c r="E2021" i="2" l="1"/>
  <c r="F2020" i="2"/>
  <c r="E2022" i="2" l="1"/>
  <c r="F2021" i="2"/>
  <c r="E2023" i="2" l="1"/>
  <c r="F2022" i="2"/>
  <c r="E2024" i="2" l="1"/>
  <c r="F2023" i="2"/>
  <c r="E2025" i="2" l="1"/>
  <c r="F2024" i="2"/>
  <c r="E2026" i="2" l="1"/>
  <c r="F2025" i="2"/>
  <c r="E2027" i="2" l="1"/>
  <c r="F2026" i="2"/>
  <c r="E2028" i="2" l="1"/>
  <c r="F2027" i="2"/>
  <c r="E2029" i="2" l="1"/>
  <c r="F2028" i="2"/>
  <c r="E2030" i="2" l="1"/>
  <c r="F2029" i="2"/>
  <c r="E2031" i="2" l="1"/>
  <c r="F2030" i="2"/>
  <c r="E2032" i="2" l="1"/>
  <c r="F2031" i="2"/>
  <c r="E2033" i="2" l="1"/>
  <c r="F2032" i="2"/>
  <c r="E2034" i="2" l="1"/>
  <c r="F2033" i="2"/>
  <c r="E2035" i="2" l="1"/>
  <c r="F2034" i="2"/>
  <c r="E2036" i="2" l="1"/>
  <c r="F2035" i="2"/>
  <c r="E2037" i="2" l="1"/>
  <c r="F2036" i="2"/>
  <c r="E2038" i="2" l="1"/>
  <c r="F2037" i="2"/>
  <c r="E2039" i="2" l="1"/>
  <c r="F2038" i="2"/>
  <c r="E2040" i="2" l="1"/>
  <c r="F2039" i="2"/>
  <c r="E2041" i="2" l="1"/>
  <c r="F2040" i="2"/>
  <c r="E2042" i="2" l="1"/>
  <c r="F2041" i="2"/>
  <c r="E2043" i="2" l="1"/>
  <c r="F2042" i="2"/>
  <c r="E2044" i="2" l="1"/>
  <c r="F2043" i="2"/>
  <c r="E2045" i="2" l="1"/>
  <c r="F2044" i="2"/>
  <c r="E2046" i="2" l="1"/>
  <c r="F2045" i="2"/>
  <c r="E2047" i="2" l="1"/>
  <c r="F2046" i="2"/>
  <c r="E2048" i="2" l="1"/>
  <c r="F2047" i="2"/>
  <c r="E2049" i="2" l="1"/>
  <c r="F2048" i="2"/>
  <c r="E2050" i="2" l="1"/>
  <c r="F2049" i="2"/>
  <c r="E2051" i="2" l="1"/>
  <c r="F2050" i="2"/>
  <c r="E2052" i="2" l="1"/>
  <c r="F2051" i="2"/>
  <c r="E2053" i="2" l="1"/>
  <c r="F2052" i="2"/>
  <c r="E2054" i="2" l="1"/>
  <c r="F2053" i="2"/>
  <c r="E2055" i="2" l="1"/>
  <c r="F2054" i="2"/>
  <c r="E2056" i="2" l="1"/>
  <c r="F2055" i="2"/>
  <c r="E2057" i="2" l="1"/>
  <c r="F2056" i="2"/>
  <c r="E2058" i="2" l="1"/>
  <c r="F2057" i="2"/>
  <c r="E2059" i="2" l="1"/>
  <c r="F2058" i="2"/>
  <c r="E2060" i="2" l="1"/>
  <c r="F2059" i="2"/>
  <c r="E2061" i="2" l="1"/>
  <c r="F2060" i="2"/>
  <c r="E2062" i="2" l="1"/>
  <c r="F2061" i="2"/>
  <c r="E2063" i="2" l="1"/>
  <c r="F2062" i="2"/>
  <c r="E2064" i="2" l="1"/>
  <c r="F2063" i="2"/>
  <c r="E2065" i="2" l="1"/>
  <c r="F2064" i="2"/>
  <c r="E2066" i="2" l="1"/>
  <c r="F2065" i="2"/>
  <c r="E2067" i="2" l="1"/>
  <c r="F2066" i="2"/>
  <c r="E2068" i="2" l="1"/>
  <c r="F2067" i="2"/>
  <c r="E2069" i="2" l="1"/>
  <c r="F2068" i="2"/>
  <c r="E2070" i="2" l="1"/>
  <c r="F2069" i="2"/>
  <c r="E2071" i="2" l="1"/>
  <c r="F2070" i="2"/>
  <c r="E2072" i="2" l="1"/>
  <c r="F2071" i="2"/>
  <c r="E2073" i="2" l="1"/>
  <c r="F2072" i="2"/>
  <c r="E2074" i="2" l="1"/>
  <c r="F2073" i="2"/>
  <c r="E2075" i="2" l="1"/>
  <c r="F2074" i="2"/>
  <c r="E2076" i="2" l="1"/>
  <c r="F2075" i="2"/>
  <c r="E2077" i="2" l="1"/>
  <c r="F2076" i="2"/>
  <c r="E2078" i="2" l="1"/>
  <c r="F2077" i="2"/>
  <c r="E2079" i="2" l="1"/>
  <c r="F2078" i="2"/>
  <c r="E2080" i="2" l="1"/>
  <c r="F2079" i="2"/>
  <c r="E2081" i="2" l="1"/>
  <c r="F2080" i="2"/>
  <c r="E2082" i="2" l="1"/>
  <c r="F2081" i="2"/>
  <c r="E2083" i="2" l="1"/>
  <c r="F2082" i="2"/>
  <c r="E2084" i="2" l="1"/>
  <c r="F2083" i="2"/>
  <c r="E2085" i="2" l="1"/>
  <c r="F2084" i="2"/>
  <c r="E2086" i="2" l="1"/>
  <c r="F2085" i="2"/>
  <c r="E2087" i="2" l="1"/>
  <c r="F2086" i="2"/>
  <c r="E2088" i="2" l="1"/>
  <c r="F2087" i="2"/>
  <c r="E2089" i="2" l="1"/>
  <c r="F2088" i="2"/>
  <c r="E2090" i="2" l="1"/>
  <c r="F2089" i="2"/>
  <c r="E2091" i="2" l="1"/>
  <c r="F2090" i="2"/>
  <c r="E2092" i="2" l="1"/>
  <c r="F2091" i="2"/>
  <c r="E2093" i="2" l="1"/>
  <c r="F2092" i="2"/>
  <c r="E2094" i="2" l="1"/>
  <c r="F2093" i="2"/>
  <c r="E2095" i="2" l="1"/>
  <c r="F2094" i="2"/>
  <c r="E2096" i="2" l="1"/>
  <c r="F2095" i="2"/>
  <c r="E2097" i="2" l="1"/>
  <c r="F2096" i="2"/>
  <c r="E2098" i="2" l="1"/>
  <c r="F2097" i="2"/>
  <c r="E2099" i="2" l="1"/>
  <c r="F2098" i="2"/>
  <c r="E2100" i="2" l="1"/>
  <c r="F2099" i="2"/>
  <c r="E2101" i="2" l="1"/>
  <c r="F2100" i="2"/>
  <c r="E2102" i="2" l="1"/>
  <c r="F2101" i="2"/>
  <c r="E2103" i="2" l="1"/>
  <c r="F2102" i="2"/>
  <c r="E2104" i="2" l="1"/>
  <c r="F2103" i="2"/>
  <c r="E2105" i="2" l="1"/>
  <c r="F2104" i="2"/>
  <c r="E2106" i="2" l="1"/>
  <c r="F2105" i="2"/>
  <c r="E2107" i="2" l="1"/>
  <c r="F2106" i="2"/>
  <c r="E2108" i="2" l="1"/>
  <c r="F2107" i="2"/>
  <c r="E2109" i="2" l="1"/>
  <c r="F2108" i="2"/>
  <c r="E2110" i="2" l="1"/>
  <c r="F2109" i="2"/>
  <c r="E2111" i="2" l="1"/>
  <c r="F2110" i="2"/>
  <c r="E2112" i="2" l="1"/>
  <c r="F2111" i="2"/>
  <c r="E2113" i="2" l="1"/>
  <c r="F2112" i="2"/>
  <c r="E2114" i="2" l="1"/>
  <c r="F2113" i="2"/>
  <c r="E2115" i="2" l="1"/>
  <c r="F2114" i="2"/>
  <c r="E2116" i="2" l="1"/>
  <c r="F2115" i="2"/>
  <c r="E2117" i="2" l="1"/>
  <c r="F2116" i="2"/>
  <c r="E2118" i="2" l="1"/>
  <c r="F2117" i="2"/>
  <c r="E2119" i="2" l="1"/>
  <c r="F2118" i="2"/>
  <c r="E2120" i="2" l="1"/>
  <c r="F2119" i="2"/>
  <c r="E2121" i="2" l="1"/>
  <c r="F2120" i="2"/>
  <c r="E2122" i="2" l="1"/>
  <c r="F2121" i="2"/>
  <c r="E2123" i="2" l="1"/>
  <c r="F2122" i="2"/>
  <c r="E2124" i="2" l="1"/>
  <c r="F2123" i="2"/>
  <c r="E2125" i="2" l="1"/>
  <c r="F2124" i="2"/>
  <c r="E2126" i="2" l="1"/>
  <c r="F2125" i="2"/>
  <c r="E2127" i="2" l="1"/>
  <c r="F2126" i="2"/>
  <c r="E2128" i="2" l="1"/>
  <c r="F2127" i="2"/>
  <c r="E2129" i="2" l="1"/>
  <c r="F2128" i="2"/>
  <c r="E2130" i="2" l="1"/>
  <c r="F2129" i="2"/>
  <c r="E2131" i="2" l="1"/>
  <c r="F2130" i="2"/>
  <c r="E2132" i="2" l="1"/>
  <c r="F2131" i="2"/>
  <c r="E2133" i="2" l="1"/>
  <c r="F2132" i="2"/>
  <c r="E2134" i="2" l="1"/>
  <c r="F2133" i="2"/>
  <c r="E2135" i="2" l="1"/>
  <c r="F2134" i="2"/>
  <c r="E2136" i="2" l="1"/>
  <c r="F2135" i="2"/>
  <c r="E2137" i="2" l="1"/>
  <c r="F2136" i="2"/>
  <c r="E2138" i="2" l="1"/>
  <c r="F2137" i="2"/>
  <c r="E2139" i="2" l="1"/>
  <c r="F2138" i="2"/>
  <c r="E2140" i="2" l="1"/>
  <c r="F2139" i="2"/>
  <c r="E2141" i="2" l="1"/>
  <c r="F2140" i="2"/>
  <c r="E2142" i="2" l="1"/>
  <c r="F2141" i="2"/>
  <c r="E2143" i="2" l="1"/>
  <c r="F2142" i="2"/>
  <c r="E2144" i="2" l="1"/>
  <c r="F2143" i="2"/>
  <c r="E2145" i="2" l="1"/>
  <c r="F2144" i="2"/>
  <c r="E2146" i="2" l="1"/>
  <c r="F2145" i="2"/>
  <c r="E2147" i="2" l="1"/>
  <c r="F2146" i="2"/>
  <c r="E2148" i="2" l="1"/>
  <c r="F2147" i="2"/>
  <c r="E2149" i="2" l="1"/>
  <c r="F2148" i="2"/>
  <c r="E2150" i="2" l="1"/>
  <c r="F2149" i="2"/>
  <c r="E2151" i="2" l="1"/>
  <c r="F2150" i="2"/>
  <c r="E2152" i="2" l="1"/>
  <c r="F2151" i="2"/>
  <c r="E2153" i="2" l="1"/>
  <c r="F2152" i="2"/>
  <c r="E2154" i="2" l="1"/>
  <c r="F2153" i="2"/>
  <c r="E2155" i="2" l="1"/>
  <c r="F2154" i="2"/>
  <c r="E2156" i="2" l="1"/>
  <c r="F2155" i="2"/>
  <c r="E2157" i="2" l="1"/>
  <c r="F2156" i="2"/>
  <c r="E2158" i="2" l="1"/>
  <c r="F2157" i="2"/>
  <c r="E2159" i="2" l="1"/>
  <c r="F2158" i="2"/>
  <c r="E2160" i="2" l="1"/>
  <c r="F2159" i="2"/>
  <c r="E2161" i="2" l="1"/>
  <c r="F2160" i="2"/>
  <c r="E2162" i="2" l="1"/>
  <c r="F2161" i="2"/>
  <c r="E2163" i="2" l="1"/>
  <c r="F2162" i="2"/>
  <c r="E2164" i="2" l="1"/>
  <c r="F2163" i="2"/>
  <c r="E2165" i="2" l="1"/>
  <c r="F2164" i="2"/>
  <c r="E2166" i="2" l="1"/>
  <c r="F2165" i="2"/>
  <c r="E2167" i="2" l="1"/>
  <c r="F2166" i="2"/>
  <c r="E2168" i="2" l="1"/>
  <c r="F2167" i="2"/>
  <c r="E2169" i="2" l="1"/>
  <c r="F2168" i="2"/>
  <c r="E2170" i="2" l="1"/>
  <c r="F2169" i="2"/>
  <c r="E2171" i="2" l="1"/>
  <c r="F2170" i="2"/>
  <c r="E2172" i="2" l="1"/>
  <c r="F2171" i="2"/>
  <c r="E2173" i="2" l="1"/>
  <c r="F2172" i="2"/>
  <c r="E2174" i="2" l="1"/>
  <c r="F2173" i="2"/>
  <c r="E2175" i="2" l="1"/>
  <c r="F2174" i="2"/>
  <c r="E2176" i="2" l="1"/>
  <c r="F2175" i="2"/>
  <c r="E2177" i="2" l="1"/>
  <c r="F2176" i="2"/>
  <c r="E2178" i="2" l="1"/>
  <c r="F2177" i="2"/>
  <c r="E2179" i="2" l="1"/>
  <c r="F2178" i="2"/>
  <c r="E2180" i="2" l="1"/>
  <c r="F2179" i="2"/>
  <c r="E2181" i="2" l="1"/>
  <c r="F2180" i="2"/>
  <c r="E2182" i="2" l="1"/>
  <c r="F2181" i="2"/>
  <c r="E2183" i="2" l="1"/>
  <c r="F2182" i="2"/>
  <c r="E2184" i="2" l="1"/>
  <c r="F2183" i="2"/>
  <c r="E2185" i="2" l="1"/>
  <c r="F2184" i="2"/>
  <c r="E2186" i="2" l="1"/>
  <c r="F2185" i="2"/>
  <c r="E2187" i="2" l="1"/>
  <c r="F2186" i="2"/>
  <c r="E2188" i="2" l="1"/>
  <c r="F2187" i="2"/>
  <c r="E2189" i="2" l="1"/>
  <c r="F2188" i="2"/>
  <c r="E2190" i="2" l="1"/>
  <c r="F2189" i="2"/>
  <c r="E2191" i="2" l="1"/>
  <c r="F2190" i="2"/>
  <c r="E2192" i="2" l="1"/>
  <c r="F2191" i="2"/>
  <c r="E2193" i="2" l="1"/>
  <c r="F2192" i="2"/>
  <c r="E2194" i="2" l="1"/>
  <c r="F2193" i="2"/>
  <c r="E2195" i="2" l="1"/>
  <c r="F2194" i="2"/>
  <c r="E2196" i="2" l="1"/>
  <c r="F2195" i="2"/>
  <c r="E2197" i="2" l="1"/>
  <c r="F2196" i="2"/>
  <c r="E2198" i="2" l="1"/>
  <c r="F2197" i="2"/>
  <c r="E2199" i="2" l="1"/>
  <c r="F2198" i="2"/>
  <c r="E2200" i="2" l="1"/>
  <c r="F2199" i="2"/>
  <c r="E2201" i="2" l="1"/>
  <c r="F2200" i="2"/>
  <c r="E2202" i="2" l="1"/>
  <c r="F2201" i="2"/>
  <c r="E2203" i="2" l="1"/>
  <c r="F2202" i="2"/>
  <c r="E2204" i="2" l="1"/>
  <c r="F2203" i="2"/>
  <c r="E2205" i="2" l="1"/>
  <c r="F2204" i="2"/>
  <c r="E2206" i="2" l="1"/>
  <c r="F2205" i="2"/>
  <c r="E2207" i="2" l="1"/>
  <c r="F2206" i="2"/>
  <c r="E2208" i="2" l="1"/>
  <c r="F2207" i="2"/>
  <c r="E2209" i="2" l="1"/>
  <c r="F2208" i="2"/>
  <c r="E2210" i="2" l="1"/>
  <c r="F2209" i="2"/>
  <c r="E2211" i="2" l="1"/>
  <c r="F2210" i="2"/>
  <c r="E2212" i="2" l="1"/>
  <c r="F2211" i="2"/>
  <c r="E2213" i="2" l="1"/>
  <c r="F2212" i="2"/>
  <c r="E2214" i="2" l="1"/>
  <c r="F2213" i="2"/>
  <c r="E2215" i="2" l="1"/>
  <c r="F2214" i="2"/>
  <c r="E2216" i="2" l="1"/>
  <c r="F2215" i="2"/>
  <c r="E2217" i="2" l="1"/>
  <c r="F2216" i="2"/>
  <c r="E2218" i="2" l="1"/>
  <c r="F2217" i="2"/>
  <c r="E2219" i="2" l="1"/>
  <c r="F2218" i="2"/>
  <c r="E2220" i="2" l="1"/>
  <c r="F2219" i="2"/>
  <c r="E2221" i="2" l="1"/>
  <c r="F2220" i="2"/>
  <c r="E2222" i="2" l="1"/>
  <c r="F2221" i="2"/>
  <c r="E2223" i="2" l="1"/>
  <c r="F2222" i="2"/>
  <c r="E2224" i="2" l="1"/>
  <c r="F2223" i="2"/>
  <c r="E2225" i="2" l="1"/>
  <c r="F2224" i="2"/>
  <c r="E2226" i="2" l="1"/>
  <c r="F2225" i="2"/>
  <c r="E2227" i="2" l="1"/>
  <c r="F2226" i="2"/>
  <c r="E2228" i="2" l="1"/>
  <c r="F2227" i="2"/>
  <c r="E2229" i="2" l="1"/>
  <c r="F2228" i="2"/>
  <c r="E2230" i="2" l="1"/>
  <c r="F2229" i="2"/>
  <c r="E2231" i="2" l="1"/>
  <c r="F2230" i="2"/>
  <c r="E2232" i="2" l="1"/>
  <c r="F2231" i="2"/>
  <c r="E2233" i="2" l="1"/>
  <c r="F2232" i="2"/>
  <c r="E2234" i="2" l="1"/>
  <c r="F2233" i="2"/>
  <c r="E2235" i="2" l="1"/>
  <c r="F2234" i="2"/>
  <c r="E2236" i="2" l="1"/>
  <c r="F2235" i="2"/>
  <c r="E2237" i="2" l="1"/>
  <c r="F2236" i="2"/>
  <c r="E2238" i="2" l="1"/>
  <c r="F2237" i="2"/>
  <c r="E2239" i="2" l="1"/>
  <c r="F2238" i="2"/>
  <c r="E2240" i="2" l="1"/>
  <c r="F2239" i="2"/>
  <c r="E2241" i="2" l="1"/>
  <c r="F2240" i="2"/>
  <c r="E2242" i="2" l="1"/>
  <c r="F2241" i="2"/>
  <c r="E2243" i="2" l="1"/>
  <c r="F2242" i="2"/>
  <c r="E2244" i="2" l="1"/>
  <c r="F2243" i="2"/>
  <c r="E2245" i="2" l="1"/>
  <c r="F2244" i="2"/>
  <c r="E2246" i="2" l="1"/>
  <c r="F2245" i="2"/>
  <c r="E2247" i="2" l="1"/>
  <c r="F2246" i="2"/>
  <c r="E2248" i="2" l="1"/>
  <c r="F2247" i="2"/>
  <c r="E2249" i="2" l="1"/>
  <c r="F2248" i="2"/>
  <c r="E2250" i="2" l="1"/>
  <c r="F2249" i="2"/>
  <c r="E2251" i="2" l="1"/>
  <c r="F2250" i="2"/>
  <c r="E2252" i="2" l="1"/>
  <c r="F2251" i="2"/>
  <c r="E2253" i="2" l="1"/>
  <c r="F2252" i="2"/>
  <c r="E2254" i="2" l="1"/>
  <c r="F2253" i="2"/>
  <c r="E2255" i="2" l="1"/>
  <c r="F2254" i="2"/>
  <c r="E2256" i="2" l="1"/>
  <c r="F2255" i="2"/>
  <c r="E2257" i="2" l="1"/>
  <c r="F2256" i="2"/>
  <c r="E2258" i="2" l="1"/>
  <c r="F2257" i="2"/>
  <c r="E2259" i="2" l="1"/>
  <c r="F2258" i="2"/>
  <c r="E2260" i="2" l="1"/>
  <c r="F2259" i="2"/>
  <c r="E2261" i="2" l="1"/>
  <c r="F2260" i="2"/>
  <c r="E2262" i="2" l="1"/>
  <c r="F2261" i="2"/>
  <c r="E2263" i="2" l="1"/>
  <c r="F2262" i="2"/>
  <c r="E2264" i="2" l="1"/>
  <c r="F2263" i="2"/>
  <c r="E2265" i="2" l="1"/>
  <c r="F2264" i="2"/>
  <c r="E2266" i="2" l="1"/>
  <c r="F2265" i="2"/>
  <c r="E2267" i="2" l="1"/>
  <c r="F2266" i="2"/>
  <c r="E2268" i="2" l="1"/>
  <c r="F2267" i="2"/>
  <c r="E2269" i="2" l="1"/>
  <c r="F2268" i="2"/>
  <c r="E2270" i="2" l="1"/>
  <c r="F2269" i="2"/>
  <c r="E2271" i="2" l="1"/>
  <c r="F2270" i="2"/>
  <c r="E2272" i="2" l="1"/>
  <c r="F2271" i="2"/>
  <c r="E2273" i="2" l="1"/>
  <c r="F2272" i="2"/>
  <c r="E2274" i="2" l="1"/>
  <c r="F2273" i="2"/>
  <c r="E2275" i="2" l="1"/>
  <c r="F2274" i="2"/>
  <c r="E2276" i="2" l="1"/>
  <c r="F2275" i="2"/>
  <c r="E2277" i="2" l="1"/>
  <c r="F2276" i="2"/>
  <c r="E2278" i="2" l="1"/>
  <c r="F2277" i="2"/>
  <c r="E2279" i="2" l="1"/>
  <c r="F2278" i="2"/>
  <c r="E2280" i="2" l="1"/>
  <c r="F2279" i="2"/>
  <c r="E2281" i="2" l="1"/>
  <c r="F2280" i="2"/>
  <c r="E2282" i="2" l="1"/>
  <c r="F2281" i="2"/>
  <c r="E2283" i="2" l="1"/>
  <c r="F2282" i="2"/>
  <c r="E2284" i="2" l="1"/>
  <c r="F2283" i="2"/>
  <c r="E2285" i="2" l="1"/>
  <c r="F2284" i="2"/>
  <c r="E2286" i="2" l="1"/>
  <c r="F2285" i="2"/>
  <c r="E2287" i="2" l="1"/>
  <c r="F2286" i="2"/>
  <c r="E2288" i="2" l="1"/>
  <c r="F2287" i="2"/>
  <c r="E2289" i="2" l="1"/>
  <c r="F2288" i="2"/>
  <c r="E2290" i="2" l="1"/>
  <c r="F2289" i="2"/>
  <c r="E2291" i="2" l="1"/>
  <c r="F2290" i="2"/>
  <c r="E2292" i="2" l="1"/>
  <c r="F2291" i="2"/>
  <c r="E2293" i="2" l="1"/>
  <c r="F2292" i="2"/>
  <c r="E2294" i="2" l="1"/>
  <c r="F2293" i="2"/>
  <c r="E2295" i="2" l="1"/>
  <c r="F2294" i="2"/>
  <c r="E2296" i="2" l="1"/>
  <c r="F2295" i="2"/>
  <c r="E2297" i="2" l="1"/>
  <c r="F2296" i="2"/>
  <c r="E2298" i="2" l="1"/>
  <c r="F2297" i="2"/>
  <c r="E2299" i="2" l="1"/>
  <c r="F2298" i="2"/>
  <c r="E2300" i="2" l="1"/>
  <c r="F2299" i="2"/>
  <c r="E2301" i="2" l="1"/>
  <c r="F2300" i="2"/>
  <c r="E2302" i="2" l="1"/>
  <c r="F2301" i="2"/>
  <c r="E2303" i="2" l="1"/>
  <c r="F2302" i="2"/>
  <c r="E2304" i="2" l="1"/>
  <c r="F2303" i="2"/>
  <c r="E2305" i="2" l="1"/>
  <c r="F2304" i="2"/>
  <c r="E2306" i="2" l="1"/>
  <c r="F2305" i="2"/>
  <c r="E2307" i="2" l="1"/>
  <c r="F2306" i="2"/>
  <c r="E2308" i="2" l="1"/>
  <c r="F2307" i="2"/>
  <c r="E2309" i="2" l="1"/>
  <c r="F2308" i="2"/>
  <c r="E2310" i="2" l="1"/>
  <c r="F2309" i="2"/>
  <c r="E2311" i="2" l="1"/>
  <c r="F2310" i="2"/>
  <c r="E2312" i="2" l="1"/>
  <c r="F2311" i="2"/>
  <c r="E2313" i="2" l="1"/>
  <c r="F2312" i="2"/>
  <c r="E2314" i="2" l="1"/>
  <c r="F2313" i="2"/>
  <c r="E2315" i="2" l="1"/>
  <c r="F2314" i="2"/>
  <c r="E2316" i="2" l="1"/>
  <c r="F2315" i="2"/>
  <c r="E2317" i="2" l="1"/>
  <c r="F2316" i="2"/>
  <c r="E2318" i="2" l="1"/>
  <c r="F2317" i="2"/>
  <c r="E2319" i="2" l="1"/>
  <c r="F2318" i="2"/>
  <c r="E2320" i="2" l="1"/>
  <c r="F2319" i="2"/>
  <c r="E2321" i="2" l="1"/>
  <c r="F2320" i="2"/>
  <c r="E2322" i="2" l="1"/>
  <c r="F2321" i="2"/>
  <c r="E2323" i="2" l="1"/>
  <c r="F2322" i="2"/>
  <c r="E2324" i="2" l="1"/>
  <c r="F2323" i="2"/>
  <c r="E2325" i="2" l="1"/>
  <c r="F2324" i="2"/>
  <c r="E2326" i="2" l="1"/>
  <c r="F2325" i="2"/>
  <c r="E2327" i="2" l="1"/>
  <c r="F2326" i="2"/>
  <c r="E2328" i="2" l="1"/>
  <c r="F2327" i="2"/>
  <c r="E2329" i="2" l="1"/>
  <c r="F2328" i="2"/>
  <c r="E2330" i="2" l="1"/>
  <c r="F2329" i="2"/>
  <c r="E2331" i="2" l="1"/>
  <c r="F2330" i="2"/>
  <c r="E2332" i="2" l="1"/>
  <c r="F2331" i="2"/>
  <c r="E2333" i="2" l="1"/>
  <c r="F2332" i="2"/>
  <c r="E2334" i="2" l="1"/>
  <c r="F2333" i="2"/>
  <c r="E2335" i="2" l="1"/>
  <c r="F2334" i="2"/>
  <c r="E2336" i="2" l="1"/>
  <c r="F2335" i="2"/>
  <c r="E2337" i="2" l="1"/>
  <c r="F2336" i="2"/>
  <c r="E2338" i="2" l="1"/>
  <c r="F2337" i="2"/>
  <c r="E2339" i="2" l="1"/>
  <c r="F2338" i="2"/>
  <c r="E2340" i="2" l="1"/>
  <c r="F2339" i="2"/>
  <c r="E2341" i="2" l="1"/>
  <c r="F2340" i="2"/>
  <c r="E2342" i="2" l="1"/>
  <c r="F2341" i="2"/>
  <c r="E2343" i="2" l="1"/>
  <c r="F2342" i="2"/>
  <c r="E2344" i="2" l="1"/>
  <c r="F2343" i="2"/>
  <c r="E2345" i="2" l="1"/>
  <c r="F2344" i="2"/>
  <c r="E2346" i="2" l="1"/>
  <c r="F2345" i="2"/>
  <c r="E2347" i="2" l="1"/>
  <c r="F2346" i="2"/>
  <c r="E2348" i="2" l="1"/>
  <c r="F2347" i="2"/>
  <c r="E2349" i="2" l="1"/>
  <c r="F2348" i="2"/>
  <c r="E2350" i="2" l="1"/>
  <c r="F2349" i="2"/>
  <c r="E2351" i="2" l="1"/>
  <c r="F2350" i="2"/>
  <c r="E2352" i="2" l="1"/>
  <c r="F2351" i="2"/>
  <c r="E2353" i="2" l="1"/>
  <c r="F2352" i="2"/>
  <c r="E2354" i="2" l="1"/>
  <c r="F2353" i="2"/>
  <c r="E2355" i="2" l="1"/>
  <c r="F2354" i="2"/>
  <c r="E2356" i="2" l="1"/>
  <c r="F2355" i="2"/>
  <c r="E2357" i="2" l="1"/>
  <c r="F2356" i="2"/>
  <c r="E2358" i="2" l="1"/>
  <c r="F2357" i="2"/>
  <c r="E2359" i="2" l="1"/>
  <c r="F2358" i="2"/>
  <c r="E2360" i="2" l="1"/>
  <c r="F2359" i="2"/>
  <c r="E2361" i="2" l="1"/>
  <c r="F2360" i="2"/>
  <c r="E2362" i="2" l="1"/>
  <c r="F2361" i="2"/>
  <c r="E2363" i="2" l="1"/>
  <c r="F2362" i="2"/>
  <c r="E2364" i="2" l="1"/>
  <c r="F2363" i="2"/>
  <c r="E2365" i="2" l="1"/>
  <c r="F2364" i="2"/>
  <c r="E2366" i="2" l="1"/>
  <c r="F2365" i="2"/>
  <c r="E2367" i="2" l="1"/>
  <c r="F2366" i="2"/>
  <c r="E2368" i="2" l="1"/>
  <c r="F2367" i="2"/>
  <c r="E2369" i="2" l="1"/>
  <c r="F2368" i="2"/>
  <c r="E2370" i="2" l="1"/>
  <c r="F2369" i="2"/>
  <c r="E2371" i="2" l="1"/>
  <c r="F2370" i="2"/>
  <c r="E2372" i="2" l="1"/>
  <c r="F2371" i="2"/>
  <c r="E2373" i="2" l="1"/>
  <c r="F2372" i="2"/>
  <c r="E2374" i="2" l="1"/>
  <c r="F2373" i="2"/>
  <c r="E2375" i="2" l="1"/>
  <c r="F2374" i="2"/>
  <c r="E2376" i="2" l="1"/>
  <c r="F2375" i="2"/>
  <c r="E2377" i="2" l="1"/>
  <c r="F2376" i="2"/>
  <c r="E2378" i="2" l="1"/>
  <c r="F2377" i="2"/>
  <c r="E2379" i="2" l="1"/>
  <c r="F2378" i="2"/>
  <c r="E2380" i="2" l="1"/>
  <c r="F2379" i="2"/>
  <c r="E2381" i="2" l="1"/>
  <c r="F2380" i="2"/>
  <c r="E2382" i="2" l="1"/>
  <c r="F2381" i="2"/>
  <c r="E2383" i="2" l="1"/>
  <c r="F2382" i="2"/>
  <c r="E2384" i="2" l="1"/>
  <c r="F2383" i="2"/>
  <c r="E2385" i="2" l="1"/>
  <c r="F2384" i="2"/>
  <c r="E2386" i="2" l="1"/>
  <c r="F2385" i="2"/>
  <c r="E2387" i="2" l="1"/>
  <c r="F2386" i="2"/>
  <c r="E2388" i="2" l="1"/>
  <c r="F2387" i="2"/>
  <c r="E2389" i="2" l="1"/>
  <c r="F2388" i="2"/>
  <c r="E2390" i="2" l="1"/>
  <c r="F2389" i="2"/>
  <c r="E2391" i="2" l="1"/>
  <c r="F2390" i="2"/>
  <c r="E2392" i="2" l="1"/>
  <c r="F2391" i="2"/>
  <c r="E2393" i="2" l="1"/>
  <c r="F2392" i="2"/>
  <c r="E2394" i="2" l="1"/>
  <c r="F2393" i="2"/>
  <c r="E2395" i="2" l="1"/>
  <c r="F2394" i="2"/>
  <c r="E2396" i="2" l="1"/>
  <c r="F2395" i="2"/>
  <c r="E2397" i="2" l="1"/>
  <c r="F2396" i="2"/>
  <c r="E2398" i="2" l="1"/>
  <c r="F2397" i="2"/>
  <c r="E2399" i="2" l="1"/>
  <c r="F2398" i="2"/>
  <c r="E2400" i="2" l="1"/>
  <c r="F2399" i="2"/>
  <c r="E2401" i="2" l="1"/>
  <c r="F2400" i="2"/>
  <c r="E2402" i="2" l="1"/>
  <c r="F2401" i="2"/>
  <c r="E2403" i="2" l="1"/>
  <c r="F2402" i="2"/>
  <c r="E2404" i="2" l="1"/>
  <c r="F2403" i="2"/>
  <c r="E2405" i="2" l="1"/>
  <c r="F2404" i="2"/>
  <c r="E2406" i="2" l="1"/>
  <c r="F2405" i="2"/>
  <c r="E2407" i="2" l="1"/>
  <c r="F2406" i="2"/>
  <c r="E2408" i="2" l="1"/>
  <c r="F2407" i="2"/>
  <c r="E2409" i="2" l="1"/>
  <c r="F2408" i="2"/>
  <c r="E2410" i="2" l="1"/>
  <c r="F2409" i="2"/>
  <c r="E2411" i="2" l="1"/>
  <c r="F2410" i="2"/>
  <c r="E2412" i="2" l="1"/>
  <c r="F2411" i="2"/>
  <c r="E2413" i="2" l="1"/>
  <c r="F2412" i="2"/>
  <c r="E2414" i="2" l="1"/>
  <c r="F2413" i="2"/>
  <c r="E2415" i="2" l="1"/>
  <c r="F2414" i="2"/>
  <c r="E2416" i="2" l="1"/>
  <c r="F2415" i="2"/>
  <c r="E2417" i="2" l="1"/>
  <c r="F2416" i="2"/>
  <c r="E2418" i="2" l="1"/>
  <c r="F2417" i="2"/>
  <c r="E2419" i="2" l="1"/>
  <c r="F2418" i="2"/>
  <c r="E2420" i="2" l="1"/>
  <c r="F2419" i="2"/>
  <c r="E2421" i="2" l="1"/>
  <c r="F2420" i="2"/>
  <c r="E2422" i="2" l="1"/>
  <c r="F2421" i="2"/>
  <c r="E2423" i="2" l="1"/>
  <c r="F2422" i="2"/>
  <c r="E2424" i="2" l="1"/>
  <c r="F2423" i="2"/>
  <c r="E2425" i="2" l="1"/>
  <c r="F2424" i="2"/>
  <c r="E2426" i="2" l="1"/>
  <c r="F2425" i="2"/>
  <c r="E2427" i="2" l="1"/>
  <c r="F2426" i="2"/>
  <c r="E2428" i="2" l="1"/>
  <c r="F2427" i="2"/>
  <c r="E2429" i="2" l="1"/>
  <c r="F2428" i="2"/>
  <c r="E2430" i="2" l="1"/>
  <c r="F2429" i="2"/>
  <c r="E2431" i="2" l="1"/>
  <c r="F2430" i="2"/>
  <c r="E2432" i="2" l="1"/>
  <c r="F2431" i="2"/>
  <c r="E2433" i="2" l="1"/>
  <c r="F2432" i="2"/>
  <c r="E2434" i="2" l="1"/>
  <c r="F2433" i="2"/>
  <c r="E2435" i="2" l="1"/>
  <c r="F2434" i="2"/>
  <c r="E2436" i="2" l="1"/>
  <c r="F2435" i="2"/>
  <c r="E2437" i="2" l="1"/>
  <c r="F2436" i="2"/>
  <c r="E2438" i="2" l="1"/>
  <c r="F2437" i="2"/>
  <c r="E2439" i="2" l="1"/>
  <c r="F2438" i="2"/>
  <c r="E2440" i="2" l="1"/>
  <c r="F2439" i="2"/>
  <c r="E2441" i="2" l="1"/>
  <c r="F2440" i="2"/>
  <c r="E2442" i="2" l="1"/>
  <c r="F2441" i="2"/>
  <c r="E2443" i="2" l="1"/>
  <c r="F2442" i="2"/>
  <c r="E2444" i="2" l="1"/>
  <c r="F2443" i="2"/>
  <c r="E2445" i="2" l="1"/>
  <c r="F2444" i="2"/>
  <c r="E2446" i="2" l="1"/>
  <c r="F2445" i="2"/>
  <c r="E2447" i="2" l="1"/>
  <c r="F2446" i="2"/>
  <c r="E2448" i="2" l="1"/>
  <c r="F2447" i="2"/>
  <c r="E2449" i="2" l="1"/>
  <c r="F2448" i="2"/>
  <c r="E2450" i="2" l="1"/>
  <c r="F2449" i="2"/>
  <c r="E2451" i="2" l="1"/>
  <c r="F2450" i="2"/>
  <c r="E2452" i="2" l="1"/>
  <c r="F2451" i="2"/>
  <c r="E2453" i="2" l="1"/>
  <c r="F2452" i="2"/>
  <c r="E2454" i="2" l="1"/>
  <c r="F2453" i="2"/>
  <c r="E2455" i="2" l="1"/>
  <c r="F2454" i="2"/>
  <c r="E2456" i="2" l="1"/>
  <c r="F2455" i="2"/>
  <c r="E2457" i="2" l="1"/>
  <c r="F2456" i="2"/>
  <c r="E2458" i="2" l="1"/>
  <c r="F2457" i="2"/>
  <c r="E2459" i="2" l="1"/>
  <c r="F2458" i="2"/>
  <c r="E2460" i="2" l="1"/>
  <c r="F2459" i="2"/>
  <c r="E2461" i="2" l="1"/>
  <c r="F2460" i="2"/>
  <c r="E2462" i="2" l="1"/>
  <c r="F2461" i="2"/>
  <c r="E2463" i="2" l="1"/>
  <c r="F2462" i="2"/>
  <c r="E2464" i="2" l="1"/>
  <c r="F2463" i="2"/>
  <c r="E2465" i="2" l="1"/>
  <c r="F2464" i="2"/>
  <c r="E2466" i="2" l="1"/>
  <c r="F2465" i="2"/>
  <c r="E2467" i="2" l="1"/>
  <c r="F2466" i="2"/>
  <c r="E2468" i="2" l="1"/>
  <c r="F2467" i="2"/>
  <c r="E2469" i="2" l="1"/>
  <c r="F2468" i="2"/>
  <c r="E2470" i="2" l="1"/>
  <c r="F2469" i="2"/>
  <c r="E2471" i="2" l="1"/>
  <c r="F2470" i="2"/>
  <c r="E2472" i="2" l="1"/>
  <c r="F2471" i="2"/>
  <c r="E2473" i="2" l="1"/>
  <c r="F2472" i="2"/>
  <c r="E2474" i="2" l="1"/>
  <c r="F2473" i="2"/>
  <c r="E2475" i="2" l="1"/>
  <c r="F2474" i="2"/>
  <c r="E2476" i="2" l="1"/>
  <c r="F2475" i="2"/>
  <c r="E2477" i="2" l="1"/>
  <c r="F2476" i="2"/>
  <c r="E2478" i="2" l="1"/>
  <c r="F2477" i="2"/>
  <c r="E2479" i="2" l="1"/>
  <c r="F2478" i="2"/>
  <c r="E2480" i="2" l="1"/>
  <c r="F2479" i="2"/>
  <c r="E2481" i="2" l="1"/>
  <c r="F2480" i="2"/>
  <c r="E2482" i="2" l="1"/>
  <c r="F2481" i="2"/>
  <c r="E2483" i="2" l="1"/>
  <c r="F2482" i="2"/>
  <c r="E2484" i="2" l="1"/>
  <c r="F2483" i="2"/>
  <c r="E2485" i="2" l="1"/>
  <c r="F2484" i="2"/>
  <c r="E2486" i="2" l="1"/>
  <c r="F2485" i="2"/>
  <c r="E2487" i="2" l="1"/>
  <c r="F2486" i="2"/>
  <c r="E2488" i="2" l="1"/>
  <c r="F2487" i="2"/>
  <c r="E2489" i="2" l="1"/>
  <c r="F2488" i="2"/>
  <c r="E2490" i="2" l="1"/>
  <c r="F2489" i="2"/>
  <c r="E2491" i="2" l="1"/>
  <c r="F2490" i="2"/>
  <c r="E2492" i="2" l="1"/>
  <c r="F2491" i="2"/>
  <c r="E2493" i="2" l="1"/>
  <c r="F2492" i="2"/>
  <c r="E2494" i="2" l="1"/>
  <c r="F2493" i="2"/>
  <c r="E2495" i="2" l="1"/>
  <c r="F2494" i="2"/>
  <c r="E2496" i="2" l="1"/>
  <c r="F2495" i="2"/>
  <c r="E2497" i="2" l="1"/>
  <c r="F2496" i="2"/>
  <c r="E2498" i="2" l="1"/>
  <c r="F2497" i="2"/>
  <c r="E2499" i="2" l="1"/>
  <c r="F2498" i="2"/>
  <c r="E2500" i="2" l="1"/>
  <c r="F2499" i="2"/>
  <c r="E2501" i="2" l="1"/>
  <c r="F2500" i="2"/>
  <c r="E2502" i="2" l="1"/>
  <c r="F2501" i="2"/>
  <c r="E2503" i="2" l="1"/>
  <c r="F2502" i="2"/>
  <c r="E2504" i="2" l="1"/>
  <c r="F2503" i="2"/>
  <c r="E2505" i="2" l="1"/>
  <c r="F2504" i="2"/>
  <c r="E2506" i="2" l="1"/>
  <c r="F2505" i="2"/>
  <c r="E2507" i="2" l="1"/>
  <c r="F2506" i="2"/>
  <c r="E2508" i="2" l="1"/>
  <c r="F2507" i="2"/>
  <c r="E2509" i="2" l="1"/>
  <c r="F2508" i="2"/>
  <c r="E2510" i="2" l="1"/>
  <c r="F2509" i="2"/>
  <c r="E2511" i="2" l="1"/>
  <c r="F2510" i="2"/>
  <c r="E2512" i="2" l="1"/>
  <c r="F2511" i="2"/>
  <c r="E2513" i="2" l="1"/>
  <c r="F2512" i="2"/>
  <c r="E2514" i="2" l="1"/>
  <c r="F2513" i="2"/>
  <c r="E2515" i="2" l="1"/>
  <c r="F2514" i="2"/>
  <c r="E2516" i="2" l="1"/>
  <c r="F2515" i="2"/>
  <c r="E2517" i="2" l="1"/>
  <c r="F2516" i="2"/>
  <c r="E2518" i="2" l="1"/>
  <c r="F2517" i="2"/>
  <c r="E2519" i="2" l="1"/>
  <c r="F2518" i="2"/>
  <c r="E2520" i="2" l="1"/>
  <c r="F2519" i="2"/>
  <c r="E2521" i="2" l="1"/>
  <c r="F2520" i="2"/>
  <c r="E2522" i="2" l="1"/>
  <c r="F2521" i="2"/>
  <c r="E2523" i="2" l="1"/>
  <c r="F2522" i="2"/>
  <c r="E2524" i="2" l="1"/>
  <c r="F2523" i="2"/>
  <c r="E2525" i="2" l="1"/>
  <c r="F2524" i="2"/>
  <c r="E2526" i="2" l="1"/>
  <c r="F2525" i="2"/>
  <c r="E2527" i="2" l="1"/>
  <c r="F2526" i="2"/>
  <c r="E2528" i="2" l="1"/>
  <c r="F2527" i="2"/>
  <c r="E2529" i="2" l="1"/>
  <c r="F2528" i="2"/>
  <c r="E2530" i="2" l="1"/>
  <c r="F2529" i="2"/>
  <c r="E2531" i="2" l="1"/>
  <c r="F2530" i="2"/>
  <c r="E2532" i="2" l="1"/>
  <c r="F2531" i="2"/>
  <c r="E2533" i="2" l="1"/>
  <c r="F2532" i="2"/>
  <c r="E2534" i="2" l="1"/>
  <c r="F2533" i="2"/>
  <c r="E2535" i="2" l="1"/>
  <c r="F2534" i="2"/>
  <c r="E2536" i="2" l="1"/>
  <c r="F2535" i="2"/>
  <c r="E2537" i="2" l="1"/>
  <c r="F2536" i="2"/>
  <c r="E2538" i="2" l="1"/>
  <c r="F2537" i="2"/>
  <c r="E2539" i="2" l="1"/>
  <c r="F2538" i="2"/>
  <c r="E2540" i="2" l="1"/>
  <c r="F2539" i="2"/>
  <c r="E2541" i="2" l="1"/>
  <c r="F2540" i="2"/>
  <c r="E2542" i="2" l="1"/>
  <c r="F2541" i="2"/>
  <c r="E2543" i="2" l="1"/>
  <c r="F2542" i="2"/>
  <c r="E2544" i="2" l="1"/>
  <c r="F2543" i="2"/>
  <c r="E2545" i="2" l="1"/>
  <c r="F2544" i="2"/>
  <c r="E2546" i="2" l="1"/>
  <c r="F2545" i="2"/>
  <c r="E2547" i="2" l="1"/>
  <c r="F2546" i="2"/>
  <c r="E2548" i="2" l="1"/>
  <c r="F2547" i="2"/>
  <c r="E2549" i="2" l="1"/>
  <c r="F2548" i="2"/>
  <c r="E2550" i="2" l="1"/>
  <c r="F2549" i="2"/>
  <c r="E2551" i="2" l="1"/>
  <c r="F2550" i="2"/>
  <c r="E2552" i="2" l="1"/>
  <c r="F2551" i="2"/>
  <c r="E2553" i="2" l="1"/>
  <c r="F2552" i="2"/>
  <c r="E2554" i="2" l="1"/>
  <c r="F2553" i="2"/>
  <c r="E2555" i="2" l="1"/>
  <c r="F2554" i="2"/>
  <c r="E2556" i="2" l="1"/>
  <c r="F2555" i="2"/>
  <c r="E2557" i="2" l="1"/>
  <c r="F2556" i="2"/>
  <c r="E2558" i="2" l="1"/>
  <c r="F2557" i="2"/>
  <c r="E2559" i="2" l="1"/>
  <c r="F2558" i="2"/>
  <c r="E2560" i="2" l="1"/>
  <c r="F2559" i="2"/>
  <c r="E2561" i="2" l="1"/>
  <c r="F2560" i="2"/>
  <c r="E2562" i="2" l="1"/>
  <c r="F2561" i="2"/>
  <c r="E2563" i="2" l="1"/>
  <c r="F2562" i="2"/>
  <c r="E2564" i="2" l="1"/>
  <c r="F2563" i="2"/>
  <c r="E2565" i="2" l="1"/>
  <c r="F2564" i="2"/>
  <c r="E2566" i="2" l="1"/>
  <c r="F2565" i="2"/>
  <c r="E2567" i="2" l="1"/>
  <c r="F2566" i="2"/>
  <c r="F2567" i="2" l="1"/>
  <c r="E2568" i="2"/>
  <c r="F2568" i="2" l="1"/>
  <c r="E2569" i="2"/>
  <c r="F2569" i="2" l="1"/>
  <c r="E2570" i="2"/>
  <c r="F2570" i="2" l="1"/>
  <c r="E2571" i="2"/>
  <c r="E2572" i="2" l="1"/>
  <c r="F2571" i="2"/>
  <c r="E2573" i="2" l="1"/>
  <c r="F2572" i="2"/>
  <c r="F2573" i="2" l="1"/>
  <c r="E2574" i="2"/>
  <c r="E2575" i="2" l="1"/>
  <c r="F2574" i="2"/>
  <c r="E2576" i="2" l="1"/>
  <c r="F2575" i="2"/>
  <c r="E2577" i="2" l="1"/>
  <c r="F2576" i="2"/>
  <c r="F2577" i="2" l="1"/>
  <c r="E2578" i="2"/>
  <c r="F2578" i="2" l="1"/>
  <c r="E2579" i="2"/>
  <c r="E2580" i="2" l="1"/>
  <c r="F2579" i="2"/>
  <c r="F2580" i="2" l="1"/>
  <c r="E2581" i="2"/>
  <c r="F2581" i="2" l="1"/>
  <c r="E2582" i="2"/>
  <c r="E2583" i="2" l="1"/>
  <c r="F2582" i="2"/>
  <c r="E2584" i="2" l="1"/>
  <c r="F2583" i="2"/>
  <c r="F2584" i="2" l="1"/>
  <c r="E2585" i="2"/>
  <c r="F2585" i="2" l="1"/>
  <c r="E2586" i="2"/>
  <c r="F2586" i="2" l="1"/>
  <c r="E2587" i="2"/>
  <c r="E2588" i="2" l="1"/>
  <c r="F2587" i="2"/>
  <c r="E2589" i="2" l="1"/>
  <c r="F2588" i="2"/>
  <c r="F2589" i="2" l="1"/>
  <c r="E2590" i="2"/>
  <c r="E2591" i="2" l="1"/>
  <c r="F2590" i="2"/>
  <c r="E2592" i="2" l="1"/>
  <c r="F2591" i="2"/>
  <c r="E2593" i="2" l="1"/>
  <c r="F2592" i="2"/>
  <c r="E2594" i="2" l="1"/>
  <c r="F2593" i="2"/>
  <c r="F2594" i="2" l="1"/>
  <c r="E2595" i="2"/>
  <c r="F2595" i="2" l="1"/>
  <c r="E2596" i="2"/>
  <c r="E2597" i="2" l="1"/>
  <c r="F2596" i="2"/>
  <c r="E2598" i="2" l="1"/>
  <c r="F2597" i="2"/>
  <c r="F2598" i="2" l="1"/>
  <c r="E2599" i="2"/>
  <c r="E2600" i="2" l="1"/>
  <c r="F2599" i="2"/>
  <c r="E2601" i="2" l="1"/>
  <c r="F2600" i="2"/>
  <c r="F2601" i="2" l="1"/>
  <c r="E2602" i="2"/>
  <c r="F2602" i="2" l="1"/>
  <c r="E2603" i="2"/>
  <c r="F2603" i="2" l="1"/>
  <c r="E2604" i="2"/>
  <c r="E2605" i="2" l="1"/>
  <c r="F2604" i="2"/>
  <c r="F2605" i="2" l="1"/>
  <c r="E2606" i="2"/>
  <c r="F2606" i="2" l="1"/>
  <c r="E2607" i="2"/>
  <c r="E2608" i="2" l="1"/>
  <c r="F2607" i="2"/>
  <c r="E2609" i="2" l="1"/>
  <c r="F2608" i="2"/>
  <c r="E2610" i="2" l="1"/>
  <c r="F2609" i="2"/>
  <c r="F2610" i="2" l="1"/>
  <c r="E2611" i="2"/>
  <c r="F2611" i="2" l="1"/>
  <c r="E2612" i="2"/>
  <c r="F2612" i="2" l="1"/>
  <c r="E2613" i="2"/>
  <c r="E2614" i="2" l="1"/>
  <c r="F2613" i="2"/>
  <c r="F2614" i="2" l="1"/>
  <c r="E2615" i="2"/>
  <c r="F2615" i="2" l="1"/>
  <c r="E2616" i="2"/>
  <c r="F2616" i="2" l="1"/>
  <c r="E2617" i="2"/>
  <c r="E2618" i="2" l="1"/>
  <c r="F2617" i="2"/>
  <c r="E2619" i="2" l="1"/>
  <c r="F2618" i="2"/>
  <c r="F2619" i="2" l="1"/>
  <c r="E2620" i="2"/>
  <c r="F2620" i="2" l="1"/>
  <c r="E2621" i="2"/>
  <c r="E2622" i="2" l="1"/>
  <c r="F2621" i="2"/>
  <c r="F2622" i="2" l="1"/>
  <c r="E2623" i="2"/>
  <c r="F2623" i="2" l="1"/>
  <c r="E2624" i="2"/>
  <c r="F2624" i="2" l="1"/>
  <c r="E2625" i="2"/>
  <c r="E2626" i="2" l="1"/>
  <c r="F2625" i="2"/>
  <c r="E2627" i="2" l="1"/>
  <c r="F2626" i="2"/>
  <c r="F2627" i="2" l="1"/>
  <c r="E2628" i="2"/>
  <c r="F2628" i="2" l="1"/>
  <c r="E2629" i="2"/>
  <c r="E2630" i="2" l="1"/>
  <c r="F2629" i="2"/>
  <c r="F2630" i="2" l="1"/>
  <c r="E2631" i="2"/>
  <c r="F2631" i="2" l="1"/>
  <c r="E2632" i="2"/>
  <c r="E2633" i="2" l="1"/>
  <c r="F2632" i="2"/>
  <c r="E2634" i="2" l="1"/>
  <c r="F2633" i="2"/>
  <c r="E2635" i="2" l="1"/>
  <c r="F2634" i="2"/>
  <c r="E2636" i="2" l="1"/>
  <c r="F2635" i="2"/>
  <c r="F2636" i="2" l="1"/>
  <c r="E2637" i="2"/>
  <c r="E2638" i="2" l="1"/>
  <c r="F2637" i="2"/>
  <c r="E2639" i="2" l="1"/>
  <c r="F2638" i="2"/>
  <c r="F2639" i="2" l="1"/>
  <c r="E2640" i="2"/>
  <c r="F2640" i="2" l="1"/>
  <c r="E2641" i="2"/>
  <c r="F2641" i="2" l="1"/>
  <c r="E2642" i="2"/>
  <c r="E2643" i="2" l="1"/>
  <c r="F2642" i="2"/>
  <c r="E2644" i="2" l="1"/>
  <c r="F2643" i="2"/>
  <c r="F2644" i="2" l="1"/>
  <c r="E2645" i="2"/>
  <c r="E2646" i="2" l="1"/>
  <c r="F2645" i="2"/>
  <c r="E2647" i="2" l="1"/>
  <c r="F2646" i="2"/>
  <c r="F2647" i="2" l="1"/>
  <c r="E2648" i="2"/>
  <c r="F2648" i="2" l="1"/>
  <c r="E2649" i="2"/>
  <c r="F2649" i="2" l="1"/>
  <c r="E2650" i="2"/>
  <c r="E2651" i="2" l="1"/>
  <c r="F2650" i="2"/>
  <c r="E2652" i="2" l="1"/>
  <c r="F2651" i="2"/>
  <c r="F2652" i="2" l="1"/>
  <c r="E2653" i="2"/>
  <c r="E2654" i="2" l="1"/>
  <c r="F2653" i="2"/>
  <c r="E2655" i="2" l="1"/>
  <c r="F2654" i="2"/>
  <c r="E2656" i="2" l="1"/>
  <c r="F2655" i="2"/>
  <c r="E2657" i="2" l="1"/>
  <c r="F2656" i="2"/>
  <c r="E2658" i="2" l="1"/>
  <c r="F2657" i="2"/>
  <c r="E2659" i="2" l="1"/>
  <c r="F2658" i="2"/>
  <c r="E2660" i="2" l="1"/>
  <c r="F2659" i="2"/>
  <c r="E2661" i="2" l="1"/>
  <c r="F2660" i="2"/>
  <c r="E2662" i="2" l="1"/>
  <c r="F2661" i="2"/>
  <c r="E2663" i="2" l="1"/>
  <c r="F2662" i="2"/>
  <c r="E2664" i="2" l="1"/>
  <c r="F2663" i="2"/>
  <c r="E2665" i="2" l="1"/>
  <c r="F2664" i="2"/>
  <c r="E2666" i="2" l="1"/>
  <c r="F2665" i="2"/>
  <c r="E2667" i="2" l="1"/>
  <c r="F2666" i="2"/>
  <c r="E2668" i="2" l="1"/>
  <c r="F2667" i="2"/>
  <c r="E2669" i="2" l="1"/>
  <c r="F2668" i="2"/>
  <c r="E2670" i="2" l="1"/>
  <c r="F2669" i="2"/>
  <c r="F2670" i="2" l="1"/>
  <c r="E2671" i="2"/>
  <c r="F2671" i="2" l="1"/>
  <c r="E2672" i="2"/>
  <c r="E2673" i="2" l="1"/>
  <c r="F2672" i="2"/>
  <c r="F2673" i="2" l="1"/>
  <c r="E2674" i="2"/>
  <c r="F2674" i="2" l="1"/>
  <c r="E2675" i="2"/>
  <c r="E2676" i="2" l="1"/>
  <c r="F2675" i="2"/>
  <c r="F2676" i="2" l="1"/>
  <c r="E2677" i="2"/>
  <c r="F2677" i="2" l="1"/>
  <c r="E2678" i="2"/>
  <c r="F2678" i="2" l="1"/>
  <c r="E2679" i="2"/>
  <c r="F2679" i="2" l="1"/>
  <c r="E2680" i="2"/>
  <c r="E2681" i="2" l="1"/>
  <c r="F2680" i="2"/>
  <c r="F2681" i="2" l="1"/>
  <c r="E2682" i="2"/>
  <c r="F2682" i="2" l="1"/>
  <c r="E2683" i="2"/>
  <c r="E2684" i="2" l="1"/>
  <c r="F2683" i="2"/>
  <c r="E2685" i="2" l="1"/>
  <c r="F2684" i="2"/>
  <c r="E2686" i="2" l="1"/>
  <c r="F2685" i="2"/>
  <c r="F2686" i="2" l="1"/>
  <c r="E2687" i="2"/>
  <c r="F2687" i="2" l="1"/>
  <c r="E2688" i="2"/>
  <c r="E2689" i="2" l="1"/>
  <c r="F2688" i="2"/>
  <c r="F2689" i="2" l="1"/>
  <c r="E2690" i="2"/>
  <c r="F2690" i="2" l="1"/>
  <c r="E2691" i="2"/>
  <c r="E2692" i="2" l="1"/>
  <c r="F2691" i="2"/>
  <c r="E2693" i="2" l="1"/>
  <c r="F2692" i="2"/>
  <c r="E2694" i="2" l="1"/>
  <c r="F2693" i="2"/>
  <c r="F2694" i="2" l="1"/>
  <c r="E2695" i="2"/>
  <c r="F2695" i="2" l="1"/>
  <c r="E2696" i="2"/>
  <c r="E2697" i="2" l="1"/>
  <c r="F2696" i="2"/>
  <c r="F2697" i="2" l="1"/>
  <c r="E2698" i="2"/>
  <c r="F2698" i="2" l="1"/>
  <c r="E2699" i="2"/>
  <c r="E2700" i="2" l="1"/>
  <c r="F2699" i="2"/>
  <c r="E2701" i="2" l="1"/>
  <c r="F2700" i="2"/>
  <c r="E2702" i="2" l="1"/>
  <c r="F2701" i="2"/>
  <c r="F2702" i="2" l="1"/>
  <c r="E2703" i="2"/>
  <c r="F2703" i="2" l="1"/>
  <c r="E2704" i="2"/>
  <c r="E2705" i="2" l="1"/>
  <c r="F2704" i="2"/>
  <c r="F2705" i="2" l="1"/>
  <c r="E2706" i="2"/>
  <c r="F2706" i="2" l="1"/>
  <c r="E2707" i="2"/>
  <c r="E2708" i="2" l="1"/>
  <c r="F2707" i="2"/>
  <c r="E2709" i="2" l="1"/>
  <c r="F2708" i="2"/>
  <c r="E2710" i="2" l="1"/>
  <c r="F2709" i="2"/>
  <c r="F2710" i="2" l="1"/>
  <c r="E2711" i="2"/>
  <c r="F2711" i="2" l="1"/>
  <c r="E2712" i="2"/>
  <c r="E2713" i="2" l="1"/>
  <c r="F2712" i="2"/>
  <c r="F2713" i="2" l="1"/>
  <c r="E2714" i="2"/>
  <c r="F2714" i="2" l="1"/>
  <c r="E2715" i="2"/>
  <c r="E2716" i="2" l="1"/>
  <c r="F2715" i="2"/>
  <c r="E2717" i="2" l="1"/>
  <c r="F2716" i="2"/>
  <c r="E2718" i="2" l="1"/>
  <c r="F2717" i="2"/>
  <c r="F2718" i="2" l="1"/>
  <c r="E2719" i="2"/>
  <c r="E2720" i="2" l="1"/>
  <c r="F2719" i="2"/>
  <c r="E2721" i="2" l="1"/>
  <c r="F2720" i="2"/>
  <c r="F2721" i="2" l="1"/>
  <c r="E2722" i="2"/>
  <c r="F2722" i="2" l="1"/>
  <c r="E2723" i="2"/>
  <c r="F2723" i="2" l="1"/>
  <c r="E2724" i="2"/>
  <c r="E2725" i="2" l="1"/>
  <c r="F2724" i="2"/>
  <c r="E2726" i="2" l="1"/>
  <c r="F2725" i="2"/>
  <c r="F2726" i="2" l="1"/>
  <c r="E2727" i="2"/>
  <c r="E2728" i="2" l="1"/>
  <c r="F2727" i="2"/>
  <c r="E2729" i="2" l="1"/>
  <c r="F2728" i="2"/>
  <c r="F2729" i="2" l="1"/>
  <c r="E2730" i="2"/>
  <c r="F2730" i="2" l="1"/>
  <c r="E2731" i="2"/>
  <c r="F2731" i="2" l="1"/>
  <c r="E2732" i="2"/>
  <c r="E2733" i="2" l="1"/>
  <c r="F2732" i="2"/>
  <c r="E2734" i="2" l="1"/>
  <c r="F2733" i="2"/>
  <c r="F2734" i="2" l="1"/>
  <c r="E2735" i="2"/>
  <c r="E2736" i="2" l="1"/>
  <c r="F2735" i="2"/>
  <c r="E2737" i="2" l="1"/>
  <c r="F2736" i="2"/>
  <c r="F2737" i="2" l="1"/>
  <c r="E2738" i="2"/>
  <c r="F2738" i="2" l="1"/>
  <c r="E2739" i="2"/>
  <c r="F2739" i="2" l="1"/>
  <c r="E2740" i="2"/>
  <c r="E2741" i="2" l="1"/>
  <c r="F2740" i="2"/>
  <c r="E2742" i="2" l="1"/>
  <c r="F2741" i="2"/>
  <c r="F2742" i="2" l="1"/>
  <c r="E2743" i="2"/>
  <c r="F2743" i="2" l="1"/>
  <c r="E2744" i="2"/>
  <c r="E2745" i="2" l="1"/>
  <c r="F2744" i="2"/>
  <c r="F2745" i="2" l="1"/>
  <c r="E2746" i="2"/>
  <c r="F2746" i="2" l="1"/>
  <c r="E2747" i="2"/>
  <c r="E2748" i="2" l="1"/>
  <c r="F2747" i="2"/>
  <c r="E2749" i="2" l="1"/>
  <c r="F2748" i="2"/>
  <c r="E2750" i="2" l="1"/>
  <c r="F2749" i="2"/>
  <c r="F2750" i="2" l="1"/>
  <c r="E2751" i="2"/>
  <c r="F2751" i="2" l="1"/>
  <c r="E2752" i="2"/>
  <c r="E2753" i="2" l="1"/>
  <c r="F2752" i="2"/>
  <c r="F2753" i="2" l="1"/>
  <c r="E2754" i="2"/>
  <c r="F2754" i="2" l="1"/>
  <c r="E2755" i="2"/>
  <c r="E2756" i="2" l="1"/>
  <c r="F2755" i="2"/>
  <c r="E2757" i="2" l="1"/>
  <c r="F2756" i="2"/>
  <c r="E2758" i="2" l="1"/>
  <c r="F2757" i="2"/>
  <c r="F2758" i="2" l="1"/>
  <c r="E2759" i="2"/>
  <c r="F2759" i="2" l="1"/>
  <c r="E2760" i="2"/>
  <c r="E2761" i="2" l="1"/>
  <c r="F2760" i="2"/>
  <c r="F2761" i="2" l="1"/>
  <c r="E2762" i="2"/>
  <c r="F2762" i="2" l="1"/>
  <c r="E2763" i="2"/>
  <c r="F2763" i="2" l="1"/>
  <c r="E2764" i="2"/>
  <c r="E2765" i="2" l="1"/>
  <c r="F2764" i="2"/>
  <c r="E2766" i="2" l="1"/>
  <c r="F2765" i="2"/>
  <c r="F2766" i="2" l="1"/>
  <c r="E2767" i="2"/>
  <c r="F2767" i="2" l="1"/>
  <c r="E2768" i="2"/>
  <c r="E2769" i="2" l="1"/>
  <c r="F2768" i="2"/>
  <c r="F2769" i="2" l="1"/>
  <c r="E2770" i="2"/>
  <c r="F2770" i="2" l="1"/>
  <c r="E2771" i="2"/>
  <c r="E2772" i="2" l="1"/>
  <c r="F2771" i="2"/>
  <c r="E2773" i="2" l="1"/>
  <c r="F2772" i="2"/>
  <c r="E2774" i="2" l="1"/>
  <c r="F2773" i="2"/>
  <c r="F2774" i="2" l="1"/>
  <c r="E2775" i="2"/>
  <c r="F2775" i="2" l="1"/>
  <c r="E2776" i="2"/>
  <c r="E2777" i="2" l="1"/>
  <c r="F2776" i="2"/>
  <c r="F2777" i="2" l="1"/>
  <c r="E2778" i="2"/>
  <c r="F2778" i="2" l="1"/>
  <c r="E2779" i="2"/>
  <c r="E2780" i="2" l="1"/>
  <c r="F2779" i="2"/>
  <c r="E2781" i="2" l="1"/>
  <c r="F2780" i="2"/>
  <c r="E2782" i="2" l="1"/>
  <c r="F2781" i="2"/>
  <c r="F2782" i="2" l="1"/>
  <c r="E2783" i="2"/>
  <c r="F2783" i="2" l="1"/>
  <c r="E2784" i="2"/>
  <c r="E2785" i="2" l="1"/>
  <c r="F2784" i="2"/>
  <c r="E2786" i="2" l="1"/>
  <c r="F2785" i="2"/>
  <c r="F2786" i="2" l="1"/>
  <c r="E2787" i="2"/>
  <c r="F2787" i="2" l="1"/>
  <c r="E2788" i="2"/>
  <c r="E2789" i="2" l="1"/>
  <c r="F2788" i="2"/>
  <c r="E2790" i="2" l="1"/>
  <c r="F2789" i="2"/>
  <c r="F2790" i="2" l="1"/>
  <c r="E2791" i="2"/>
  <c r="F2791" i="2" l="1"/>
  <c r="E2792" i="2"/>
  <c r="E2793" i="2" l="1"/>
  <c r="F2792" i="2"/>
  <c r="E2794" i="2" l="1"/>
  <c r="F2793" i="2"/>
  <c r="F2794" i="2" l="1"/>
  <c r="E2795" i="2"/>
  <c r="F2795" i="2" l="1"/>
  <c r="E2796" i="2"/>
  <c r="E2797" i="2" l="1"/>
  <c r="F2796" i="2"/>
  <c r="E2798" i="2" l="1"/>
  <c r="F2797" i="2"/>
  <c r="F2798" i="2" l="1"/>
  <c r="E2799" i="2"/>
  <c r="F2799" i="2" l="1"/>
  <c r="E2800" i="2"/>
  <c r="E2801" i="2" l="1"/>
  <c r="F2800" i="2"/>
  <c r="E2802" i="2" l="1"/>
  <c r="F2801" i="2"/>
  <c r="E2803" i="2" l="1"/>
  <c r="F2802" i="2"/>
  <c r="F2803" i="2" l="1"/>
  <c r="E2804" i="2"/>
  <c r="F2804" i="2" l="1"/>
  <c r="E2805" i="2"/>
  <c r="E2806" i="2" l="1"/>
  <c r="F2805" i="2"/>
  <c r="E2807" i="2" l="1"/>
  <c r="F2806" i="2"/>
  <c r="F2807" i="2" l="1"/>
  <c r="E2808" i="2"/>
  <c r="F2808" i="2" l="1"/>
  <c r="E2809" i="2"/>
  <c r="F2809" i="2" l="1"/>
  <c r="E2810" i="2"/>
  <c r="E2811" i="2" l="1"/>
  <c r="F2810" i="2"/>
  <c r="E2812" i="2" l="1"/>
  <c r="F2811" i="2"/>
  <c r="E2813" i="2" l="1"/>
  <c r="F2812" i="2"/>
  <c r="E2814" i="2" l="1"/>
  <c r="F2813" i="2"/>
  <c r="F2814" i="2" l="1"/>
  <c r="E2815" i="2"/>
  <c r="E2816" i="2" l="1"/>
  <c r="F2815" i="2"/>
  <c r="E2817" i="2" l="1"/>
  <c r="F2816" i="2"/>
  <c r="F2817" i="2" l="1"/>
  <c r="E2818" i="2"/>
  <c r="F2818" i="2" l="1"/>
  <c r="E2819" i="2"/>
  <c r="E2820" i="2" l="1"/>
  <c r="F2819" i="2"/>
  <c r="E2821" i="2" l="1"/>
  <c r="F2820" i="2"/>
  <c r="F2821" i="2" l="1"/>
  <c r="E2822" i="2"/>
  <c r="F2822" i="2" l="1"/>
  <c r="E2823" i="2"/>
  <c r="E2824" i="2" l="1"/>
  <c r="F2823" i="2"/>
  <c r="E2825" i="2" l="1"/>
  <c r="F2824" i="2"/>
  <c r="F2825" i="2" l="1"/>
  <c r="E2826" i="2"/>
  <c r="F2826" i="2" l="1"/>
  <c r="E2827" i="2"/>
  <c r="E2828" i="2" l="1"/>
  <c r="F2827" i="2"/>
  <c r="E2829" i="2" l="1"/>
  <c r="F2828" i="2"/>
  <c r="F2829" i="2" l="1"/>
  <c r="E2830" i="2"/>
  <c r="F2830" i="2" l="1"/>
  <c r="E2831" i="2"/>
  <c r="E2832" i="2" l="1"/>
  <c r="F2831" i="2"/>
  <c r="E2833" i="2" l="1"/>
  <c r="F2832" i="2"/>
  <c r="F2833" i="2" l="1"/>
  <c r="E2834" i="2"/>
  <c r="F2834" i="2" l="1"/>
  <c r="E2835" i="2"/>
  <c r="E2836" i="2" l="1"/>
  <c r="F2835" i="2"/>
  <c r="E2837" i="2" l="1"/>
  <c r="F2836" i="2"/>
  <c r="F2837" i="2" l="1"/>
  <c r="E2838" i="2"/>
  <c r="F2838" i="2" l="1"/>
  <c r="E2839" i="2"/>
  <c r="E2840" i="2" l="1"/>
  <c r="F2839" i="2"/>
  <c r="E2841" i="2" l="1"/>
  <c r="F2840" i="2"/>
  <c r="F2841" i="2" l="1"/>
  <c r="E2842" i="2"/>
  <c r="F2842" i="2" l="1"/>
  <c r="E2843" i="2"/>
  <c r="E2844" i="2" l="1"/>
  <c r="F2843" i="2"/>
  <c r="E2845" i="2" l="1"/>
  <c r="F2844" i="2"/>
  <c r="F2845" i="2" l="1"/>
  <c r="E2846" i="2"/>
  <c r="F2846" i="2" l="1"/>
  <c r="E2847" i="2"/>
  <c r="E2848" i="2" l="1"/>
  <c r="F2847" i="2"/>
  <c r="E2849" i="2" l="1"/>
  <c r="F2848" i="2"/>
  <c r="F2849" i="2" l="1"/>
  <c r="E2850" i="2"/>
  <c r="E2851" i="2" l="1"/>
  <c r="F2850" i="2"/>
  <c r="E2852" i="2" l="1"/>
  <c r="F2851" i="2"/>
  <c r="E2853" i="2" l="1"/>
  <c r="F2852" i="2"/>
  <c r="F2853" i="2" l="1"/>
  <c r="E2854" i="2"/>
  <c r="F2854" i="2" l="1"/>
  <c r="E2855" i="2"/>
  <c r="E2856" i="2" l="1"/>
  <c r="F2855" i="2"/>
  <c r="E2857" i="2" l="1"/>
  <c r="F2856" i="2"/>
  <c r="F2857" i="2" l="1"/>
  <c r="E2858" i="2"/>
  <c r="F2858" i="2" l="1"/>
  <c r="E2859" i="2"/>
  <c r="E2860" i="2" l="1"/>
  <c r="F2859" i="2"/>
  <c r="E2861" i="2" l="1"/>
  <c r="F2860" i="2"/>
  <c r="F2861" i="2" l="1"/>
  <c r="E2862" i="2"/>
  <c r="F2862" i="2" l="1"/>
  <c r="E2863" i="2"/>
  <c r="E2864" i="2" l="1"/>
  <c r="F2863" i="2"/>
  <c r="E2865" i="2" l="1"/>
  <c r="F2864" i="2"/>
  <c r="F2865" i="2" l="1"/>
  <c r="E2866" i="2"/>
  <c r="F2866" i="2" l="1"/>
  <c r="E2867" i="2"/>
  <c r="E2868" i="2" l="1"/>
  <c r="F2867" i="2"/>
  <c r="E2869" i="2" l="1"/>
  <c r="F2868" i="2"/>
  <c r="F2869" i="2" l="1"/>
  <c r="E2870" i="2"/>
  <c r="F2870" i="2" l="1"/>
  <c r="E2871" i="2"/>
  <c r="E2872" i="2" l="1"/>
  <c r="F2871" i="2"/>
  <c r="F2872" i="2" l="1"/>
  <c r="E2873" i="2"/>
  <c r="F2873" i="2" l="1"/>
  <c r="E2874" i="2"/>
  <c r="F2874" i="2" l="1"/>
  <c r="E2875" i="2"/>
  <c r="E2876" i="2" l="1"/>
  <c r="F2875" i="2"/>
  <c r="E2877" i="2" l="1"/>
  <c r="F2876" i="2"/>
  <c r="F2877" i="2" l="1"/>
  <c r="E2878" i="2"/>
  <c r="F2878" i="2" l="1"/>
  <c r="E2879" i="2"/>
  <c r="E2880" i="2" l="1"/>
  <c r="F2879" i="2"/>
  <c r="E2881" i="2" l="1"/>
  <c r="F2880" i="2"/>
  <c r="F2881" i="2" l="1"/>
  <c r="E2882" i="2"/>
  <c r="F2882" i="2" l="1"/>
  <c r="E2883" i="2"/>
  <c r="E2884" i="2" l="1"/>
  <c r="F2883" i="2"/>
  <c r="E2885" i="2" l="1"/>
  <c r="F2884" i="2"/>
  <c r="F2885" i="2" l="1"/>
  <c r="E2886" i="2"/>
  <c r="F2886" i="2" l="1"/>
  <c r="E2887" i="2"/>
  <c r="E2888" i="2" l="1"/>
  <c r="F2887" i="2"/>
  <c r="E2889" i="2" l="1"/>
  <c r="F2888" i="2"/>
  <c r="F2889" i="2" l="1"/>
  <c r="E2890" i="2"/>
  <c r="F2890" i="2" l="1"/>
  <c r="E2891" i="2"/>
  <c r="E2892" i="2" l="1"/>
  <c r="F2891" i="2"/>
  <c r="E2893" i="2" l="1"/>
  <c r="F2892" i="2"/>
  <c r="F2893" i="2" l="1"/>
  <c r="E2894" i="2"/>
  <c r="E2895" i="2" l="1"/>
  <c r="F2894" i="2"/>
  <c r="E2896" i="2" l="1"/>
  <c r="F2895" i="2"/>
  <c r="E2897" i="2" l="1"/>
  <c r="F2896" i="2"/>
  <c r="F2897" i="2" l="1"/>
  <c r="E2898" i="2"/>
  <c r="F2898" i="2" l="1"/>
  <c r="E2899" i="2"/>
  <c r="E2900" i="2" l="1"/>
  <c r="F2899" i="2"/>
  <c r="E2901" i="2" l="1"/>
  <c r="F2900" i="2"/>
  <c r="F2901" i="2" l="1"/>
  <c r="E2902" i="2"/>
  <c r="F2902" i="2" l="1"/>
  <c r="E2903" i="2"/>
  <c r="E2904" i="2" l="1"/>
  <c r="F2903" i="2"/>
  <c r="E2905" i="2" l="1"/>
  <c r="F2904" i="2"/>
  <c r="F2905" i="2" l="1"/>
  <c r="E2906" i="2"/>
  <c r="F2906" i="2" l="1"/>
  <c r="E2907" i="2"/>
  <c r="E2908" i="2" l="1"/>
  <c r="F2907" i="2"/>
  <c r="E2909" i="2" l="1"/>
  <c r="F2908" i="2"/>
  <c r="F2909" i="2" l="1"/>
  <c r="E2910" i="2"/>
  <c r="F2910" i="2" l="1"/>
  <c r="E2911" i="2"/>
  <c r="E2912" i="2" l="1"/>
  <c r="F2911" i="2"/>
  <c r="E2913" i="2" l="1"/>
  <c r="F2912" i="2"/>
  <c r="F2913" i="2" l="1"/>
  <c r="E2914" i="2"/>
  <c r="E2915" i="2" l="1"/>
  <c r="F2914" i="2"/>
  <c r="E2916" i="2" l="1"/>
  <c r="F2915" i="2"/>
  <c r="E2917" i="2" l="1"/>
  <c r="F2916" i="2"/>
  <c r="F2917" i="2" l="1"/>
  <c r="E2918" i="2"/>
  <c r="F2918" i="2" l="1"/>
  <c r="E2919" i="2"/>
  <c r="E2920" i="2" l="1"/>
  <c r="F2919" i="2"/>
  <c r="E2921" i="2" l="1"/>
  <c r="F2920" i="2"/>
  <c r="F2921" i="2" l="1"/>
  <c r="E2922" i="2"/>
  <c r="F2922" i="2" l="1"/>
  <c r="E2923" i="2"/>
  <c r="E2924" i="2" l="1"/>
  <c r="F2923" i="2"/>
  <c r="E2925" i="2" l="1"/>
  <c r="F2924" i="2"/>
  <c r="F2925" i="2" l="1"/>
  <c r="E2926" i="2"/>
  <c r="E2927" i="2" l="1"/>
  <c r="F2926" i="2"/>
  <c r="E2928" i="2" l="1"/>
  <c r="F2927" i="2"/>
  <c r="E2929" i="2" l="1"/>
  <c r="F2928" i="2"/>
  <c r="E2930" i="2" l="1"/>
  <c r="F2929" i="2"/>
  <c r="E2931" i="2" l="1"/>
  <c r="F2930" i="2"/>
  <c r="E2932" i="2" l="1"/>
  <c r="F2931" i="2"/>
  <c r="E2933" i="2" l="1"/>
  <c r="F2932" i="2"/>
  <c r="E2934" i="2" l="1"/>
  <c r="F2933" i="2"/>
  <c r="E2935" i="2" l="1"/>
  <c r="F2934" i="2"/>
  <c r="E2936" i="2" l="1"/>
  <c r="F2935" i="2"/>
  <c r="E2937" i="2" l="1"/>
  <c r="F2936" i="2"/>
  <c r="E2938" i="2" l="1"/>
  <c r="F2937" i="2"/>
  <c r="E2939" i="2" l="1"/>
  <c r="F2938" i="2"/>
  <c r="E2940" i="2" l="1"/>
  <c r="F2939" i="2"/>
  <c r="E2941" i="2" l="1"/>
  <c r="F2940" i="2"/>
  <c r="E2942" i="2" l="1"/>
  <c r="F2941" i="2"/>
  <c r="E2943" i="2" l="1"/>
  <c r="F2942" i="2"/>
  <c r="E2944" i="2" l="1"/>
  <c r="F2943" i="2"/>
  <c r="E2945" i="2" l="1"/>
  <c r="F2944" i="2"/>
  <c r="E2946" i="2" l="1"/>
  <c r="F2945" i="2"/>
  <c r="E2947" i="2" l="1"/>
  <c r="F2946" i="2"/>
  <c r="E2948" i="2" l="1"/>
  <c r="F2947" i="2"/>
  <c r="E2949" i="2" l="1"/>
  <c r="F2948" i="2"/>
  <c r="E2950" i="2" l="1"/>
  <c r="F2949" i="2"/>
  <c r="E2951" i="2" l="1"/>
  <c r="F2950" i="2"/>
  <c r="E2952" i="2" l="1"/>
  <c r="F2951" i="2"/>
  <c r="E2953" i="2" l="1"/>
  <c r="F2952" i="2"/>
  <c r="E2954" i="2" l="1"/>
  <c r="F2953" i="2"/>
  <c r="E2955" i="2" l="1"/>
  <c r="F2954" i="2"/>
  <c r="E2956" i="2" l="1"/>
  <c r="F2955" i="2"/>
  <c r="E2957" i="2" l="1"/>
  <c r="F2956" i="2"/>
  <c r="E2958" i="2" l="1"/>
  <c r="F2957" i="2"/>
  <c r="E2959" i="2" l="1"/>
  <c r="F2958" i="2"/>
  <c r="E2960" i="2" l="1"/>
  <c r="F2959" i="2"/>
  <c r="E2961" i="2" l="1"/>
  <c r="F2960" i="2"/>
  <c r="E2962" i="2" l="1"/>
  <c r="F2961" i="2"/>
  <c r="E2963" i="2" l="1"/>
  <c r="F2962" i="2"/>
  <c r="E2964" i="2" l="1"/>
  <c r="F2963" i="2"/>
  <c r="E2965" i="2" l="1"/>
  <c r="F2964" i="2"/>
  <c r="E2966" i="2" l="1"/>
  <c r="F2965" i="2"/>
  <c r="E2967" i="2" l="1"/>
  <c r="F2966" i="2"/>
  <c r="E2968" i="2" l="1"/>
  <c r="F2967" i="2"/>
  <c r="E2969" i="2" l="1"/>
  <c r="F2968" i="2"/>
  <c r="E2970" i="2" l="1"/>
  <c r="F2969" i="2"/>
  <c r="E2971" i="2" l="1"/>
  <c r="F2970" i="2"/>
  <c r="E2972" i="2" l="1"/>
  <c r="F2971" i="2"/>
  <c r="E2973" i="2" l="1"/>
  <c r="F2972" i="2"/>
  <c r="E2974" i="2" l="1"/>
  <c r="F2973" i="2"/>
  <c r="E2975" i="2" l="1"/>
  <c r="F2974" i="2"/>
  <c r="E2976" i="2" l="1"/>
  <c r="F2975" i="2"/>
  <c r="E2977" i="2" l="1"/>
  <c r="F2976" i="2"/>
  <c r="E2978" i="2" l="1"/>
  <c r="F2977" i="2"/>
  <c r="E2979" i="2" l="1"/>
  <c r="F2978" i="2"/>
  <c r="E2980" i="2" l="1"/>
  <c r="F2979" i="2"/>
  <c r="E2981" i="2" l="1"/>
  <c r="F2980" i="2"/>
  <c r="E2982" i="2" l="1"/>
  <c r="F2981" i="2"/>
  <c r="E2983" i="2" l="1"/>
  <c r="F2982" i="2"/>
  <c r="E2984" i="2" l="1"/>
  <c r="F2983" i="2"/>
  <c r="E2985" i="2" l="1"/>
  <c r="F2984" i="2"/>
  <c r="E2986" i="2" l="1"/>
  <c r="F2985" i="2"/>
  <c r="E2987" i="2" l="1"/>
  <c r="F2986" i="2"/>
  <c r="E2988" i="2" l="1"/>
  <c r="F2987" i="2"/>
  <c r="E2989" i="2" l="1"/>
  <c r="F2988" i="2"/>
  <c r="E2990" i="2" l="1"/>
  <c r="F2989" i="2"/>
  <c r="E2991" i="2" l="1"/>
  <c r="F2990" i="2"/>
  <c r="E2992" i="2" l="1"/>
  <c r="F2991" i="2"/>
  <c r="E2993" i="2" l="1"/>
  <c r="F2992" i="2"/>
  <c r="E2994" i="2" l="1"/>
  <c r="F2993" i="2"/>
  <c r="E2995" i="2" l="1"/>
  <c r="F2994" i="2"/>
  <c r="E2996" i="2" l="1"/>
  <c r="F2995" i="2"/>
  <c r="E2997" i="2" l="1"/>
  <c r="F2996" i="2"/>
  <c r="E2998" i="2" l="1"/>
  <c r="F2997" i="2"/>
  <c r="E2999" i="2" l="1"/>
  <c r="F2998" i="2"/>
  <c r="E3000" i="2" l="1"/>
  <c r="F2999" i="2"/>
  <c r="E3001" i="2" l="1"/>
  <c r="F3000" i="2"/>
  <c r="E3002" i="2" l="1"/>
  <c r="F3001" i="2"/>
  <c r="E3003" i="2" l="1"/>
  <c r="F3002" i="2"/>
  <c r="E3004" i="2" l="1"/>
  <c r="F3003" i="2"/>
  <c r="E3005" i="2" l="1"/>
  <c r="F3004" i="2"/>
  <c r="E3006" i="2" l="1"/>
  <c r="F3005" i="2"/>
  <c r="E3007" i="2" l="1"/>
  <c r="F3006" i="2"/>
  <c r="E3008" i="2" l="1"/>
  <c r="F3007" i="2"/>
  <c r="E3009" i="2" l="1"/>
  <c r="F3008" i="2"/>
  <c r="E3010" i="2" l="1"/>
  <c r="F3009" i="2"/>
  <c r="E3011" i="2" l="1"/>
  <c r="F3010" i="2"/>
  <c r="E3012" i="2" l="1"/>
  <c r="F3011" i="2"/>
  <c r="E3013" i="2" l="1"/>
  <c r="F3012" i="2"/>
  <c r="E3014" i="2" l="1"/>
  <c r="F3013" i="2"/>
  <c r="E3015" i="2" l="1"/>
  <c r="F3014" i="2"/>
  <c r="E3016" i="2" l="1"/>
  <c r="F3015" i="2"/>
  <c r="E3017" i="2" l="1"/>
  <c r="F3016" i="2"/>
  <c r="E3018" i="2" l="1"/>
  <c r="F3017" i="2"/>
  <c r="E3019" i="2" l="1"/>
  <c r="F3018" i="2"/>
  <c r="E3020" i="2" l="1"/>
  <c r="F3019" i="2"/>
  <c r="E3021" i="2" l="1"/>
  <c r="F3020" i="2"/>
  <c r="E3022" i="2" l="1"/>
  <c r="F3021" i="2"/>
  <c r="E3023" i="2" l="1"/>
  <c r="F3022" i="2"/>
  <c r="E3024" i="2" l="1"/>
  <c r="F3023" i="2"/>
  <c r="E3025" i="2" l="1"/>
  <c r="F3024" i="2"/>
  <c r="E3026" i="2" l="1"/>
  <c r="F3025" i="2"/>
  <c r="E3027" i="2" l="1"/>
  <c r="F3026" i="2"/>
  <c r="E3028" i="2" l="1"/>
  <c r="F3027" i="2"/>
  <c r="E3029" i="2" l="1"/>
  <c r="F3028" i="2"/>
  <c r="E3030" i="2" l="1"/>
  <c r="F3029" i="2"/>
  <c r="E3031" i="2" l="1"/>
  <c r="F3030" i="2"/>
  <c r="E3032" i="2" l="1"/>
  <c r="F3031" i="2"/>
  <c r="E3033" i="2" l="1"/>
  <c r="F3032" i="2"/>
  <c r="E3034" i="2" l="1"/>
  <c r="F3033" i="2"/>
  <c r="E3035" i="2" l="1"/>
  <c r="F3034" i="2"/>
  <c r="E3036" i="2" l="1"/>
  <c r="F3035" i="2"/>
  <c r="F3036" i="2" l="1"/>
  <c r="E3037" i="2"/>
  <c r="F3037" i="2" l="1"/>
  <c r="E3038" i="2"/>
  <c r="F3038" i="2" l="1"/>
  <c r="E3039" i="2"/>
  <c r="F3039" i="2" l="1"/>
  <c r="E3040" i="2"/>
  <c r="F3040" i="2" l="1"/>
  <c r="E3041" i="2"/>
  <c r="F3041" i="2" l="1"/>
  <c r="E3042" i="2"/>
  <c r="F3042" i="2" l="1"/>
  <c r="E3043" i="2"/>
  <c r="F3043" i="2" l="1"/>
  <c r="E3044" i="2"/>
  <c r="F3044" i="2" l="1"/>
  <c r="E3045" i="2"/>
  <c r="E3046" i="2" l="1"/>
  <c r="F3045" i="2"/>
  <c r="E3047" i="2" l="1"/>
  <c r="F3046" i="2"/>
  <c r="F3047" i="2" l="1"/>
  <c r="E3048" i="2"/>
  <c r="F3048" i="2" l="1"/>
  <c r="E3049" i="2"/>
  <c r="F3049" i="2" l="1"/>
  <c r="E3050" i="2"/>
  <c r="E3051" i="2" l="1"/>
  <c r="F3050" i="2"/>
  <c r="E3052" i="2" l="1"/>
  <c r="F3051" i="2"/>
  <c r="F3052" i="2" l="1"/>
  <c r="E3053" i="2"/>
  <c r="F3053" i="2" l="1"/>
  <c r="E3054" i="2"/>
  <c r="E3055" i="2" l="1"/>
  <c r="F3054" i="2"/>
  <c r="E3056" i="2" l="1"/>
  <c r="F3055" i="2"/>
  <c r="F3056" i="2" l="1"/>
  <c r="E3057" i="2"/>
  <c r="F3057" i="2" l="1"/>
  <c r="E3058" i="2"/>
  <c r="E3059" i="2" l="1"/>
  <c r="F3058" i="2"/>
  <c r="E3060" i="2" l="1"/>
  <c r="F3059" i="2"/>
  <c r="F3060" i="2" l="1"/>
  <c r="E3061" i="2"/>
  <c r="F3061" i="2" l="1"/>
  <c r="E3062" i="2"/>
  <c r="E3063" i="2" l="1"/>
  <c r="F3062" i="2"/>
  <c r="E3064" i="2" l="1"/>
  <c r="F3063" i="2"/>
  <c r="F3064" i="2" l="1"/>
  <c r="E3065" i="2"/>
  <c r="F3065" i="2" l="1"/>
  <c r="E3066" i="2"/>
  <c r="E3067" i="2" l="1"/>
  <c r="F3066" i="2"/>
  <c r="E3068" i="2" l="1"/>
  <c r="F3067" i="2"/>
  <c r="E3069" i="2" l="1"/>
  <c r="F3068" i="2"/>
  <c r="F3069" i="2" l="1"/>
  <c r="E3070" i="2"/>
  <c r="F3070" i="2" l="1"/>
  <c r="E3071" i="2"/>
  <c r="E3072" i="2" l="1"/>
  <c r="F3071" i="2"/>
  <c r="E3073" i="2" l="1"/>
  <c r="F3072" i="2"/>
  <c r="F3073" i="2" l="1"/>
  <c r="E3074" i="2"/>
  <c r="E3075" i="2" l="1"/>
  <c r="F3074" i="2"/>
  <c r="E3076" i="2" l="1"/>
  <c r="F3075" i="2"/>
  <c r="E3077" i="2" l="1"/>
  <c r="F3076" i="2"/>
  <c r="E3078" i="2" l="1"/>
  <c r="F3077" i="2"/>
  <c r="E3079" i="2" l="1"/>
  <c r="F3078" i="2"/>
  <c r="E3080" i="2" l="1"/>
  <c r="F3079" i="2"/>
  <c r="E3081" i="2" l="1"/>
  <c r="F3080" i="2"/>
  <c r="E3082" i="2" l="1"/>
  <c r="F3081" i="2"/>
  <c r="E3083" i="2" l="1"/>
  <c r="F3082" i="2"/>
  <c r="E3084" i="2" l="1"/>
  <c r="F3083" i="2"/>
  <c r="E3085" i="2" l="1"/>
  <c r="F3084" i="2"/>
  <c r="E3086" i="2" l="1"/>
  <c r="F3085" i="2"/>
  <c r="E3087" i="2" l="1"/>
  <c r="F3086" i="2"/>
  <c r="E3088" i="2" l="1"/>
  <c r="F3087" i="2"/>
  <c r="E3089" i="2" l="1"/>
  <c r="F3088" i="2"/>
  <c r="E3090" i="2" l="1"/>
  <c r="F3089" i="2"/>
  <c r="E3091" i="2" l="1"/>
  <c r="F3090" i="2"/>
  <c r="E3092" i="2" l="1"/>
  <c r="F3091" i="2"/>
  <c r="E3093" i="2" l="1"/>
  <c r="F3092" i="2"/>
  <c r="E3094" i="2" l="1"/>
  <c r="F3093" i="2"/>
  <c r="E3095" i="2" l="1"/>
  <c r="F3094" i="2"/>
  <c r="E3096" i="2" l="1"/>
  <c r="F3095" i="2"/>
  <c r="E3097" i="2" l="1"/>
  <c r="F3096" i="2"/>
  <c r="E3098" i="2" l="1"/>
  <c r="F3097" i="2"/>
  <c r="E3099" i="2" l="1"/>
  <c r="F3098" i="2"/>
  <c r="E3100" i="2" l="1"/>
  <c r="F3099" i="2"/>
  <c r="E3101" i="2" l="1"/>
  <c r="F3100" i="2"/>
  <c r="E3102" i="2" l="1"/>
  <c r="F3101" i="2"/>
  <c r="E3103" i="2" l="1"/>
  <c r="F3102" i="2"/>
  <c r="E3104" i="2" l="1"/>
  <c r="F3103" i="2"/>
  <c r="E3105" i="2" l="1"/>
  <c r="F3104" i="2"/>
  <c r="E3106" i="2" l="1"/>
  <c r="F3105" i="2"/>
  <c r="E3107" i="2" l="1"/>
  <c r="F3106" i="2"/>
  <c r="E3108" i="2" l="1"/>
  <c r="F3107" i="2"/>
  <c r="E3109" i="2" l="1"/>
  <c r="F3108" i="2"/>
  <c r="E3110" i="2" l="1"/>
  <c r="F3109" i="2"/>
  <c r="E3111" i="2" l="1"/>
  <c r="F3110" i="2"/>
  <c r="E3112" i="2" l="1"/>
  <c r="F3111" i="2"/>
  <c r="E3113" i="2" l="1"/>
  <c r="F3112" i="2"/>
  <c r="E3114" i="2" l="1"/>
  <c r="F3113" i="2"/>
  <c r="E3115" i="2" l="1"/>
  <c r="F3114" i="2"/>
  <c r="E3116" i="2" l="1"/>
  <c r="F3115" i="2"/>
  <c r="E3117" i="2" l="1"/>
  <c r="F3116" i="2"/>
  <c r="E3118" i="2" l="1"/>
  <c r="F3117" i="2"/>
  <c r="E3119" i="2" l="1"/>
  <c r="F3118" i="2"/>
  <c r="E3120" i="2" l="1"/>
  <c r="F3119" i="2"/>
  <c r="E3121" i="2" l="1"/>
  <c r="F3120" i="2"/>
  <c r="E3122" i="2" l="1"/>
  <c r="F3121" i="2"/>
  <c r="E3123" i="2" l="1"/>
  <c r="F3122" i="2"/>
  <c r="E3124" i="2" l="1"/>
  <c r="F3123" i="2"/>
  <c r="E3125" i="2" l="1"/>
  <c r="F3124" i="2"/>
  <c r="E3126" i="2" l="1"/>
  <c r="F3125" i="2"/>
  <c r="E3127" i="2" l="1"/>
  <c r="F3126" i="2"/>
  <c r="E3128" i="2" l="1"/>
  <c r="F3127" i="2"/>
  <c r="E3129" i="2" l="1"/>
  <c r="F3128" i="2"/>
  <c r="E3130" i="2" l="1"/>
  <c r="F3129" i="2"/>
  <c r="E3131" i="2" l="1"/>
  <c r="F3130" i="2"/>
  <c r="E3132" i="2" l="1"/>
  <c r="F3132" i="2" s="1"/>
  <c r="F3133" i="2" s="1"/>
  <c r="F3131" i="2"/>
</calcChain>
</file>

<file path=xl/sharedStrings.xml><?xml version="1.0" encoding="utf-8"?>
<sst xmlns="http://schemas.openxmlformats.org/spreadsheetml/2006/main" count="60" uniqueCount="54">
  <si>
    <t>date_base</t>
  </si>
  <si>
    <t>date_pred</t>
  </si>
  <si>
    <t>iiindex_base</t>
  </si>
  <si>
    <t>iindex_real</t>
  </si>
  <si>
    <t>index_pred_0</t>
  </si>
  <si>
    <t>loss_profits_0</t>
  </si>
  <si>
    <t>asset_rebalancing_0</t>
  </si>
  <si>
    <t>std</t>
  </si>
  <si>
    <t>accuracy</t>
  </si>
  <si>
    <t xml:space="preserve"> down accuracy</t>
  </si>
  <si>
    <t xml:space="preserve"> acc with interval</t>
  </si>
  <si>
    <t xml:space="preserve"> ensemble</t>
  </si>
  <si>
    <t xml:space="preserve"> gradual</t>
  </si>
  <si>
    <t xml:space="preserve"> RRL</t>
  </si>
  <si>
    <t xml:space="preserve"> kelly</t>
  </si>
  <si>
    <t xml:space="preserve"> time steps</t>
  </si>
  <si>
    <t xml:space="preserve"> interval</t>
  </si>
  <si>
    <t xml:space="preserve"> layers</t>
  </si>
  <si>
    <t xml:space="preserve"> hidden_size</t>
  </si>
  <si>
    <t xml:space="preserve"> iteration</t>
  </si>
  <si>
    <t>True-260</t>
  </si>
  <si>
    <t>500-300</t>
  </si>
  <si>
    <t xml:space="preserve"> avg_profit</t>
  </si>
  <si>
    <t xml:space="preserve"> avg_loss</t>
  </si>
  <si>
    <t xml:space="preserve">  avg_index</t>
  </si>
  <si>
    <t xml:space="preserve"> max_profit</t>
  </si>
  <si>
    <t xml:space="preserve"> max_loss</t>
  </si>
  <si>
    <t>손절 -3</t>
    <phoneticPr fontId="18" type="noConversion"/>
  </si>
  <si>
    <t>batch_size</t>
    <phoneticPr fontId="18" type="noConversion"/>
  </si>
  <si>
    <t>month</t>
  </si>
  <si>
    <t>year</t>
  </si>
  <si>
    <t>시가</t>
  </si>
  <si>
    <t>손절 -3</t>
  </si>
  <si>
    <t>누적손익</t>
    <phoneticPr fontId="18" type="noConversion"/>
  </si>
  <si>
    <t>고점대비하락폭</t>
    <phoneticPr fontId="18" type="noConversion"/>
  </si>
  <si>
    <t>leverage</t>
    <phoneticPr fontId="18" type="noConversion"/>
  </si>
  <si>
    <t>invest rate</t>
    <phoneticPr fontId="18" type="noConversion"/>
  </si>
  <si>
    <t>행 레이블</t>
  </si>
  <si>
    <t>평균 : 시가</t>
  </si>
  <si>
    <t>합계 : 손절 -3</t>
  </si>
  <si>
    <t>년</t>
    <phoneticPr fontId="18" type="noConversion"/>
  </si>
  <si>
    <t>지수평균</t>
    <phoneticPr fontId="18" type="noConversion"/>
  </si>
  <si>
    <t>손익</t>
    <phoneticPr fontId="18" type="noConversion"/>
  </si>
  <si>
    <t>누적</t>
    <phoneticPr fontId="18" type="noConversion"/>
  </si>
  <si>
    <t>최대평가손</t>
    <phoneticPr fontId="18" type="noConversion"/>
  </si>
  <si>
    <t>수익률</t>
    <phoneticPr fontId="18" type="noConversion"/>
  </si>
  <si>
    <t>월</t>
    <phoneticPr fontId="18" type="noConversion"/>
  </si>
  <si>
    <t>지수평균</t>
    <phoneticPr fontId="18" type="noConversion"/>
  </si>
  <si>
    <t>손익</t>
    <phoneticPr fontId="18" type="noConversion"/>
  </si>
  <si>
    <t>누적</t>
    <phoneticPr fontId="18" type="noConversion"/>
  </si>
  <si>
    <t>고점대비하락폭</t>
    <phoneticPr fontId="18" type="noConversion"/>
  </si>
  <si>
    <t>수율</t>
    <phoneticPr fontId="18" type="noConversion"/>
  </si>
  <si>
    <t>총합계</t>
  </si>
  <si>
    <t>공휴일제거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</si>
</sst>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pivotButton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744.59059039352" createdVersion="6" refreshedVersion="6" minRefreshableVersion="3" recordCount="3131">
  <cacheSource type="worksheet">
    <worksheetSource ref="A1:D3132" sheet="Sheet1"/>
  </cacheSource>
  <cacheFields count="4"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" numFmtId="0">
      <sharedItems containsSemiMixedTypes="0" containsString="0" containsNumber="1" containsInteger="1" minValue="2007" maxValue="2018" count="12"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시가" numFmtId="0">
      <sharedItems containsSemiMixedTypes="0" containsString="0" containsNumber="1" minValue="124.4" maxValue="337.95"/>
    </cacheField>
    <cacheField name="손절 -3" numFmtId="0">
      <sharedItems containsSemiMixedTypes="0" containsString="0" containsNumber="1" minValue="-3" maxValue="11.35000610351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31">
  <r>
    <x v="0"/>
    <x v="0"/>
    <n v="201.9"/>
    <n v="0.59999084472656194"/>
  </r>
  <r>
    <x v="0"/>
    <x v="0"/>
    <n v="202.35"/>
    <n v="1.0500030517578101"/>
  </r>
  <r>
    <x v="0"/>
    <x v="0"/>
    <n v="202.2"/>
    <n v="0.69999694824218694"/>
  </r>
  <r>
    <x v="0"/>
    <x v="0"/>
    <n v="198.35"/>
    <n v="-0.149993896484375"/>
  </r>
  <r>
    <x v="0"/>
    <x v="0"/>
    <n v="196"/>
    <n v="0.199996948242187"/>
  </r>
  <r>
    <x v="0"/>
    <x v="0"/>
    <n v="193.35"/>
    <n v="-0.69999694824218694"/>
  </r>
  <r>
    <x v="0"/>
    <x v="0"/>
    <n v="193.3"/>
    <n v="0.94999694824218694"/>
  </r>
  <r>
    <x v="0"/>
    <x v="0"/>
    <n v="192.45"/>
    <n v="-0.400009155273437"/>
  </r>
  <r>
    <x v="0"/>
    <x v="0"/>
    <n v="190.4"/>
    <n v="0.449996948242187"/>
  </r>
  <r>
    <x v="0"/>
    <x v="0"/>
    <n v="193.2"/>
    <n v="1.69999694824218"/>
  </r>
  <r>
    <x v="0"/>
    <x v="0"/>
    <n v="195.2"/>
    <n v="0.69999694824218694"/>
  </r>
  <r>
    <x v="0"/>
    <x v="0"/>
    <n v="195.5"/>
    <n v="-0.5"/>
  </r>
  <r>
    <x v="0"/>
    <x v="0"/>
    <n v="194.75"/>
    <n v="-0.600006103515625"/>
  </r>
  <r>
    <x v="0"/>
    <x v="0"/>
    <n v="193.05"/>
    <n v="0.59999084472656194"/>
  </r>
  <r>
    <x v="0"/>
    <x v="0"/>
    <n v="192.85"/>
    <n v="-1.8499908447265601"/>
  </r>
  <r>
    <x v="0"/>
    <x v="0"/>
    <n v="191.4"/>
    <n v="0.94999694824218694"/>
  </r>
  <r>
    <x v="0"/>
    <x v="0"/>
    <n v="190.95"/>
    <n v="-1.0500030517578101"/>
  </r>
  <r>
    <x v="0"/>
    <x v="0"/>
    <n v="192.85"/>
    <n v="-1.0500030517578101"/>
  </r>
  <r>
    <x v="0"/>
    <x v="0"/>
    <n v="195.7"/>
    <n v="-0.55000305175781194"/>
  </r>
  <r>
    <x v="0"/>
    <x v="0"/>
    <n v="194"/>
    <n v="1.1000061035156199"/>
  </r>
  <r>
    <x v="0"/>
    <x v="0"/>
    <n v="193.4"/>
    <n v="0.84999084472656194"/>
  </r>
  <r>
    <x v="0"/>
    <x v="0"/>
    <n v="191.95"/>
    <n v="-0.150009155273437"/>
  </r>
  <r>
    <x v="0"/>
    <x v="0"/>
    <n v="193.55"/>
    <n v="0.449996948242187"/>
  </r>
  <r>
    <x v="1"/>
    <x v="0"/>
    <n v="192.3"/>
    <n v="0.69999694824218694"/>
  </r>
  <r>
    <x v="1"/>
    <x v="0"/>
    <n v="195"/>
    <n v="0.449996948242187"/>
  </r>
  <r>
    <x v="1"/>
    <x v="0"/>
    <n v="198.35"/>
    <n v="-0.350006103515625"/>
  </r>
  <r>
    <x v="1"/>
    <x v="0"/>
    <n v="199.25"/>
    <n v="-0.350006103515625"/>
  </r>
  <r>
    <x v="1"/>
    <x v="0"/>
    <n v="200.4"/>
    <n v="-0.29998779296875"/>
  </r>
  <r>
    <x v="1"/>
    <x v="0"/>
    <n v="200.3"/>
    <n v="9.99908447265625E-2"/>
  </r>
  <r>
    <x v="1"/>
    <x v="0"/>
    <n v="199.6"/>
    <n v="-0.400009155273437"/>
  </r>
  <r>
    <x v="1"/>
    <x v="0"/>
    <n v="198.05"/>
    <n v="-1.6499938964843699"/>
  </r>
  <r>
    <x v="1"/>
    <x v="0"/>
    <n v="197.5"/>
    <n v="-0.25"/>
  </r>
  <r>
    <x v="1"/>
    <x v="0"/>
    <n v="200"/>
    <n v="1.1000061035156199"/>
  </r>
  <r>
    <x v="1"/>
    <x v="0"/>
    <n v="202.3"/>
    <n v="-1.3500061035156199"/>
  </r>
  <r>
    <x v="1"/>
    <x v="0"/>
    <n v="202.15"/>
    <n v="-9.99908447265625E-2"/>
  </r>
  <r>
    <x v="1"/>
    <x v="0"/>
    <n v="202.15"/>
    <n v="0.65000915527343694"/>
  </r>
  <r>
    <x v="1"/>
    <x v="0"/>
    <n v="202.8"/>
    <n v="0"/>
  </r>
  <r>
    <x v="1"/>
    <x v="0"/>
    <n v="203.3"/>
    <n v="0.300003051757812"/>
  </r>
  <r>
    <x v="1"/>
    <x v="0"/>
    <n v="203.4"/>
    <n v="-4.998779296875E-2"/>
  </r>
  <r>
    <x v="1"/>
    <x v="0"/>
    <n v="205.05"/>
    <n v="-0.100006103515625"/>
  </r>
  <r>
    <x v="1"/>
    <x v="0"/>
    <n v="204.8"/>
    <n v="0"/>
  </r>
  <r>
    <x v="1"/>
    <x v="0"/>
    <n v="204.8"/>
    <n v="5.00030517578125E-2"/>
  </r>
  <r>
    <x v="1"/>
    <x v="0"/>
    <n v="195.5"/>
    <n v="7.3500061035156197"/>
  </r>
  <r>
    <x v="2"/>
    <x v="0"/>
    <n v="195.5"/>
    <n v="-2.19999694824218"/>
  </r>
  <r>
    <x v="2"/>
    <x v="0"/>
    <n v="196.45"/>
    <n v="-1.25"/>
  </r>
  <r>
    <x v="2"/>
    <x v="0"/>
    <n v="196"/>
    <n v="-1.19999694824218"/>
  </r>
  <r>
    <x v="2"/>
    <x v="0"/>
    <n v="193.35"/>
    <n v="1.0500030517578101"/>
  </r>
  <r>
    <x v="2"/>
    <x v="0"/>
    <n v="197.4"/>
    <n v="-1.79998779296875"/>
  </r>
  <r>
    <x v="2"/>
    <x v="0"/>
    <n v="196.45"/>
    <n v="-0.80000305175781194"/>
  </r>
  <r>
    <x v="2"/>
    <x v="0"/>
    <n v="198.2"/>
    <n v="-0.449996948242187"/>
  </r>
  <r>
    <x v="2"/>
    <x v="0"/>
    <n v="198.2"/>
    <n v="-1.69999694824218"/>
  </r>
  <r>
    <x v="2"/>
    <x v="0"/>
    <n v="199.1"/>
    <n v="0"/>
  </r>
  <r>
    <x v="2"/>
    <x v="0"/>
    <n v="195.05"/>
    <n v="3.5"/>
  </r>
  <r>
    <x v="2"/>
    <x v="0"/>
    <n v="196.2"/>
    <n v="1.69999694824218"/>
  </r>
  <r>
    <x v="2"/>
    <x v="0"/>
    <n v="197.45"/>
    <n v="0.199996948242187"/>
  </r>
  <r>
    <x v="2"/>
    <x v="0"/>
    <n v="196.8"/>
    <n v="5.00030517578125E-2"/>
  </r>
  <r>
    <x v="2"/>
    <x v="0"/>
    <n v="199.4"/>
    <n v="-0.449996948242187"/>
  </r>
  <r>
    <x v="2"/>
    <x v="0"/>
    <n v="199.75"/>
    <n v="-0.100006103515625"/>
  </r>
  <r>
    <x v="2"/>
    <x v="0"/>
    <n v="201.15"/>
    <n v="-2.44999694824218"/>
  </r>
  <r>
    <x v="2"/>
    <x v="0"/>
    <n v="200.65"/>
    <n v="-0.349990844726562"/>
  </r>
  <r>
    <x v="2"/>
    <x v="0"/>
    <n v="200.75"/>
    <n v="-0.449996948242187"/>
  </r>
  <r>
    <x v="2"/>
    <x v="0"/>
    <n v="200.2"/>
    <n v="0.100006103515625"/>
  </r>
  <r>
    <x v="2"/>
    <x v="0"/>
    <n v="200.7"/>
    <n v="0.80000305175781194"/>
  </r>
  <r>
    <x v="2"/>
    <x v="0"/>
    <n v="198.55"/>
    <n v="-0.349990844726562"/>
  </r>
  <r>
    <x v="2"/>
    <x v="0"/>
    <n v="201.45"/>
    <n v="0.69999694824218694"/>
  </r>
  <r>
    <x v="3"/>
    <x v="0"/>
    <n v="201.45"/>
    <n v="-1.0500030517578101"/>
  </r>
  <r>
    <x v="3"/>
    <x v="0"/>
    <n v="201.85"/>
    <n v="0.350006103515625"/>
  </r>
  <r>
    <x v="3"/>
    <x v="0"/>
    <n v="203.4"/>
    <n v="-1.04998779296875"/>
  </r>
  <r>
    <x v="3"/>
    <x v="0"/>
    <n v="205"/>
    <n v="-0.100006103515625"/>
  </r>
  <r>
    <x v="3"/>
    <x v="0"/>
    <n v="205.25"/>
    <n v="-0.75"/>
  </r>
  <r>
    <x v="3"/>
    <x v="0"/>
    <n v="205.7"/>
    <n v="-0.84999084472656194"/>
  </r>
  <r>
    <x v="3"/>
    <x v="0"/>
    <n v="206.55"/>
    <n v="-0.149993896484375"/>
  </r>
  <r>
    <x v="3"/>
    <x v="0"/>
    <n v="207.55"/>
    <n v="-0.75"/>
  </r>
  <r>
    <x v="3"/>
    <x v="0"/>
    <n v="208.25"/>
    <n v="-0.399993896484375"/>
  </r>
  <r>
    <x v="3"/>
    <x v="0"/>
    <n v="209.25"/>
    <n v="0.55000305175781194"/>
  </r>
  <r>
    <x v="3"/>
    <x v="0"/>
    <n v="209.3"/>
    <n v="0.400009155273437"/>
  </r>
  <r>
    <x v="3"/>
    <x v="0"/>
    <n v="210.7"/>
    <n v="-0.449996948242187"/>
  </r>
  <r>
    <x v="3"/>
    <x v="0"/>
    <n v="210.5"/>
    <n v="-0.649993896484375"/>
  </r>
  <r>
    <x v="3"/>
    <x v="0"/>
    <n v="210.45"/>
    <n v="0"/>
  </r>
  <r>
    <x v="3"/>
    <x v="0"/>
    <n v="208.35"/>
    <n v="0.65000915527343694"/>
  </r>
  <r>
    <x v="3"/>
    <x v="0"/>
    <n v="211.65"/>
    <n v="-1.29998779296875"/>
  </r>
  <r>
    <x v="3"/>
    <x v="0"/>
    <n v="211.55"/>
    <n v="5.00030517578125E-2"/>
  </r>
  <r>
    <x v="3"/>
    <x v="0"/>
    <n v="213"/>
    <n v="-0.100006103515625"/>
  </r>
  <r>
    <x v="3"/>
    <x v="0"/>
    <n v="213.7"/>
    <n v="2"/>
  </r>
  <r>
    <x v="3"/>
    <x v="0"/>
    <n v="211.75"/>
    <n v="1.0500030517578101"/>
  </r>
  <r>
    <x v="3"/>
    <x v="0"/>
    <n v="210.7"/>
    <n v="0.449996948242187"/>
  </r>
  <r>
    <x v="4"/>
    <x v="0"/>
    <n v="210.7"/>
    <n v="-0.94999694824218694"/>
  </r>
  <r>
    <x v="4"/>
    <x v="0"/>
    <n v="213"/>
    <n v="1.3500061035156199"/>
  </r>
  <r>
    <x v="4"/>
    <x v="0"/>
    <n v="213.45"/>
    <n v="-0.94999694824218694"/>
  </r>
  <r>
    <x v="4"/>
    <x v="0"/>
    <n v="213.9"/>
    <n v="0"/>
  </r>
  <r>
    <x v="4"/>
    <x v="0"/>
    <n v="214.75"/>
    <n v="-0.449996948242187"/>
  </r>
  <r>
    <x v="4"/>
    <x v="0"/>
    <n v="216.05"/>
    <n v="-9.99908447265625E-2"/>
  </r>
  <r>
    <x v="4"/>
    <x v="0"/>
    <n v="215.8"/>
    <n v="0"/>
  </r>
  <r>
    <x v="4"/>
    <x v="0"/>
    <n v="218.2"/>
    <n v="-0.300003051757812"/>
  </r>
  <r>
    <x v="4"/>
    <x v="0"/>
    <n v="217.45"/>
    <n v="1.44999694824218"/>
  </r>
  <r>
    <x v="4"/>
    <x v="0"/>
    <n v="219.95"/>
    <n v="-1.3499908447265601"/>
  </r>
  <r>
    <x v="4"/>
    <x v="0"/>
    <n v="218.05"/>
    <n v="0.59999084472656194"/>
  </r>
  <r>
    <x v="4"/>
    <x v="0"/>
    <n v="216.7"/>
    <n v="-0.55000305175781194"/>
  </r>
  <r>
    <x v="4"/>
    <x v="0"/>
    <n v="219.55"/>
    <n v="-1.40000915527343"/>
  </r>
  <r>
    <x v="4"/>
    <x v="0"/>
    <n v="219.6"/>
    <n v="0.199996948242187"/>
  </r>
  <r>
    <x v="4"/>
    <x v="0"/>
    <n v="218.2"/>
    <n v="1"/>
  </r>
  <r>
    <x v="4"/>
    <x v="0"/>
    <n v="221.45"/>
    <n v="-0.5"/>
  </r>
  <r>
    <x v="4"/>
    <x v="0"/>
    <n v="222.95"/>
    <n v="-0.199996948242187"/>
  </r>
  <r>
    <x v="4"/>
    <x v="0"/>
    <n v="222.95"/>
    <n v="-0.100006103515625"/>
  </r>
  <r>
    <x v="4"/>
    <x v="0"/>
    <n v="220.95"/>
    <n v="-2.1000061035156201"/>
  </r>
  <r>
    <x v="4"/>
    <x v="0"/>
    <n v="223.1"/>
    <n v="0.5"/>
  </r>
  <r>
    <x v="4"/>
    <x v="0"/>
    <n v="224"/>
    <n v="0.100006103515625"/>
  </r>
  <r>
    <x v="4"/>
    <x v="0"/>
    <n v="223.25"/>
    <n v="-0.199996948242187"/>
  </r>
  <r>
    <x v="4"/>
    <x v="0"/>
    <n v="225.8"/>
    <n v="-2.1000061035156201"/>
  </r>
  <r>
    <x v="5"/>
    <x v="0"/>
    <n v="229.25"/>
    <n v="0.350006103515625"/>
  </r>
  <r>
    <x v="5"/>
    <x v="0"/>
    <n v="232.7"/>
    <n v="2.0999908447265598"/>
  </r>
  <r>
    <x v="5"/>
    <x v="0"/>
    <n v="232.85"/>
    <n v="0.449996948242187"/>
  </r>
  <r>
    <x v="5"/>
    <x v="0"/>
    <n v="232.85"/>
    <n v="-0.94999694824218694"/>
  </r>
  <r>
    <x v="5"/>
    <x v="0"/>
    <n v="230.8"/>
    <n v="3"/>
  </r>
  <r>
    <x v="5"/>
    <x v="0"/>
    <n v="231.7"/>
    <n v="3.65000915527343"/>
  </r>
  <r>
    <x v="5"/>
    <x v="0"/>
    <n v="232.7"/>
    <n v="-1.69999694824218"/>
  </r>
  <r>
    <x v="5"/>
    <x v="0"/>
    <n v="229.75"/>
    <n v="-0.199996948242187"/>
  </r>
  <r>
    <x v="5"/>
    <x v="0"/>
    <n v="230.3"/>
    <n v="0.899993896484375"/>
  </r>
  <r>
    <x v="5"/>
    <x v="0"/>
    <n v="232.7"/>
    <n v="-2.5500030517578098"/>
  </r>
  <r>
    <x v="5"/>
    <x v="0"/>
    <n v="235.05"/>
    <n v="0.350006103515625"/>
  </r>
  <r>
    <x v="5"/>
    <x v="0"/>
    <n v="236.75"/>
    <n v="1.6499938964843699"/>
  </r>
  <r>
    <x v="5"/>
    <x v="0"/>
    <n v="239.85"/>
    <n v="-0.100006103515625"/>
  </r>
  <r>
    <x v="5"/>
    <x v="0"/>
    <n v="239.85"/>
    <n v="-0.350006103515625"/>
  </r>
  <r>
    <x v="5"/>
    <x v="0"/>
    <n v="236.2"/>
    <n v="0.80000305175781194"/>
  </r>
  <r>
    <x v="5"/>
    <x v="0"/>
    <n v="238.85"/>
    <n v="-0.150009155273437"/>
  </r>
  <r>
    <x v="5"/>
    <x v="0"/>
    <n v="234"/>
    <n v="1.1000061035156199"/>
  </r>
  <r>
    <x v="5"/>
    <x v="0"/>
    <n v="234.15"/>
    <n v="-1.0999908447265601"/>
  </r>
  <r>
    <x v="5"/>
    <x v="0"/>
    <n v="232.2"/>
    <n v="0.90000915527343694"/>
  </r>
  <r>
    <x v="5"/>
    <x v="0"/>
    <n v="232.4"/>
    <n v="2"/>
  </r>
  <r>
    <x v="5"/>
    <x v="0"/>
    <n v="234.2"/>
    <n v="-1.0999908447265601"/>
  </r>
  <r>
    <x v="6"/>
    <x v="0"/>
    <n v="231.05"/>
    <n v="-5.00030517578125E-2"/>
  </r>
  <r>
    <x v="6"/>
    <x v="0"/>
    <n v="237"/>
    <n v="-1.75"/>
  </r>
  <r>
    <x v="6"/>
    <x v="0"/>
    <n v="240.7"/>
    <n v="-0.55000305175781194"/>
  </r>
  <r>
    <x v="6"/>
    <x v="0"/>
    <n v="244.2"/>
    <n v="9.99908447265625E-2"/>
  </r>
  <r>
    <x v="6"/>
    <x v="0"/>
    <n v="247"/>
    <n v="-0.94999694824218694"/>
  </r>
  <r>
    <x v="6"/>
    <x v="0"/>
    <n v="248.2"/>
    <n v="-0.75"/>
  </r>
  <r>
    <x v="6"/>
    <x v="0"/>
    <n v="249.75"/>
    <n v="0.25"/>
  </r>
  <r>
    <x v="6"/>
    <x v="0"/>
    <n v="248.95"/>
    <n v="2.5500030517578098"/>
  </r>
  <r>
    <x v="6"/>
    <x v="0"/>
    <n v="251.15"/>
    <n v="-1.0999908447265601"/>
  </r>
  <r>
    <x v="6"/>
    <x v="0"/>
    <n v="257.89999999999998"/>
    <n v="-3"/>
  </r>
  <r>
    <x v="6"/>
    <x v="0"/>
    <n v="261.55"/>
    <n v="0.300018310546875"/>
  </r>
  <r>
    <x v="6"/>
    <x v="0"/>
    <n v="261.55"/>
    <n v="-3"/>
  </r>
  <r>
    <x v="6"/>
    <x v="0"/>
    <n v="258.39999999999998"/>
    <n v="-0.399993896484375"/>
  </r>
  <r>
    <x v="6"/>
    <x v="0"/>
    <n v="256.39999999999998"/>
    <n v="1.3999938964843699"/>
  </r>
  <r>
    <x v="6"/>
    <x v="0"/>
    <n v="257.45"/>
    <n v="-0.69999694824218694"/>
  </r>
  <r>
    <x v="6"/>
    <x v="0"/>
    <n v="261"/>
    <n v="0.75"/>
  </r>
  <r>
    <x v="6"/>
    <x v="0"/>
    <n v="263.60000000000002"/>
    <n v="-1"/>
  </r>
  <r>
    <x v="6"/>
    <x v="0"/>
    <n v="259.60000000000002"/>
    <n v="3.3500061035156201"/>
  </r>
  <r>
    <x v="6"/>
    <x v="0"/>
    <n v="265"/>
    <n v="-0.399993896484375"/>
  </r>
  <r>
    <x v="6"/>
    <x v="0"/>
    <n v="252.8"/>
    <n v="-3"/>
  </r>
  <r>
    <x v="6"/>
    <x v="0"/>
    <n v="246.2"/>
    <n v="-0.850006103515625"/>
  </r>
  <r>
    <x v="6"/>
    <x v="0"/>
    <n v="251.65"/>
    <n v="0.100006103515625"/>
  </r>
  <r>
    <x v="7"/>
    <x v="0"/>
    <n v="251.7"/>
    <n v="-2.8000030517578098"/>
  </r>
  <r>
    <x v="7"/>
    <x v="0"/>
    <n v="246.1"/>
    <n v="5.1500091552734304"/>
  </r>
  <r>
    <x v="7"/>
    <x v="0"/>
    <n v="246.7"/>
    <n v="3.8499908447265598"/>
  </r>
  <r>
    <x v="7"/>
    <x v="0"/>
    <n v="238.2"/>
    <n v="7"/>
  </r>
  <r>
    <x v="7"/>
    <x v="0"/>
    <n v="247.55"/>
    <n v="-3"/>
  </r>
  <r>
    <x v="7"/>
    <x v="0"/>
    <n v="247.2"/>
    <n v="3.5"/>
  </r>
  <r>
    <x v="7"/>
    <x v="0"/>
    <n v="251.8"/>
    <n v="-2.6000061035156201"/>
  </r>
  <r>
    <x v="7"/>
    <x v="0"/>
    <n v="242.3"/>
    <n v="-3"/>
  </r>
  <r>
    <x v="7"/>
    <x v="0"/>
    <n v="241.1"/>
    <n v="1.90000915527343"/>
  </r>
  <r>
    <x v="7"/>
    <x v="0"/>
    <n v="240.65"/>
    <n v="-2.3000030517578098"/>
  </r>
  <r>
    <x v="7"/>
    <x v="0"/>
    <n v="240.65"/>
    <n v="0.75"/>
  </r>
  <r>
    <x v="7"/>
    <x v="0"/>
    <n v="229.9"/>
    <n v="-3"/>
  </r>
  <r>
    <x v="7"/>
    <x v="0"/>
    <n v="225.75"/>
    <n v="1.0500030517578101"/>
  </r>
  <r>
    <x v="7"/>
    <x v="0"/>
    <n v="225.2"/>
    <n v="8.5"/>
  </r>
  <r>
    <x v="7"/>
    <x v="0"/>
    <n v="229.6"/>
    <n v="0"/>
  </r>
  <r>
    <x v="7"/>
    <x v="0"/>
    <n v="229.8"/>
    <n v="1"/>
  </r>
  <r>
    <x v="7"/>
    <x v="0"/>
    <n v="238.7"/>
    <n v="-3"/>
  </r>
  <r>
    <x v="7"/>
    <x v="0"/>
    <n v="236.9"/>
    <n v="1.5"/>
  </r>
  <r>
    <x v="7"/>
    <x v="0"/>
    <n v="241.1"/>
    <n v="4.5500030517578098"/>
  </r>
  <r>
    <x v="7"/>
    <x v="0"/>
    <n v="238.75"/>
    <n v="0.25"/>
  </r>
  <r>
    <x v="7"/>
    <x v="0"/>
    <n v="234.7"/>
    <n v="7.8500061035156197"/>
  </r>
  <r>
    <x v="7"/>
    <x v="0"/>
    <n v="246.2"/>
    <n v="-3"/>
  </r>
  <r>
    <x v="7"/>
    <x v="0"/>
    <n v="244.6"/>
    <n v="0.5"/>
  </r>
  <r>
    <x v="8"/>
    <x v="0"/>
    <n v="248.15"/>
    <n v="-5.00030517578125E-2"/>
  </r>
  <r>
    <x v="8"/>
    <x v="0"/>
    <n v="248.35"/>
    <n v="-0.149993896484375"/>
  </r>
  <r>
    <x v="8"/>
    <x v="0"/>
    <n v="249.7"/>
    <n v="2.5999908447265598"/>
  </r>
  <r>
    <x v="8"/>
    <x v="0"/>
    <n v="245.2"/>
    <n v="0"/>
  </r>
  <r>
    <x v="8"/>
    <x v="0"/>
    <n v="248.3"/>
    <n v="1"/>
  </r>
  <r>
    <x v="8"/>
    <x v="0"/>
    <n v="243.75"/>
    <n v="4.3999938964843697"/>
  </r>
  <r>
    <x v="8"/>
    <x v="0"/>
    <n v="242.6"/>
    <n v="-1.40000915527343"/>
  </r>
  <r>
    <x v="8"/>
    <x v="0"/>
    <n v="243.7"/>
    <n v="-1.5500030517578101"/>
  </r>
  <r>
    <x v="8"/>
    <x v="0"/>
    <n v="239.7"/>
    <n v="-0.84999084472656194"/>
  </r>
  <r>
    <x v="8"/>
    <x v="0"/>
    <n v="242.65"/>
    <n v="0"/>
  </r>
  <r>
    <x v="8"/>
    <x v="0"/>
    <n v="245.65"/>
    <n v="-0.29998779296875"/>
  </r>
  <r>
    <x v="8"/>
    <x v="0"/>
    <n v="245.35"/>
    <n v="0.29998779296875"/>
  </r>
  <r>
    <x v="8"/>
    <x v="0"/>
    <n v="249.9"/>
    <n v="8.9499969482421804"/>
  </r>
  <r>
    <x v="8"/>
    <x v="0"/>
    <n v="251.35"/>
    <n v="-1"/>
  </r>
  <r>
    <x v="8"/>
    <x v="0"/>
    <n v="252"/>
    <n v="0"/>
  </r>
  <r>
    <x v="8"/>
    <x v="0"/>
    <n v="252"/>
    <n v="1.1499938964843699"/>
  </r>
  <r>
    <x v="8"/>
    <x v="0"/>
    <n v="252"/>
    <n v="1.1499938964843699"/>
  </r>
  <r>
    <x v="8"/>
    <x v="0"/>
    <n v="252"/>
    <n v="1.1499938964843699"/>
  </r>
  <r>
    <x v="8"/>
    <x v="0"/>
    <n v="259.39999999999998"/>
    <n v="-3"/>
  </r>
  <r>
    <x v="8"/>
    <x v="0"/>
    <n v="257.7"/>
    <n v="-0.55000305175781194"/>
  </r>
  <r>
    <x v="9"/>
    <x v="0"/>
    <n v="257.7"/>
    <n v="-0.75"/>
  </r>
  <r>
    <x v="9"/>
    <x v="0"/>
    <n v="263"/>
    <n v="2.6000061035156201"/>
  </r>
  <r>
    <x v="9"/>
    <x v="0"/>
    <n v="263"/>
    <n v="-3"/>
  </r>
  <r>
    <x v="9"/>
    <x v="0"/>
    <n v="264.85000000000002"/>
    <n v="-1.8999938964843699"/>
  </r>
  <r>
    <x v="9"/>
    <x v="0"/>
    <n v="265.45"/>
    <n v="0.25"/>
  </r>
  <r>
    <x v="9"/>
    <x v="0"/>
    <n v="267.14999999999998"/>
    <n v="2.4499816894531201"/>
  </r>
  <r>
    <x v="9"/>
    <x v="0"/>
    <n v="265.45"/>
    <n v="0"/>
  </r>
  <r>
    <x v="9"/>
    <x v="0"/>
    <n v="268.14999999999998"/>
    <n v="-2"/>
  </r>
  <r>
    <x v="9"/>
    <x v="0"/>
    <n v="269.5"/>
    <n v="0.29998779296875"/>
  </r>
  <r>
    <x v="9"/>
    <x v="0"/>
    <n v="271.14999999999998"/>
    <n v="1.20001220703125"/>
  </r>
  <r>
    <x v="9"/>
    <x v="0"/>
    <n v="269.45"/>
    <n v="-2"/>
  </r>
  <r>
    <x v="9"/>
    <x v="0"/>
    <n v="264.95"/>
    <n v="-2"/>
  </r>
  <r>
    <x v="9"/>
    <x v="0"/>
    <n v="262.55"/>
    <n v="0"/>
  </r>
  <r>
    <x v="9"/>
    <x v="0"/>
    <n v="259.39999999999998"/>
    <n v="0.29998779296875"/>
  </r>
  <r>
    <x v="9"/>
    <x v="0"/>
    <n v="261.3"/>
    <n v="-0.54998779296875"/>
  </r>
  <r>
    <x v="9"/>
    <x v="0"/>
    <n v="245.4"/>
    <n v="10.5500030517578"/>
  </r>
  <r>
    <x v="9"/>
    <x v="0"/>
    <n v="250.85"/>
    <n v="3.65000915527343"/>
  </r>
  <r>
    <x v="9"/>
    <x v="0"/>
    <n v="254.45"/>
    <n v="-0.69999694824218694"/>
  </r>
  <r>
    <x v="9"/>
    <x v="0"/>
    <n v="255.65"/>
    <n v="4"/>
  </r>
  <r>
    <x v="9"/>
    <x v="0"/>
    <n v="259.05"/>
    <n v="1.49998474121093"/>
  </r>
  <r>
    <x v="9"/>
    <x v="0"/>
    <n v="266.85000000000002"/>
    <n v="-2.8999938964843701"/>
  </r>
  <r>
    <x v="9"/>
    <x v="0"/>
    <n v="268.25"/>
    <n v="0.75"/>
  </r>
  <r>
    <x v="9"/>
    <x v="0"/>
    <n v="267.39999999999998"/>
    <n v="0.75"/>
  </r>
  <r>
    <x v="10"/>
    <x v="0"/>
    <n v="272.3"/>
    <n v="3.1499938964843701"/>
  </r>
  <r>
    <x v="10"/>
    <x v="0"/>
    <n v="264.05"/>
    <n v="-3"/>
  </r>
  <r>
    <x v="10"/>
    <x v="0"/>
    <n v="262.55"/>
    <n v="0.8499755859375"/>
  </r>
  <r>
    <x v="10"/>
    <x v="0"/>
    <n v="262.60000000000002"/>
    <n v="-0.850006103515625"/>
  </r>
  <r>
    <x v="10"/>
    <x v="0"/>
    <n v="269.39999999999998"/>
    <n v="1.54998779296875"/>
  </r>
  <r>
    <x v="10"/>
    <x v="0"/>
    <n v="261.85000000000002"/>
    <n v="5.6499938964843697"/>
  </r>
  <r>
    <x v="10"/>
    <x v="0"/>
    <n v="260.75"/>
    <n v="2.25"/>
  </r>
  <r>
    <x v="10"/>
    <x v="0"/>
    <n v="255.7"/>
    <n v="-3"/>
  </r>
  <r>
    <x v="10"/>
    <x v="0"/>
    <n v="252.45"/>
    <n v="0.199996948242187"/>
  </r>
  <r>
    <x v="10"/>
    <x v="0"/>
    <n v="259.35000000000002"/>
    <n v="6.4500122070312198"/>
  </r>
  <r>
    <x v="10"/>
    <x v="0"/>
    <n v="258"/>
    <n v="0.649993896484375"/>
  </r>
  <r>
    <x v="10"/>
    <x v="0"/>
    <n v="250.95"/>
    <n v="-3"/>
  </r>
  <r>
    <x v="10"/>
    <x v="0"/>
    <n v="252.65"/>
    <n v="1.0999908447265601"/>
  </r>
  <r>
    <x v="10"/>
    <x v="0"/>
    <n v="242.85"/>
    <n v="-3"/>
  </r>
  <r>
    <x v="10"/>
    <x v="0"/>
    <n v="242.65"/>
    <n v="-1.45001220703125"/>
  </r>
  <r>
    <x v="10"/>
    <x v="0"/>
    <n v="234.85"/>
    <n v="-0.75"/>
  </r>
  <r>
    <x v="10"/>
    <x v="0"/>
    <n v="236.35"/>
    <n v="-0.100006103515625"/>
  </r>
  <r>
    <x v="10"/>
    <x v="0"/>
    <n v="236.35"/>
    <n v="5.1000061035156197"/>
  </r>
  <r>
    <x v="10"/>
    <x v="0"/>
    <n v="238.15"/>
    <n v="6.70001220703125"/>
  </r>
  <r>
    <x v="10"/>
    <x v="0"/>
    <n v="246.05"/>
    <n v="-0.90000915527343694"/>
  </r>
  <r>
    <x v="10"/>
    <x v="0"/>
    <n v="247.8"/>
    <n v="-3"/>
  </r>
  <r>
    <x v="10"/>
    <x v="0"/>
    <n v="246.85"/>
    <n v="0"/>
  </r>
  <r>
    <x v="11"/>
    <x v="0"/>
    <n v="250.05"/>
    <n v="-5.00030517578125E-2"/>
  </r>
  <r>
    <x v="11"/>
    <x v="0"/>
    <n v="250.5"/>
    <n v="0.149993896484375"/>
  </r>
  <r>
    <x v="11"/>
    <x v="0"/>
    <n v="250.6"/>
    <n v="0.84999084472656194"/>
  </r>
  <r>
    <x v="11"/>
    <x v="0"/>
    <n v="258.35000000000002"/>
    <n v="-3"/>
  </r>
  <r>
    <x v="11"/>
    <x v="0"/>
    <n v="258.89999999999998"/>
    <n v="-0.69999694824218694"/>
  </r>
  <r>
    <x v="11"/>
    <x v="0"/>
    <n v="255.05"/>
    <n v="0.5"/>
  </r>
  <r>
    <x v="11"/>
    <x v="0"/>
    <n v="254.35"/>
    <n v="-2.20001220703125"/>
  </r>
  <r>
    <x v="11"/>
    <x v="0"/>
    <n v="249.55"/>
    <n v="6.0500030517578098"/>
  </r>
  <r>
    <x v="11"/>
    <x v="0"/>
    <n v="253.85"/>
    <n v="1"/>
  </r>
  <r>
    <x v="11"/>
    <x v="0"/>
    <n v="252.8"/>
    <n v="-1.65000915527343"/>
  </r>
  <r>
    <x v="11"/>
    <x v="0"/>
    <n v="247.5"/>
    <n v="-2.19999694824218"/>
  </r>
  <r>
    <x v="11"/>
    <x v="0"/>
    <n v="241.4"/>
    <n v="-1.3000030517578101"/>
  </r>
  <r>
    <x v="11"/>
    <x v="0"/>
    <n v="241.4"/>
    <n v="-3"/>
  </r>
  <r>
    <x v="11"/>
    <x v="0"/>
    <n v="247.55"/>
    <n v="2.15000915527343"/>
  </r>
  <r>
    <x v="11"/>
    <x v="0"/>
    <n v="243.75"/>
    <n v="-1.19999694824218"/>
  </r>
  <r>
    <x v="11"/>
    <x v="0"/>
    <n v="251.15"/>
    <n v="-1.94999694824218"/>
  </r>
  <r>
    <x v="11"/>
    <x v="0"/>
    <n v="251.15"/>
    <n v="3.15000915527343"/>
  </r>
  <r>
    <x v="11"/>
    <x v="0"/>
    <n v="255.25"/>
    <n v="-0.94999694824218694"/>
  </r>
  <r>
    <x v="11"/>
    <x v="0"/>
    <n v="254.7"/>
    <n v="0.649993896484375"/>
  </r>
  <r>
    <x v="11"/>
    <x v="0"/>
    <n v="253.1"/>
    <n v="-1.0999908447265601"/>
  </r>
  <r>
    <x v="11"/>
    <x v="0"/>
    <n v="253.1"/>
    <n v="1.45001220703125"/>
  </r>
  <r>
    <x v="0"/>
    <x v="1"/>
    <n v="253.1"/>
    <n v="1.45001220703125"/>
  </r>
  <r>
    <x v="0"/>
    <x v="1"/>
    <n v="251.7"/>
    <n v="5.00030517578125E-2"/>
  </r>
  <r>
    <x v="0"/>
    <x v="1"/>
    <n v="244.3"/>
    <n v="-1.8999938964843699"/>
  </r>
  <r>
    <x v="0"/>
    <x v="1"/>
    <n v="245.55"/>
    <n v="-0.199996948242187"/>
  </r>
  <r>
    <x v="0"/>
    <x v="1"/>
    <n v="240.1"/>
    <n v="-3"/>
  </r>
  <r>
    <x v="0"/>
    <x v="1"/>
    <n v="242.45"/>
    <n v="0.899993896484375"/>
  </r>
  <r>
    <x v="0"/>
    <x v="1"/>
    <n v="237.7"/>
    <n v="-3"/>
  </r>
  <r>
    <x v="0"/>
    <x v="1"/>
    <n v="243.2"/>
    <n v="-0.400009155273437"/>
  </r>
  <r>
    <x v="0"/>
    <x v="1"/>
    <n v="242.7"/>
    <n v="2.0999908447265598"/>
  </r>
  <r>
    <x v="0"/>
    <x v="1"/>
    <n v="235.1"/>
    <n v="0"/>
  </r>
  <r>
    <x v="0"/>
    <x v="1"/>
    <n v="234.6"/>
    <n v="2.20001220703125"/>
  </r>
  <r>
    <x v="0"/>
    <x v="1"/>
    <n v="228.4"/>
    <n v="-3"/>
  </r>
  <r>
    <x v="0"/>
    <x v="1"/>
    <n v="229.7"/>
    <n v="1.3999938964843699"/>
  </r>
  <r>
    <x v="0"/>
    <x v="1"/>
    <n v="224.85"/>
    <n v="-3"/>
  </r>
  <r>
    <x v="0"/>
    <x v="1"/>
    <n v="229.2"/>
    <n v="-1.8000030517578101"/>
  </r>
  <r>
    <x v="0"/>
    <x v="1"/>
    <n v="215.25"/>
    <n v="-3"/>
  </r>
  <r>
    <x v="0"/>
    <x v="1"/>
    <n v="219.75"/>
    <n v="5.1499938964843697"/>
  </r>
  <r>
    <x v="0"/>
    <x v="1"/>
    <n v="222.15"/>
    <n v="3.5999908447265598"/>
  </r>
  <r>
    <x v="0"/>
    <x v="1"/>
    <n v="225.7"/>
    <n v="3.5500030517578098"/>
  </r>
  <r>
    <x v="0"/>
    <x v="1"/>
    <n v="222.45"/>
    <n v="-2.1000061035156201"/>
  </r>
  <r>
    <x v="0"/>
    <x v="1"/>
    <n v="220.7"/>
    <n v="-3"/>
  </r>
  <r>
    <x v="0"/>
    <x v="1"/>
    <n v="221.75"/>
    <n v="1.3000030517578101"/>
  </r>
  <r>
    <x v="0"/>
    <x v="1"/>
    <n v="213.25"/>
    <n v="-2.94999694824218"/>
  </r>
  <r>
    <x v="1"/>
    <x v="1"/>
    <n v="220.65"/>
    <n v="3.04998779296875"/>
  </r>
  <r>
    <x v="1"/>
    <x v="1"/>
    <n v="223"/>
    <n v="-3"/>
  </r>
  <r>
    <x v="1"/>
    <x v="1"/>
    <n v="226.7"/>
    <n v="1"/>
  </r>
  <r>
    <x v="1"/>
    <x v="1"/>
    <n v="226.7"/>
    <n v="0.80000305175781194"/>
  </r>
  <r>
    <x v="1"/>
    <x v="1"/>
    <n v="226.7"/>
    <n v="0.80000305175781194"/>
  </r>
  <r>
    <x v="1"/>
    <x v="1"/>
    <n v="226.7"/>
    <n v="0.80000305175781194"/>
  </r>
  <r>
    <x v="1"/>
    <x v="1"/>
    <n v="220.8"/>
    <n v="6.6999969482421804"/>
  </r>
  <r>
    <x v="1"/>
    <x v="1"/>
    <n v="220.35"/>
    <n v="0.65000915527343694"/>
  </r>
  <r>
    <x v="1"/>
    <x v="1"/>
    <n v="221.7"/>
    <n v="2.8000030517578098"/>
  </r>
  <r>
    <x v="1"/>
    <x v="1"/>
    <n v="221.7"/>
    <n v="-3"/>
  </r>
  <r>
    <x v="1"/>
    <x v="1"/>
    <n v="223.75"/>
    <n v="1.94999694824218"/>
  </r>
  <r>
    <x v="1"/>
    <x v="1"/>
    <n v="226.25"/>
    <n v="-5.00030517578125E-2"/>
  </r>
  <r>
    <x v="1"/>
    <x v="1"/>
    <n v="228.8"/>
    <n v="3"/>
  </r>
  <r>
    <x v="1"/>
    <x v="1"/>
    <n v="226.2"/>
    <n v="-2"/>
  </r>
  <r>
    <x v="1"/>
    <x v="1"/>
    <n v="225.95"/>
    <n v="-1.75"/>
  </r>
  <r>
    <x v="1"/>
    <x v="1"/>
    <n v="224.4"/>
    <n v="2.3000030517578098"/>
  </r>
  <r>
    <x v="1"/>
    <x v="1"/>
    <n v="225.55"/>
    <n v="1.75"/>
  </r>
  <r>
    <x v="1"/>
    <x v="1"/>
    <n v="228.65"/>
    <n v="1.8999938964843699"/>
  </r>
  <r>
    <x v="1"/>
    <x v="1"/>
    <n v="229.5"/>
    <n v="2.19999694824218"/>
  </r>
  <r>
    <x v="1"/>
    <x v="1"/>
    <n v="229.6"/>
    <n v="0.70001220703125"/>
  </r>
  <r>
    <x v="1"/>
    <x v="1"/>
    <n v="228.2"/>
    <n v="1.19999694824218"/>
  </r>
  <r>
    <x v="2"/>
    <x v="1"/>
    <n v="221.2"/>
    <n v="-3"/>
  </r>
  <r>
    <x v="2"/>
    <x v="1"/>
    <n v="222.85"/>
    <n v="1.65000915527343"/>
  </r>
  <r>
    <x v="2"/>
    <x v="1"/>
    <n v="222.5"/>
    <n v="-1"/>
  </r>
  <r>
    <x v="2"/>
    <x v="1"/>
    <n v="222.35"/>
    <n v="0.55000305175781194"/>
  </r>
  <r>
    <x v="2"/>
    <x v="1"/>
    <n v="220"/>
    <n v="-3"/>
  </r>
  <r>
    <x v="2"/>
    <x v="1"/>
    <n v="216.7"/>
    <n v="-3"/>
  </r>
  <r>
    <x v="2"/>
    <x v="1"/>
    <n v="213.2"/>
    <n v="-2.94999694824218"/>
  </r>
  <r>
    <x v="2"/>
    <x v="1"/>
    <n v="223.25"/>
    <n v="5.3000030517578098"/>
  </r>
  <r>
    <x v="2"/>
    <x v="1"/>
    <n v="219.45"/>
    <n v="1.65000915527343"/>
  </r>
  <r>
    <x v="2"/>
    <x v="1"/>
    <n v="217.05"/>
    <n v="2.44999694824218"/>
  </r>
  <r>
    <x v="2"/>
    <x v="1"/>
    <n v="211.2"/>
    <n v="-3"/>
  </r>
  <r>
    <x v="2"/>
    <x v="1"/>
    <n v="210.65"/>
    <n v="1.0999908447265601"/>
  </r>
  <r>
    <x v="2"/>
    <x v="1"/>
    <n v="217.15"/>
    <n v="5.5999908447265598"/>
  </r>
  <r>
    <x v="2"/>
    <x v="1"/>
    <n v="214.1"/>
    <n v="2.79998779296875"/>
  </r>
  <r>
    <x v="2"/>
    <x v="1"/>
    <n v="219.1"/>
    <n v="3.15000915527343"/>
  </r>
  <r>
    <x v="2"/>
    <x v="1"/>
    <n v="220.7"/>
    <n v="0.55000305175781194"/>
  </r>
  <r>
    <x v="2"/>
    <x v="1"/>
    <n v="223.6"/>
    <n v="-2.20001220703125"/>
  </r>
  <r>
    <x v="2"/>
    <x v="1"/>
    <n v="223.5"/>
    <n v="0"/>
  </r>
  <r>
    <x v="2"/>
    <x v="1"/>
    <n v="223.55"/>
    <n v="-1.0999908447265601"/>
  </r>
  <r>
    <x v="2"/>
    <x v="1"/>
    <n v="223.1"/>
    <n v="-0.29998779296875"/>
  </r>
  <r>
    <x v="2"/>
    <x v="1"/>
    <n v="227.75"/>
    <n v="-5.00030517578125E-2"/>
  </r>
  <r>
    <x v="3"/>
    <x v="1"/>
    <n v="226.2"/>
    <n v="0"/>
  </r>
  <r>
    <x v="3"/>
    <x v="1"/>
    <n v="233.1"/>
    <n v="-3"/>
  </r>
  <r>
    <x v="3"/>
    <x v="1"/>
    <n v="234.6"/>
    <n v="0.150009155273437"/>
  </r>
  <r>
    <x v="3"/>
    <x v="1"/>
    <n v="236.6"/>
    <n v="0"/>
  </r>
  <r>
    <x v="3"/>
    <x v="1"/>
    <n v="237.45"/>
    <n v="0.600006103515625"/>
  </r>
  <r>
    <x v="3"/>
    <x v="1"/>
    <n v="237.35"/>
    <n v="-1"/>
  </r>
  <r>
    <x v="3"/>
    <x v="1"/>
    <n v="237.35"/>
    <n v="-1.6000061035156199"/>
  </r>
  <r>
    <x v="3"/>
    <x v="1"/>
    <n v="233.85"/>
    <n v="1.8999938964843699"/>
  </r>
  <r>
    <x v="3"/>
    <x v="1"/>
    <n v="237"/>
    <n v="0"/>
  </r>
  <r>
    <x v="3"/>
    <x v="1"/>
    <n v="233.9"/>
    <n v="4.6000061035156197"/>
  </r>
  <r>
    <x v="3"/>
    <x v="1"/>
    <n v="234.7"/>
    <n v="-0.399993896484375"/>
  </r>
  <r>
    <x v="3"/>
    <x v="1"/>
    <n v="235.55"/>
    <n v="2.3500061035156201"/>
  </r>
  <r>
    <x v="3"/>
    <x v="1"/>
    <n v="238.65"/>
    <n v="-2.75"/>
  </r>
  <r>
    <x v="3"/>
    <x v="1"/>
    <n v="238.1"/>
    <n v="0.65000915527343694"/>
  </r>
  <r>
    <x v="3"/>
    <x v="1"/>
    <n v="240.1"/>
    <n v="2.6000061035156201"/>
  </r>
  <r>
    <x v="3"/>
    <x v="1"/>
    <n v="240.7"/>
    <n v="-0.400009155273437"/>
  </r>
  <r>
    <x v="3"/>
    <x v="1"/>
    <n v="238.6"/>
    <n v="-0.899993896484375"/>
  </r>
  <r>
    <x v="3"/>
    <x v="1"/>
    <n v="240.95"/>
    <n v="0"/>
  </r>
  <r>
    <x v="3"/>
    <x v="1"/>
    <n v="242.4"/>
    <n v="-1.0999908447265601"/>
  </r>
  <r>
    <x v="3"/>
    <x v="1"/>
    <n v="244.75"/>
    <n v="-0.399993896484375"/>
  </r>
  <r>
    <x v="3"/>
    <x v="1"/>
    <n v="245.6"/>
    <n v="0.600006103515625"/>
  </r>
  <r>
    <x v="3"/>
    <x v="1"/>
    <n v="242.75"/>
    <n v="-0.600006103515625"/>
  </r>
  <r>
    <x v="4"/>
    <x v="1"/>
    <n v="242.75"/>
    <n v="2.8500061035156201"/>
  </r>
  <r>
    <x v="4"/>
    <x v="1"/>
    <n v="247.9"/>
    <n v="-2.29998779296875"/>
  </r>
  <r>
    <x v="4"/>
    <x v="1"/>
    <n v="247.9"/>
    <n v="0.75"/>
  </r>
  <r>
    <x v="4"/>
    <x v="1"/>
    <n v="248.45"/>
    <n v="0.199996948242187"/>
  </r>
  <r>
    <x v="4"/>
    <x v="1"/>
    <n v="249.95"/>
    <n v="0"/>
  </r>
  <r>
    <x v="4"/>
    <x v="1"/>
    <n v="246"/>
    <n v="2.75"/>
  </r>
  <r>
    <x v="4"/>
    <x v="1"/>
    <n v="248.1"/>
    <n v="0"/>
  </r>
  <r>
    <x v="4"/>
    <x v="1"/>
    <n v="248.1"/>
    <n v="5.1500091552734304"/>
  </r>
  <r>
    <x v="4"/>
    <x v="1"/>
    <n v="244.45"/>
    <n v="1.5"/>
  </r>
  <r>
    <x v="4"/>
    <x v="1"/>
    <n v="246.6"/>
    <n v="0.5"/>
  </r>
  <r>
    <x v="4"/>
    <x v="1"/>
    <n v="247.6"/>
    <n v="-0.350006103515625"/>
  </r>
  <r>
    <x v="4"/>
    <x v="1"/>
    <n v="253.4"/>
    <n v="-0.899993896484375"/>
  </r>
  <r>
    <x v="4"/>
    <x v="1"/>
    <n v="254.05"/>
    <n v="0.449996948242187"/>
  </r>
  <r>
    <x v="4"/>
    <x v="1"/>
    <n v="252.25"/>
    <n v="0.649993896484375"/>
  </r>
  <r>
    <x v="4"/>
    <x v="1"/>
    <n v="247.1"/>
    <n v="2.6499938964843701"/>
  </r>
  <r>
    <x v="4"/>
    <x v="1"/>
    <n v="243.6"/>
    <n v="2.5"/>
  </r>
  <r>
    <x v="4"/>
    <x v="1"/>
    <n v="243.95"/>
    <n v="-0.55000305175781194"/>
  </r>
  <r>
    <x v="4"/>
    <x v="1"/>
    <n v="241.4"/>
    <n v="1.75"/>
  </r>
  <r>
    <x v="4"/>
    <x v="1"/>
    <n v="240.35"/>
    <n v="0"/>
  </r>
  <r>
    <x v="4"/>
    <x v="1"/>
    <n v="244.4"/>
    <n v="-0.899993896484375"/>
  </r>
  <r>
    <x v="4"/>
    <x v="1"/>
    <n v="242.05"/>
    <n v="1.25"/>
  </r>
  <r>
    <x v="4"/>
    <x v="1"/>
    <n v="245.7"/>
    <n v="0.5"/>
  </r>
  <r>
    <x v="5"/>
    <x v="1"/>
    <n v="245.55"/>
    <n v="-0.399993896484375"/>
  </r>
  <r>
    <x v="5"/>
    <x v="1"/>
    <n v="243.6"/>
    <n v="-2.25"/>
  </r>
  <r>
    <x v="5"/>
    <x v="1"/>
    <n v="242.45"/>
    <n v="1.1499938964843699"/>
  </r>
  <r>
    <x v="5"/>
    <x v="1"/>
    <n v="242.55"/>
    <n v="1.3000030517578101"/>
  </r>
  <r>
    <x v="5"/>
    <x v="1"/>
    <n v="242.55"/>
    <n v="-0.59999084472656194"/>
  </r>
  <r>
    <x v="5"/>
    <x v="1"/>
    <n v="237.35"/>
    <n v="-3"/>
  </r>
  <r>
    <x v="5"/>
    <x v="1"/>
    <n v="239.85"/>
    <n v="-0.5"/>
  </r>
  <r>
    <x v="5"/>
    <x v="1"/>
    <n v="235.8"/>
    <n v="1.65000915527343"/>
  </r>
  <r>
    <x v="5"/>
    <x v="1"/>
    <n v="233.1"/>
    <n v="-2.8499908447265598"/>
  </r>
  <r>
    <x v="5"/>
    <x v="1"/>
    <n v="231.3"/>
    <n v="0.100006103515625"/>
  </r>
  <r>
    <x v="5"/>
    <x v="1"/>
    <n v="232.75"/>
    <n v="1.25"/>
  </r>
  <r>
    <x v="5"/>
    <x v="1"/>
    <n v="234.2"/>
    <n v="-0.59999084472656194"/>
  </r>
  <r>
    <x v="5"/>
    <x v="1"/>
    <n v="231.95"/>
    <n v="-0.350006103515625"/>
  </r>
  <r>
    <x v="5"/>
    <x v="1"/>
    <n v="232.5"/>
    <n v="2.6000061035156201"/>
  </r>
  <r>
    <x v="5"/>
    <x v="1"/>
    <n v="232.5"/>
    <n v="1.5"/>
  </r>
  <r>
    <x v="5"/>
    <x v="1"/>
    <n v="226.55"/>
    <n v="-2.8499908447265598"/>
  </r>
  <r>
    <x v="5"/>
    <x v="1"/>
    <n v="225.95"/>
    <n v="1.0500030517578101"/>
  </r>
  <r>
    <x v="5"/>
    <x v="1"/>
    <n v="226.7"/>
    <n v="0"/>
  </r>
  <r>
    <x v="5"/>
    <x v="1"/>
    <n v="227.6"/>
    <n v="-0.79998779296875"/>
  </r>
  <r>
    <x v="5"/>
    <x v="1"/>
    <n v="222.1"/>
    <n v="-3"/>
  </r>
  <r>
    <x v="5"/>
    <x v="1"/>
    <n v="223.35"/>
    <n v="-0.25"/>
  </r>
  <r>
    <x v="6"/>
    <x v="1"/>
    <n v="222.35"/>
    <n v="0.300003051757812"/>
  </r>
  <r>
    <x v="6"/>
    <x v="1"/>
    <n v="221.65"/>
    <n v="0.449996948242187"/>
  </r>
  <r>
    <x v="6"/>
    <x v="1"/>
    <n v="213.1"/>
    <n v="-3"/>
  </r>
  <r>
    <x v="6"/>
    <x v="1"/>
    <n v="213.55"/>
    <n v="-0.80000305175781194"/>
  </r>
  <r>
    <x v="6"/>
    <x v="1"/>
    <n v="210.1"/>
    <n v="-0.5"/>
  </r>
  <r>
    <x v="6"/>
    <x v="1"/>
    <n v="210.9"/>
    <n v="0.25"/>
  </r>
  <r>
    <x v="6"/>
    <x v="1"/>
    <n v="208.8"/>
    <n v="3.69999694824218"/>
  </r>
  <r>
    <x v="6"/>
    <x v="1"/>
    <n v="202"/>
    <n v="-2.6499938964843701"/>
  </r>
  <r>
    <x v="6"/>
    <x v="1"/>
    <n v="205.9"/>
    <n v="-0.70001220703125"/>
  </r>
  <r>
    <x v="6"/>
    <x v="1"/>
    <n v="209.05"/>
    <n v="0.55000305175781194"/>
  </r>
  <r>
    <x v="6"/>
    <x v="1"/>
    <n v="207.2"/>
    <n v="1.1000061035156199"/>
  </r>
  <r>
    <x v="6"/>
    <x v="1"/>
    <n v="202.85"/>
    <n v="1"/>
  </r>
  <r>
    <x v="6"/>
    <x v="1"/>
    <n v="206.95"/>
    <n v="5.1499938964843697"/>
  </r>
  <r>
    <x v="6"/>
    <x v="1"/>
    <n v="205.85"/>
    <n v="-1.25"/>
  </r>
  <r>
    <x v="6"/>
    <x v="1"/>
    <n v="204.7"/>
    <n v="-2.6499938964843701"/>
  </r>
  <r>
    <x v="6"/>
    <x v="1"/>
    <n v="207.85"/>
    <n v="-3"/>
  </r>
  <r>
    <x v="6"/>
    <x v="1"/>
    <n v="212.6"/>
    <n v="-3"/>
  </r>
  <r>
    <x v="6"/>
    <x v="1"/>
    <n v="215.05"/>
    <n v="1.19999694824218"/>
  </r>
  <r>
    <x v="6"/>
    <x v="1"/>
    <n v="214.65"/>
    <n v="3.75"/>
  </r>
  <r>
    <x v="6"/>
    <x v="1"/>
    <n v="214.75"/>
    <n v="0.149993896484375"/>
  </r>
  <r>
    <x v="6"/>
    <x v="1"/>
    <n v="209.9"/>
    <n v="-3"/>
  </r>
  <r>
    <x v="6"/>
    <x v="1"/>
    <n v="212.1"/>
    <n v="4"/>
  </r>
  <r>
    <x v="6"/>
    <x v="1"/>
    <n v="212"/>
    <n v="1.19999694824218"/>
  </r>
  <r>
    <x v="7"/>
    <x v="1"/>
    <n v="211.05"/>
    <n v="-1.0999908447265601"/>
  </r>
  <r>
    <x v="7"/>
    <x v="1"/>
    <n v="209.55"/>
    <n v="-5.00030517578125E-2"/>
  </r>
  <r>
    <x v="7"/>
    <x v="1"/>
    <n v="206"/>
    <n v="-0.5"/>
  </r>
  <r>
    <x v="7"/>
    <x v="1"/>
    <n v="209.1"/>
    <n v="3.6000061035156201"/>
  </r>
  <r>
    <x v="7"/>
    <x v="1"/>
    <n v="210.75"/>
    <n v="0"/>
  </r>
  <r>
    <x v="7"/>
    <x v="1"/>
    <n v="207.05"/>
    <n v="1.0999908447265601"/>
  </r>
  <r>
    <x v="7"/>
    <x v="1"/>
    <n v="212.1"/>
    <n v="3.70001220703125"/>
  </r>
  <r>
    <x v="7"/>
    <x v="1"/>
    <n v="210.3"/>
    <n v="0.25"/>
  </r>
  <r>
    <x v="7"/>
    <x v="1"/>
    <n v="210"/>
    <n v="0.449996948242187"/>
  </r>
  <r>
    <x v="7"/>
    <x v="1"/>
    <n v="207.05"/>
    <n v="1.0999908447265601"/>
  </r>
  <r>
    <x v="7"/>
    <x v="1"/>
    <n v="207.05"/>
    <n v="-3"/>
  </r>
  <r>
    <x v="7"/>
    <x v="1"/>
    <n v="211.1"/>
    <n v="0"/>
  </r>
  <r>
    <x v="7"/>
    <x v="1"/>
    <n v="207.6"/>
    <n v="-1.79998779296875"/>
  </r>
  <r>
    <x v="7"/>
    <x v="1"/>
    <n v="204.2"/>
    <n v="-1.1000061035156199"/>
  </r>
  <r>
    <x v="7"/>
    <x v="1"/>
    <n v="205.35"/>
    <n v="-0.199996948242187"/>
  </r>
  <r>
    <x v="7"/>
    <x v="1"/>
    <n v="201.7"/>
    <n v="0"/>
  </r>
  <r>
    <x v="7"/>
    <x v="1"/>
    <n v="200.7"/>
    <n v="0.84999084472656194"/>
  </r>
  <r>
    <x v="7"/>
    <x v="1"/>
    <n v="198.05"/>
    <n v="-2.5999908447265598"/>
  </r>
  <r>
    <x v="7"/>
    <x v="1"/>
    <n v="198.6"/>
    <n v="1.1499938964843699"/>
  </r>
  <r>
    <x v="7"/>
    <x v="1"/>
    <n v="200.6"/>
    <n v="0.600006103515625"/>
  </r>
  <r>
    <x v="7"/>
    <x v="1"/>
    <n v="199.1"/>
    <n v="2.15000915527343"/>
  </r>
  <r>
    <x v="8"/>
    <x v="1"/>
    <n v="194.85"/>
    <n v="-1.3499908447265601"/>
  </r>
  <r>
    <x v="8"/>
    <x v="1"/>
    <n v="191.55"/>
    <n v="0.850006103515625"/>
  </r>
  <r>
    <x v="8"/>
    <x v="1"/>
    <n v="190"/>
    <n v="-0.399993896484375"/>
  </r>
  <r>
    <x v="8"/>
    <x v="1"/>
    <n v="190.3"/>
    <n v="-0.899993896484375"/>
  </r>
  <r>
    <x v="8"/>
    <x v="1"/>
    <n v="187.1"/>
    <n v="-3"/>
  </r>
  <r>
    <x v="8"/>
    <x v="1"/>
    <n v="193"/>
    <n v="5.1000061035156197"/>
  </r>
  <r>
    <x v="8"/>
    <x v="1"/>
    <n v="195.6"/>
    <n v="-1.79998779296875"/>
  </r>
  <r>
    <x v="8"/>
    <x v="1"/>
    <n v="191.1"/>
    <n v="-3"/>
  </r>
  <r>
    <x v="8"/>
    <x v="1"/>
    <n v="194.6"/>
    <n v="1"/>
  </r>
  <r>
    <x v="8"/>
    <x v="1"/>
    <n v="195.5"/>
    <n v="2.1499938964843701"/>
  </r>
  <r>
    <x v="8"/>
    <x v="1"/>
    <n v="195.5"/>
    <n v="1.25"/>
  </r>
  <r>
    <x v="8"/>
    <x v="1"/>
    <n v="186.45"/>
    <n v="-3"/>
  </r>
  <r>
    <x v="8"/>
    <x v="1"/>
    <n v="189.65"/>
    <n v="2.5999908447265598"/>
  </r>
  <r>
    <x v="8"/>
    <x v="1"/>
    <n v="184.45"/>
    <n v="5.0500030517578098"/>
  </r>
  <r>
    <x v="8"/>
    <x v="1"/>
    <n v="192.4"/>
    <n v="6.75"/>
  </r>
  <r>
    <x v="8"/>
    <x v="1"/>
    <n v="197.7"/>
    <n v="-1.5500030517578101"/>
  </r>
  <r>
    <x v="8"/>
    <x v="1"/>
    <n v="194.45"/>
    <n v="1"/>
  </r>
  <r>
    <x v="8"/>
    <x v="1"/>
    <n v="198.05"/>
    <n v="5.00030517578125E-2"/>
  </r>
  <r>
    <x v="8"/>
    <x v="1"/>
    <n v="198.45"/>
    <n v="2.1000061035156201"/>
  </r>
  <r>
    <x v="8"/>
    <x v="1"/>
    <n v="199.25"/>
    <n v="1.94999694824218"/>
  </r>
  <r>
    <x v="8"/>
    <x v="1"/>
    <n v="199.25"/>
    <n v="1.19999694824218"/>
  </r>
  <r>
    <x v="8"/>
    <x v="1"/>
    <n v="184.2"/>
    <n v="9.8000030517578107"/>
  </r>
  <r>
    <x v="9"/>
    <x v="1"/>
    <n v="192.2"/>
    <n v="1.8000030517578101"/>
  </r>
  <r>
    <x v="9"/>
    <x v="1"/>
    <n v="193.6"/>
    <n v="1"/>
  </r>
  <r>
    <x v="9"/>
    <x v="1"/>
    <n v="193.6"/>
    <n v="4.75"/>
  </r>
  <r>
    <x v="9"/>
    <x v="1"/>
    <n v="183.75"/>
    <n v="-3"/>
  </r>
  <r>
    <x v="9"/>
    <x v="1"/>
    <n v="179.4"/>
    <n v="-3"/>
  </r>
  <r>
    <x v="9"/>
    <x v="1"/>
    <n v="177.4"/>
    <n v="-3"/>
  </r>
  <r>
    <x v="9"/>
    <x v="1"/>
    <n v="173.7"/>
    <n v="5.00030517578125E-2"/>
  </r>
  <r>
    <x v="9"/>
    <x v="1"/>
    <n v="167.6"/>
    <n v="-3"/>
  </r>
  <r>
    <x v="9"/>
    <x v="1"/>
    <n v="174.2"/>
    <n v="7.1999969482421804"/>
  </r>
  <r>
    <x v="9"/>
    <x v="1"/>
    <n v="182.3"/>
    <n v="7.9499969482421804"/>
  </r>
  <r>
    <x v="9"/>
    <x v="1"/>
    <n v="179.65"/>
    <n v="2.8000030517578098"/>
  </r>
  <r>
    <x v="9"/>
    <x v="1"/>
    <n v="166.45"/>
    <n v="-3"/>
  </r>
  <r>
    <x v="9"/>
    <x v="1"/>
    <n v="165.55"/>
    <n v="3.6000061035156201"/>
  </r>
  <r>
    <x v="9"/>
    <x v="1"/>
    <n v="161.94999999999999"/>
    <n v="1.0999908447265601"/>
  </r>
  <r>
    <x v="9"/>
    <x v="1"/>
    <n v="165.5"/>
    <n v="1.75"/>
  </r>
  <r>
    <x v="9"/>
    <x v="1"/>
    <n v="161.65"/>
    <n v="-0.5"/>
  </r>
  <r>
    <x v="9"/>
    <x v="1"/>
    <n v="145.94999999999999"/>
    <n v="-3"/>
  </r>
  <r>
    <x v="9"/>
    <x v="1"/>
    <n v="142.44999999999999"/>
    <n v="-1.5"/>
  </r>
  <r>
    <x v="9"/>
    <x v="1"/>
    <n v="129.05000000000001"/>
    <n v="-0.94999694824218694"/>
  </r>
  <r>
    <x v="9"/>
    <x v="1"/>
    <n v="124.4"/>
    <n v="-3"/>
  </r>
  <r>
    <x v="9"/>
    <x v="1"/>
    <n v="144.44999999999999"/>
    <n v="6.5"/>
  </r>
  <r>
    <x v="9"/>
    <x v="1"/>
    <n v="142.80000000000001"/>
    <n v="11.3500061035156"/>
  </r>
  <r>
    <x v="9"/>
    <x v="1"/>
    <n v="149.05000000000001"/>
    <n v="-3"/>
  </r>
  <r>
    <x v="10"/>
    <x v="1"/>
    <n v="154.19999999999999"/>
    <n v="2.75"/>
  </r>
  <r>
    <x v="10"/>
    <x v="1"/>
    <n v="155"/>
    <n v="0"/>
  </r>
  <r>
    <x v="10"/>
    <x v="1"/>
    <n v="160.85"/>
    <n v="-3"/>
  </r>
  <r>
    <x v="10"/>
    <x v="1"/>
    <n v="154.44999999999999"/>
    <n v="7.25"/>
  </r>
  <r>
    <x v="10"/>
    <x v="1"/>
    <n v="143.85"/>
    <n v="4.0999908447265598"/>
  </r>
  <r>
    <x v="10"/>
    <x v="1"/>
    <n v="155.94999999999999"/>
    <n v="-1.69999694824218"/>
  </r>
  <r>
    <x v="10"/>
    <x v="1"/>
    <n v="154.4"/>
    <n v="4.20001220703125"/>
  </r>
  <r>
    <x v="10"/>
    <x v="1"/>
    <n v="149.6"/>
    <n v="4"/>
  </r>
  <r>
    <x v="10"/>
    <x v="1"/>
    <n v="145.44999999999999"/>
    <n v="8.5"/>
  </r>
  <r>
    <x v="10"/>
    <x v="1"/>
    <n v="153.44999999999999"/>
    <n v="-3"/>
  </r>
  <r>
    <x v="10"/>
    <x v="1"/>
    <n v="145.94999999999999"/>
    <n v="-1.69999694824218"/>
  </r>
  <r>
    <x v="10"/>
    <x v="1"/>
    <n v="141.94999999999999"/>
    <n v="-2.8500061035156201"/>
  </r>
  <r>
    <x v="10"/>
    <x v="1"/>
    <n v="139.35"/>
    <n v="0.400009155273437"/>
  </r>
  <r>
    <x v="10"/>
    <x v="1"/>
    <n v="131.44999999999999"/>
    <n v="-3"/>
  </r>
  <r>
    <x v="10"/>
    <x v="1"/>
    <n v="125.3"/>
    <n v="-2.44999694824218"/>
  </r>
  <r>
    <x v="10"/>
    <x v="1"/>
    <n v="134"/>
    <n v="-1.6499938964843699"/>
  </r>
  <r>
    <x v="10"/>
    <x v="1"/>
    <n v="136.44999999999999"/>
    <n v="6.4499969482421804"/>
  </r>
  <r>
    <x v="10"/>
    <x v="1"/>
    <n v="134.05000000000001"/>
    <n v="-1"/>
  </r>
  <r>
    <x v="10"/>
    <x v="1"/>
    <n v="143.65"/>
    <n v="-3"/>
  </r>
  <r>
    <x v="10"/>
    <x v="1"/>
    <n v="144.9"/>
    <n v="-4.998779296875E-2"/>
  </r>
  <r>
    <x v="11"/>
    <x v="1"/>
    <n v="144.75"/>
    <n v="0"/>
  </r>
  <r>
    <x v="11"/>
    <x v="1"/>
    <n v="135.75"/>
    <n v="7"/>
  </r>
  <r>
    <x v="11"/>
    <x v="1"/>
    <n v="138.94999999999999"/>
    <n v="1.3000030517578101"/>
  </r>
  <r>
    <x v="11"/>
    <x v="1"/>
    <n v="140.5"/>
    <n v="2.5500030517578098"/>
  </r>
  <r>
    <x v="11"/>
    <x v="1"/>
    <n v="137.80000000000001"/>
    <n v="-1.8000030517578101"/>
  </r>
  <r>
    <x v="11"/>
    <x v="1"/>
    <n v="139.94999999999999"/>
    <n v="1.8000030517578101"/>
  </r>
  <r>
    <x v="11"/>
    <x v="1"/>
    <n v="150.75"/>
    <n v="-0.199996948242187"/>
  </r>
  <r>
    <x v="11"/>
    <x v="1"/>
    <n v="151.30000000000001"/>
    <n v="-1.3000030517578101"/>
  </r>
  <r>
    <x v="11"/>
    <x v="1"/>
    <n v="154.94999999999999"/>
    <n v="-0.100006103515625"/>
  </r>
  <r>
    <x v="11"/>
    <x v="1"/>
    <n v="152"/>
    <n v="4.8999938964843697"/>
  </r>
  <r>
    <x v="11"/>
    <x v="1"/>
    <n v="153.85"/>
    <n v="4.5500030517578098"/>
  </r>
  <r>
    <x v="11"/>
    <x v="1"/>
    <n v="154.94999999999999"/>
    <n v="0.5"/>
  </r>
  <r>
    <x v="11"/>
    <x v="1"/>
    <n v="159.55000000000001"/>
    <n v="-3"/>
  </r>
  <r>
    <x v="11"/>
    <x v="1"/>
    <n v="159.94999999999999"/>
    <n v="-1"/>
  </r>
  <r>
    <x v="11"/>
    <x v="1"/>
    <n v="158.85"/>
    <n v="0.29998779296875"/>
  </r>
  <r>
    <x v="11"/>
    <x v="1"/>
    <n v="160"/>
    <n v="0.80000305175781194"/>
  </r>
  <r>
    <x v="11"/>
    <x v="1"/>
    <n v="157.4"/>
    <n v="1.3500061035156199"/>
  </r>
  <r>
    <x v="11"/>
    <x v="1"/>
    <n v="153.9"/>
    <n v="0"/>
  </r>
  <r>
    <x v="11"/>
    <x v="1"/>
    <n v="153.9"/>
    <n v="-3"/>
  </r>
  <r>
    <x v="11"/>
    <x v="1"/>
    <n v="151.6"/>
    <n v="0.850006103515625"/>
  </r>
  <r>
    <x v="11"/>
    <x v="1"/>
    <n v="151.35"/>
    <n v="0.45001220703125"/>
  </r>
  <r>
    <x v="11"/>
    <x v="1"/>
    <n v="153.4"/>
    <n v="1.0999908447265601"/>
  </r>
  <r>
    <x v="11"/>
    <x v="1"/>
    <n v="153.4"/>
    <n v="1.0999908447265601"/>
  </r>
  <r>
    <x v="0"/>
    <x v="2"/>
    <n v="153.4"/>
    <n v="-1.0999908447265601"/>
  </r>
  <r>
    <x v="0"/>
    <x v="2"/>
    <n v="154.05000000000001"/>
    <n v="1.75"/>
  </r>
  <r>
    <x v="0"/>
    <x v="2"/>
    <n v="161"/>
    <n v="2.0500030517578098"/>
  </r>
  <r>
    <x v="0"/>
    <x v="2"/>
    <n v="162.44999999999999"/>
    <n v="1.6499938964843699"/>
  </r>
  <r>
    <x v="0"/>
    <x v="2"/>
    <n v="163.55000000000001"/>
    <n v="0"/>
  </r>
  <r>
    <x v="0"/>
    <x v="2"/>
    <n v="166.15"/>
    <n v="-1.90000915527343"/>
  </r>
  <r>
    <x v="0"/>
    <x v="2"/>
    <n v="165.2"/>
    <n v="-2.0500030517578098"/>
  </r>
  <r>
    <x v="0"/>
    <x v="2"/>
    <n v="159.35"/>
    <n v="1.29998779296875"/>
  </r>
  <r>
    <x v="0"/>
    <x v="2"/>
    <n v="155.75"/>
    <n v="1.0500030517578101"/>
  </r>
  <r>
    <x v="0"/>
    <x v="2"/>
    <n v="157.44999999999999"/>
    <n v="-0.5"/>
  </r>
  <r>
    <x v="0"/>
    <x v="2"/>
    <n v="154.30000000000001"/>
    <n v="-3"/>
  </r>
  <r>
    <x v="0"/>
    <x v="2"/>
    <n v="151.85"/>
    <n v="1"/>
  </r>
  <r>
    <x v="0"/>
    <x v="2"/>
    <n v="155.65"/>
    <n v="-1.3999938964843699"/>
  </r>
  <r>
    <x v="0"/>
    <x v="2"/>
    <n v="153.55000000000001"/>
    <n v="2.8000030517578098"/>
  </r>
  <r>
    <x v="0"/>
    <x v="2"/>
    <n v="146.94999999999999"/>
    <n v="-3"/>
  </r>
  <r>
    <x v="0"/>
    <x v="2"/>
    <n v="151.35"/>
    <n v="2.3000030517578098"/>
  </r>
  <r>
    <x v="0"/>
    <x v="2"/>
    <n v="149.75"/>
    <n v="-2.25"/>
  </r>
  <r>
    <x v="0"/>
    <x v="2"/>
    <n v="149.75"/>
    <n v="2.1499938964843701"/>
  </r>
  <r>
    <x v="0"/>
    <x v="2"/>
    <n v="149.75"/>
    <n v="2.1499938964843701"/>
  </r>
  <r>
    <x v="0"/>
    <x v="2"/>
    <n v="152.4"/>
    <n v="4.79998779296875"/>
  </r>
  <r>
    <x v="0"/>
    <x v="2"/>
    <n v="157.69999999999999"/>
    <n v="-0.80000305175781194"/>
  </r>
  <r>
    <x v="0"/>
    <x v="2"/>
    <n v="155.69999999999999"/>
    <n v="2.75"/>
  </r>
  <r>
    <x v="1"/>
    <x v="2"/>
    <n v="153.9"/>
    <n v="3.20001220703125"/>
  </r>
  <r>
    <x v="1"/>
    <x v="2"/>
    <n v="155.1"/>
    <n v="-0.55000305175781194"/>
  </r>
  <r>
    <x v="1"/>
    <x v="2"/>
    <n v="159.85"/>
    <n v="-2.95001220703125"/>
  </r>
  <r>
    <x v="1"/>
    <x v="2"/>
    <n v="160.9"/>
    <n v="0.80000305175781194"/>
  </r>
  <r>
    <x v="1"/>
    <x v="2"/>
    <n v="162.25"/>
    <n v="-3"/>
  </r>
  <r>
    <x v="1"/>
    <x v="2"/>
    <n v="166.3"/>
    <n v="-1.5"/>
  </r>
  <r>
    <x v="1"/>
    <x v="2"/>
    <n v="165.25"/>
    <n v="-1.3500061035156199"/>
  </r>
  <r>
    <x v="1"/>
    <x v="2"/>
    <n v="158.35"/>
    <n v="3.8999938964843701"/>
  </r>
  <r>
    <x v="1"/>
    <x v="2"/>
    <n v="159.25"/>
    <n v="1.0500030517578101"/>
  </r>
  <r>
    <x v="1"/>
    <x v="2"/>
    <n v="158.9"/>
    <n v="-0.75"/>
  </r>
  <r>
    <x v="1"/>
    <x v="2"/>
    <n v="159.1"/>
    <n v="-2"/>
  </r>
  <r>
    <x v="1"/>
    <x v="2"/>
    <n v="156.5"/>
    <n v="-1.75"/>
  </r>
  <r>
    <x v="1"/>
    <x v="2"/>
    <n v="150.4"/>
    <n v="1.5"/>
  </r>
  <r>
    <x v="1"/>
    <x v="2"/>
    <n v="148.65"/>
    <n v="0.25"/>
  </r>
  <r>
    <x v="1"/>
    <x v="2"/>
    <n v="147.44999999999999"/>
    <n v="1.69999694824218"/>
  </r>
  <r>
    <x v="1"/>
    <x v="2"/>
    <n v="142.4"/>
    <n v="-0.55000305175781194"/>
  </r>
  <r>
    <x v="1"/>
    <x v="2"/>
    <n v="142.44999999999999"/>
    <n v="5.0500030517578098"/>
  </r>
  <r>
    <x v="1"/>
    <x v="2"/>
    <n v="147.1"/>
    <n v="3.6000061035156201"/>
  </r>
  <r>
    <x v="1"/>
    <x v="2"/>
    <n v="145.4"/>
    <n v="1.5"/>
  </r>
  <r>
    <x v="1"/>
    <x v="2"/>
    <n v="142.6"/>
    <n v="-0.400009155273437"/>
  </r>
  <r>
    <x v="2"/>
    <x v="2"/>
    <n v="139.80000000000001"/>
    <n v="2.5999908447265598"/>
  </r>
  <r>
    <x v="2"/>
    <x v="2"/>
    <n v="135.1"/>
    <n v="-2.8999938964843701"/>
  </r>
  <r>
    <x v="2"/>
    <x v="2"/>
    <n v="137.6"/>
    <n v="-2.19999694824218"/>
  </r>
  <r>
    <x v="2"/>
    <x v="2"/>
    <n v="143.4"/>
    <n v="0"/>
  </r>
  <r>
    <x v="2"/>
    <x v="2"/>
    <n v="141.15"/>
    <n v="3.3000030517578098"/>
  </r>
  <r>
    <x v="2"/>
    <x v="2"/>
    <n v="144.9"/>
    <n v="2.6499938964843701"/>
  </r>
  <r>
    <x v="2"/>
    <x v="2"/>
    <n v="143.55000000000001"/>
    <n v="1.3000030517578101"/>
  </r>
  <r>
    <x v="2"/>
    <x v="2"/>
    <n v="152.15"/>
    <n v="-3"/>
  </r>
  <r>
    <x v="2"/>
    <x v="2"/>
    <n v="152.9"/>
    <n v="0.65000915527343694"/>
  </r>
  <r>
    <x v="2"/>
    <x v="2"/>
    <n v="155.9"/>
    <n v="-3"/>
  </r>
  <r>
    <x v="2"/>
    <x v="2"/>
    <n v="154.94999999999999"/>
    <n v="-5.00030517578125E-2"/>
  </r>
  <r>
    <x v="2"/>
    <x v="2"/>
    <n v="157.1"/>
    <n v="-2.40000915527343"/>
  </r>
  <r>
    <x v="2"/>
    <x v="2"/>
    <n v="161.6"/>
    <n v="-1.20001220703125"/>
  </r>
  <r>
    <x v="2"/>
    <x v="2"/>
    <n v="162"/>
    <n v="-0.899993896484375"/>
  </r>
  <r>
    <x v="2"/>
    <x v="2"/>
    <n v="160.05000000000001"/>
    <n v="-0.69999694824218694"/>
  </r>
  <r>
    <x v="2"/>
    <x v="2"/>
    <n v="161.44999999999999"/>
    <n v="-1.5999908447265601"/>
  </r>
  <r>
    <x v="2"/>
    <x v="2"/>
    <n v="167.25"/>
    <n v="-3"/>
  </r>
  <r>
    <x v="2"/>
    <x v="2"/>
    <n v="166.95"/>
    <n v="0.25"/>
  </r>
  <r>
    <x v="2"/>
    <x v="2"/>
    <n v="167.3"/>
    <n v="0.69999694824218694"/>
  </r>
  <r>
    <x v="2"/>
    <x v="2"/>
    <n v="170.25"/>
    <n v="-0.300003051757812"/>
  </r>
  <r>
    <x v="2"/>
    <x v="2"/>
    <n v="169.95"/>
    <n v="0"/>
  </r>
  <r>
    <x v="2"/>
    <x v="2"/>
    <n v="164.9"/>
    <n v="-1.5999908447265601"/>
  </r>
  <r>
    <x v="3"/>
    <x v="2"/>
    <n v="165.6"/>
    <n v="0.300003051757812"/>
  </r>
  <r>
    <x v="3"/>
    <x v="2"/>
    <n v="171.1"/>
    <n v="2.5"/>
  </r>
  <r>
    <x v="3"/>
    <x v="2"/>
    <n v="174.9"/>
    <n v="1"/>
  </r>
  <r>
    <x v="3"/>
    <x v="2"/>
    <n v="176.05"/>
    <n v="0.94999694824218694"/>
  </r>
  <r>
    <x v="3"/>
    <x v="2"/>
    <n v="176.4"/>
    <n v="-0.149993896484375"/>
  </r>
  <r>
    <x v="3"/>
    <x v="2"/>
    <n v="174.15"/>
    <n v="2"/>
  </r>
  <r>
    <x v="3"/>
    <x v="2"/>
    <n v="171.6"/>
    <n v="1.6000061035156199"/>
  </r>
  <r>
    <x v="3"/>
    <x v="2"/>
    <n v="180.1"/>
    <n v="-2.6000061035156201"/>
  </r>
  <r>
    <x v="3"/>
    <x v="2"/>
    <n v="180"/>
    <n v="-1"/>
  </r>
  <r>
    <x v="3"/>
    <x v="2"/>
    <n v="181.1"/>
    <n v="1.6000061035156199"/>
  </r>
  <r>
    <x v="3"/>
    <x v="2"/>
    <n v="177.05"/>
    <n v="1.94999694824218"/>
  </r>
  <r>
    <x v="3"/>
    <x v="2"/>
    <n v="182.05"/>
    <n v="-3"/>
  </r>
  <r>
    <x v="3"/>
    <x v="2"/>
    <n v="181.3"/>
    <n v="-2.40000915527343"/>
  </r>
  <r>
    <x v="3"/>
    <x v="2"/>
    <n v="180.3"/>
    <n v="-1.40000915527343"/>
  </r>
  <r>
    <x v="3"/>
    <x v="2"/>
    <n v="175.9"/>
    <n v="2.8000030517578098"/>
  </r>
  <r>
    <x v="3"/>
    <x v="2"/>
    <n v="179.95"/>
    <n v="-0.399993896484375"/>
  </r>
  <r>
    <x v="3"/>
    <x v="2"/>
    <n v="183.55"/>
    <n v="1.5500030517578101"/>
  </r>
  <r>
    <x v="3"/>
    <x v="2"/>
    <n v="183.85"/>
    <n v="-0.25"/>
  </r>
  <r>
    <x v="3"/>
    <x v="2"/>
    <n v="182.05"/>
    <n v="0.149993896484375"/>
  </r>
  <r>
    <x v="3"/>
    <x v="2"/>
    <n v="180.6"/>
    <n v="-0.70001220703125"/>
  </r>
  <r>
    <x v="3"/>
    <x v="2"/>
    <n v="175.7"/>
    <n v="-1.25"/>
  </r>
  <r>
    <x v="3"/>
    <x v="2"/>
    <n v="181.35"/>
    <n v="1.8000030517578101"/>
  </r>
  <r>
    <x v="4"/>
    <x v="2"/>
    <n v="181.35"/>
    <n v="2.5"/>
  </r>
  <r>
    <x v="4"/>
    <x v="2"/>
    <n v="185.55"/>
    <n v="-1.69999694824218"/>
  </r>
  <r>
    <x v="4"/>
    <x v="2"/>
    <n v="185.55"/>
    <n v="0.84999084472656194"/>
  </r>
  <r>
    <x v="4"/>
    <x v="2"/>
    <n v="187"/>
    <n v="-0.600006103515625"/>
  </r>
  <r>
    <x v="4"/>
    <x v="2"/>
    <n v="188.65"/>
    <n v="-2.54998779296875"/>
  </r>
  <r>
    <x v="4"/>
    <x v="2"/>
    <n v="187.5"/>
    <n v="-0.199996948242187"/>
  </r>
  <r>
    <x v="4"/>
    <x v="2"/>
    <n v="188.35"/>
    <n v="0"/>
  </r>
  <r>
    <x v="4"/>
    <x v="2"/>
    <n v="187.6"/>
    <n v="0.899993896484375"/>
  </r>
  <r>
    <x v="4"/>
    <x v="2"/>
    <n v="187.6"/>
    <n v="0"/>
  </r>
  <r>
    <x v="4"/>
    <x v="2"/>
    <n v="186.1"/>
    <n v="-2.8499908447265598"/>
  </r>
  <r>
    <x v="4"/>
    <x v="2"/>
    <n v="185.1"/>
    <n v="0.850006103515625"/>
  </r>
  <r>
    <x v="4"/>
    <x v="2"/>
    <n v="184.35"/>
    <n v="1.19999694824218"/>
  </r>
  <r>
    <x v="4"/>
    <x v="2"/>
    <n v="188.25"/>
    <n v="-3"/>
  </r>
  <r>
    <x v="4"/>
    <x v="2"/>
    <n v="190.1"/>
    <n v="0.25"/>
  </r>
  <r>
    <x v="4"/>
    <x v="2"/>
    <n v="190.05"/>
    <n v="-0.80000305175781194"/>
  </r>
  <r>
    <x v="4"/>
    <x v="2"/>
    <n v="187.15"/>
    <n v="2"/>
  </r>
  <r>
    <x v="4"/>
    <x v="2"/>
    <n v="184.5"/>
    <n v="-1.0500030517578101"/>
  </r>
  <r>
    <x v="4"/>
    <x v="2"/>
    <n v="186.2"/>
    <n v="0.80000305175781194"/>
  </r>
  <r>
    <x v="4"/>
    <x v="2"/>
    <n v="184.5"/>
    <n v="3"/>
  </r>
  <r>
    <x v="4"/>
    <x v="2"/>
    <n v="179.95"/>
    <n v="1"/>
  </r>
  <r>
    <x v="4"/>
    <x v="2"/>
    <n v="185.05"/>
    <n v="0.65000915527343694"/>
  </r>
  <r>
    <x v="5"/>
    <x v="2"/>
    <n v="184.95"/>
    <n v="0.349990844726562"/>
  </r>
  <r>
    <x v="5"/>
    <x v="2"/>
    <n v="190.35"/>
    <n v="2.90000915527343"/>
  </r>
  <r>
    <x v="5"/>
    <x v="2"/>
    <n v="188.6"/>
    <n v="-1.5"/>
  </r>
  <r>
    <x v="5"/>
    <x v="2"/>
    <n v="186.45"/>
    <n v="5.00030517578125E-2"/>
  </r>
  <r>
    <x v="5"/>
    <x v="2"/>
    <n v="183.75"/>
    <n v="1.75"/>
  </r>
  <r>
    <x v="5"/>
    <x v="2"/>
    <n v="184.05"/>
    <n v="-0.149993896484375"/>
  </r>
  <r>
    <x v="5"/>
    <x v="2"/>
    <n v="186.15"/>
    <n v="-1.75"/>
  </r>
  <r>
    <x v="5"/>
    <x v="2"/>
    <n v="182.9"/>
    <n v="-1.54998779296875"/>
  </r>
  <r>
    <x v="5"/>
    <x v="2"/>
    <n v="187.8"/>
    <n v="0.449996948242187"/>
  </r>
  <r>
    <x v="5"/>
    <x v="2"/>
    <n v="190.85"/>
    <n v="1"/>
  </r>
  <r>
    <x v="5"/>
    <x v="2"/>
    <n v="190.35"/>
    <n v="-0.150009155273437"/>
  </r>
  <r>
    <x v="5"/>
    <x v="2"/>
    <n v="186.45"/>
    <n v="-1.8000030517578101"/>
  </r>
  <r>
    <x v="5"/>
    <x v="2"/>
    <n v="185.8"/>
    <n v="0.199996948242187"/>
  </r>
  <r>
    <x v="5"/>
    <x v="2"/>
    <n v="184.9"/>
    <n v="0.45001220703125"/>
  </r>
  <r>
    <x v="5"/>
    <x v="2"/>
    <n v="184.5"/>
    <n v="-0.850006103515625"/>
  </r>
  <r>
    <x v="5"/>
    <x v="2"/>
    <n v="183.85"/>
    <n v="0"/>
  </r>
  <r>
    <x v="5"/>
    <x v="2"/>
    <n v="183.55"/>
    <n v="2.8000030517578098"/>
  </r>
  <r>
    <x v="5"/>
    <x v="2"/>
    <n v="182.2"/>
    <n v="0.300003051757812"/>
  </r>
  <r>
    <x v="5"/>
    <x v="2"/>
    <n v="183"/>
    <n v="-0.69999694824218694"/>
  </r>
  <r>
    <x v="5"/>
    <x v="2"/>
    <n v="188.15"/>
    <n v="-1.3499908447265601"/>
  </r>
  <r>
    <x v="5"/>
    <x v="2"/>
    <n v="188.3"/>
    <n v="-0.400009155273437"/>
  </r>
  <r>
    <x v="5"/>
    <x v="2"/>
    <n v="188.8"/>
    <n v="1.3500061035156199"/>
  </r>
  <r>
    <x v="6"/>
    <x v="2"/>
    <n v="186.7"/>
    <n v="-0.199996948242187"/>
  </r>
  <r>
    <x v="6"/>
    <x v="2"/>
    <n v="191.3"/>
    <n v="0.600006103515625"/>
  </r>
  <r>
    <x v="6"/>
    <x v="2"/>
    <n v="187.15"/>
    <n v="-3"/>
  </r>
  <r>
    <x v="6"/>
    <x v="2"/>
    <n v="191.15"/>
    <n v="-0.149993896484375"/>
  </r>
  <r>
    <x v="6"/>
    <x v="2"/>
    <n v="193.4"/>
    <n v="0.59999084472656194"/>
  </r>
  <r>
    <x v="6"/>
    <x v="2"/>
    <n v="192.3"/>
    <n v="1"/>
  </r>
  <r>
    <x v="6"/>
    <x v="2"/>
    <n v="192.85"/>
    <n v="-0.449996948242187"/>
  </r>
  <r>
    <x v="6"/>
    <x v="2"/>
    <n v="192.45"/>
    <n v="-0.149993896484375"/>
  </r>
  <r>
    <x v="6"/>
    <x v="2"/>
    <n v="192.3"/>
    <n v="0"/>
  </r>
  <r>
    <x v="6"/>
    <x v="2"/>
    <n v="188.85"/>
    <n v="2.45001220703125"/>
  </r>
  <r>
    <x v="6"/>
    <x v="2"/>
    <n v="189.65"/>
    <n v="-1.8999938964843699"/>
  </r>
  <r>
    <x v="6"/>
    <x v="2"/>
    <n v="194.25"/>
    <n v="2.8000030517578098"/>
  </r>
  <r>
    <x v="6"/>
    <x v="2"/>
    <n v="195.7"/>
    <n v="-1.0500030517578101"/>
  </r>
  <r>
    <x v="6"/>
    <x v="2"/>
    <n v="196.4"/>
    <n v="-0.79998779296875"/>
  </r>
  <r>
    <x v="6"/>
    <x v="2"/>
    <n v="201.95"/>
    <n v="-1.25"/>
  </r>
  <r>
    <x v="6"/>
    <x v="2"/>
    <n v="202.35"/>
    <n v="-0.350006103515625"/>
  </r>
  <r>
    <x v="6"/>
    <x v="2"/>
    <n v="202.8"/>
    <n v="0"/>
  </r>
  <r>
    <x v="6"/>
    <x v="2"/>
    <n v="204"/>
    <n v="-1"/>
  </r>
  <r>
    <x v="6"/>
    <x v="2"/>
    <n v="205"/>
    <n v="-0.75"/>
  </r>
  <r>
    <x v="6"/>
    <x v="2"/>
    <n v="205.95"/>
    <n v="0.400009155273437"/>
  </r>
  <r>
    <x v="6"/>
    <x v="2"/>
    <n v="206.85"/>
    <n v="0.349990844726562"/>
  </r>
  <r>
    <x v="6"/>
    <x v="2"/>
    <n v="206.85"/>
    <n v="-0.55000305175781194"/>
  </r>
  <r>
    <x v="6"/>
    <x v="2"/>
    <n v="208.8"/>
    <n v="-0.350006103515625"/>
  </r>
  <r>
    <x v="7"/>
    <x v="2"/>
    <n v="212.05"/>
    <n v="-0.55000305175781194"/>
  </r>
  <r>
    <x v="7"/>
    <x v="2"/>
    <n v="213.3"/>
    <n v="-1.40000915527343"/>
  </r>
  <r>
    <x v="7"/>
    <x v="2"/>
    <n v="213.1"/>
    <n v="0.75"/>
  </r>
  <r>
    <x v="7"/>
    <x v="2"/>
    <n v="210.85"/>
    <n v="0.75"/>
  </r>
  <r>
    <x v="7"/>
    <x v="2"/>
    <n v="211.65"/>
    <n v="0.55000305175781194"/>
  </r>
  <r>
    <x v="7"/>
    <x v="2"/>
    <n v="214.3"/>
    <n v="-0.80000305175781194"/>
  </r>
  <r>
    <x v="7"/>
    <x v="2"/>
    <n v="212.85"/>
    <n v="0.59999084472656194"/>
  </r>
  <r>
    <x v="7"/>
    <x v="2"/>
    <n v="212.4"/>
    <n v="-1.15000915527343"/>
  </r>
  <r>
    <x v="7"/>
    <x v="2"/>
    <n v="212.3"/>
    <n v="-1.6000061035156199"/>
  </r>
  <r>
    <x v="7"/>
    <x v="2"/>
    <n v="212.8"/>
    <n v="-0.300003051757812"/>
  </r>
  <r>
    <x v="7"/>
    <x v="2"/>
    <n v="214.3"/>
    <n v="-1"/>
  </r>
  <r>
    <x v="7"/>
    <x v="2"/>
    <n v="207.3"/>
    <n v="1.44999694824218"/>
  </r>
  <r>
    <x v="7"/>
    <x v="2"/>
    <n v="210.2"/>
    <n v="-0.69999694824218694"/>
  </r>
  <r>
    <x v="7"/>
    <x v="2"/>
    <n v="211.1"/>
    <n v="-1.5"/>
  </r>
  <r>
    <x v="7"/>
    <x v="2"/>
    <n v="214.5"/>
    <n v="0.69999694824218694"/>
  </r>
  <r>
    <x v="7"/>
    <x v="2"/>
    <n v="217.8"/>
    <n v="-3"/>
  </r>
  <r>
    <x v="7"/>
    <x v="2"/>
    <n v="217.7"/>
    <n v="-0.600006103515625"/>
  </r>
  <r>
    <x v="7"/>
    <x v="2"/>
    <n v="218"/>
    <n v="-0.850006103515625"/>
  </r>
  <r>
    <x v="7"/>
    <x v="2"/>
    <n v="217.95"/>
    <n v="1.0500030517578101"/>
  </r>
  <r>
    <x v="7"/>
    <x v="2"/>
    <n v="218.8"/>
    <n v="-1.44999694824218"/>
  </r>
  <r>
    <x v="7"/>
    <x v="2"/>
    <n v="217.6"/>
    <n v="0.5"/>
  </r>
  <r>
    <x v="8"/>
    <x v="2"/>
    <n v="216"/>
    <n v="0.94999694824218694"/>
  </r>
  <r>
    <x v="8"/>
    <x v="2"/>
    <n v="216.35"/>
    <n v="-3"/>
  </r>
  <r>
    <x v="8"/>
    <x v="2"/>
    <n v="218.55"/>
    <n v="-0.25"/>
  </r>
  <r>
    <x v="8"/>
    <x v="2"/>
    <n v="220.05"/>
    <n v="0.350006103515625"/>
  </r>
  <r>
    <x v="8"/>
    <x v="2"/>
    <n v="219.5"/>
    <n v="-1"/>
  </r>
  <r>
    <x v="8"/>
    <x v="2"/>
    <n v="219.1"/>
    <n v="-0.80000305175781194"/>
  </r>
  <r>
    <x v="8"/>
    <x v="2"/>
    <n v="220.4"/>
    <n v="0.69999694824218694"/>
  </r>
  <r>
    <x v="8"/>
    <x v="2"/>
    <n v="219.45"/>
    <n v="-0.899993896484375"/>
  </r>
  <r>
    <x v="8"/>
    <x v="2"/>
    <n v="223.65"/>
    <n v="-0.399993896484375"/>
  </r>
  <r>
    <x v="8"/>
    <x v="2"/>
    <n v="224.8"/>
    <n v="0"/>
  </r>
  <r>
    <x v="8"/>
    <x v="2"/>
    <n v="223.85"/>
    <n v="-0.95001220703125"/>
  </r>
  <r>
    <x v="8"/>
    <x v="2"/>
    <n v="225.55"/>
    <n v="-1.15000915527343"/>
  </r>
  <r>
    <x v="8"/>
    <x v="2"/>
    <n v="231.2"/>
    <n v="-2.3499908447265598"/>
  </r>
  <r>
    <x v="8"/>
    <x v="2"/>
    <n v="231.3"/>
    <n v="-5.00030517578125E-2"/>
  </r>
  <r>
    <x v="8"/>
    <x v="2"/>
    <n v="231.3"/>
    <n v="-0.55000305175781194"/>
  </r>
  <r>
    <x v="8"/>
    <x v="2"/>
    <n v="231.25"/>
    <n v="-0.25"/>
  </r>
  <r>
    <x v="8"/>
    <x v="2"/>
    <n v="234"/>
    <n v="-0.399993896484375"/>
  </r>
  <r>
    <x v="8"/>
    <x v="2"/>
    <n v="233"/>
    <n v="1"/>
  </r>
  <r>
    <x v="8"/>
    <x v="2"/>
    <n v="229.65"/>
    <n v="1.75"/>
  </r>
  <r>
    <x v="8"/>
    <x v="2"/>
    <n v="229.15"/>
    <n v="0.95001220703125"/>
  </r>
  <r>
    <x v="8"/>
    <x v="2"/>
    <n v="230.6"/>
    <n v="-2.1000061035156201"/>
  </r>
  <r>
    <x v="8"/>
    <x v="2"/>
    <n v="230.55"/>
    <n v="-0.25"/>
  </r>
  <r>
    <x v="9"/>
    <x v="2"/>
    <n v="229.6"/>
    <n v="-0.29998779296875"/>
  </r>
  <r>
    <x v="9"/>
    <x v="2"/>
    <n v="229.6"/>
    <n v="5.25"/>
  </r>
  <r>
    <x v="9"/>
    <x v="2"/>
    <n v="221.35"/>
    <n v="-3"/>
  </r>
  <r>
    <x v="9"/>
    <x v="2"/>
    <n v="221.15"/>
    <n v="1.94999694824218"/>
  </r>
  <r>
    <x v="9"/>
    <x v="2"/>
    <n v="220.6"/>
    <n v="2.3500061035156201"/>
  </r>
  <r>
    <x v="9"/>
    <x v="2"/>
    <n v="219.5"/>
    <n v="1.8000030517578101"/>
  </r>
  <r>
    <x v="9"/>
    <x v="2"/>
    <n v="221.1"/>
    <n v="0"/>
  </r>
  <r>
    <x v="9"/>
    <x v="2"/>
    <n v="226.5"/>
    <n v="-1.3000030517578101"/>
  </r>
  <r>
    <x v="9"/>
    <x v="2"/>
    <n v="222.95"/>
    <n v="-0.600006103515625"/>
  </r>
  <r>
    <x v="9"/>
    <x v="2"/>
    <n v="223.85"/>
    <n v="1.6000061035156199"/>
  </r>
  <r>
    <x v="9"/>
    <x v="2"/>
    <n v="226.3"/>
    <n v="-2"/>
  </r>
  <r>
    <x v="9"/>
    <x v="2"/>
    <n v="225.85"/>
    <n v="0.149993896484375"/>
  </r>
  <r>
    <x v="9"/>
    <x v="2"/>
    <n v="223.4"/>
    <n v="1"/>
  </r>
  <r>
    <x v="9"/>
    <x v="2"/>
    <n v="227.1"/>
    <n v="-2"/>
  </r>
  <r>
    <x v="9"/>
    <x v="2"/>
    <n v="225.2"/>
    <n v="1.65000915527343"/>
  </r>
  <r>
    <x v="9"/>
    <x v="2"/>
    <n v="223.45"/>
    <n v="2.25"/>
  </r>
  <r>
    <x v="9"/>
    <x v="2"/>
    <n v="223.65"/>
    <n v="1.75"/>
  </r>
  <r>
    <x v="9"/>
    <x v="2"/>
    <n v="222.75"/>
    <n v="1.0500030517578101"/>
  </r>
  <r>
    <x v="9"/>
    <x v="2"/>
    <n v="225.1"/>
    <n v="1.54998779296875"/>
  </r>
  <r>
    <x v="9"/>
    <x v="2"/>
    <n v="225.45"/>
    <n v="-0.350006103515625"/>
  </r>
  <r>
    <x v="9"/>
    <x v="2"/>
    <n v="216.75"/>
    <n v="-3"/>
  </r>
  <r>
    <x v="9"/>
    <x v="2"/>
    <n v="217.85"/>
    <n v="2.3000030517578098"/>
  </r>
  <r>
    <x v="10"/>
    <x v="2"/>
    <n v="211.25"/>
    <n v="-2.75"/>
  </r>
  <r>
    <x v="10"/>
    <x v="2"/>
    <n v="212.45"/>
    <n v="0.199996948242187"/>
  </r>
  <r>
    <x v="10"/>
    <x v="2"/>
    <n v="212.8"/>
    <n v="1.40000915527343"/>
  </r>
  <r>
    <x v="10"/>
    <x v="2"/>
    <n v="214.3"/>
    <n v="5.00030517578125E-2"/>
  </r>
  <r>
    <x v="10"/>
    <x v="2"/>
    <n v="215.6"/>
    <n v="3.5500030517578098"/>
  </r>
  <r>
    <x v="10"/>
    <x v="2"/>
    <n v="216.05"/>
    <n v="-1.15000915527343"/>
  </r>
  <r>
    <x v="10"/>
    <x v="2"/>
    <n v="218.4"/>
    <n v="-3"/>
  </r>
  <r>
    <x v="10"/>
    <x v="2"/>
    <n v="218.3"/>
    <n v="-1.40000915527343"/>
  </r>
  <r>
    <x v="10"/>
    <x v="2"/>
    <n v="219.1"/>
    <n v="-0.350006103515625"/>
  </r>
  <r>
    <x v="10"/>
    <x v="2"/>
    <n v="216.8"/>
    <n v="0"/>
  </r>
  <r>
    <x v="10"/>
    <x v="2"/>
    <n v="216.35"/>
    <n v="-1.6000061035156199"/>
  </r>
  <r>
    <x v="10"/>
    <x v="2"/>
    <n v="219.3"/>
    <n v="-1"/>
  </r>
  <r>
    <x v="10"/>
    <x v="2"/>
    <n v="219.15"/>
    <n v="1.0999908447265601"/>
  </r>
  <r>
    <x v="10"/>
    <x v="2"/>
    <n v="220.5"/>
    <n v="-0.399993896484375"/>
  </r>
  <r>
    <x v="10"/>
    <x v="2"/>
    <n v="221.9"/>
    <n v="0.400009155273437"/>
  </r>
  <r>
    <x v="10"/>
    <x v="2"/>
    <n v="223.2"/>
    <n v="-0.399993896484375"/>
  </r>
  <r>
    <x v="10"/>
    <x v="2"/>
    <n v="223.5"/>
    <n v="-0.850006103515625"/>
  </r>
  <r>
    <x v="10"/>
    <x v="2"/>
    <n v="221.35"/>
    <n v="-0.75"/>
  </r>
  <r>
    <x v="10"/>
    <x v="2"/>
    <n v="220.65"/>
    <n v="-0.90000915527343694"/>
  </r>
  <r>
    <x v="10"/>
    <x v="2"/>
    <n v="215.95"/>
    <n v="-3"/>
  </r>
  <r>
    <x v="10"/>
    <x v="2"/>
    <n v="212.5"/>
    <n v="2.3000030517578098"/>
  </r>
  <r>
    <x v="11"/>
    <x v="2"/>
    <n v="212.6"/>
    <n v="0.150009155273437"/>
  </r>
  <r>
    <x v="11"/>
    <x v="2"/>
    <n v="216.8"/>
    <n v="1.40000915527343"/>
  </r>
  <r>
    <x v="11"/>
    <x v="2"/>
    <n v="219.9"/>
    <n v="0.69999694824218694"/>
  </r>
  <r>
    <x v="11"/>
    <x v="2"/>
    <n v="221.35"/>
    <n v="-0.75"/>
  </r>
  <r>
    <x v="11"/>
    <x v="2"/>
    <n v="224.5"/>
    <n v="1.1000061035156199"/>
  </r>
  <r>
    <x v="11"/>
    <x v="2"/>
    <n v="223.9"/>
    <n v="0"/>
  </r>
  <r>
    <x v="11"/>
    <x v="2"/>
    <n v="222.1"/>
    <n v="2"/>
  </r>
  <r>
    <x v="11"/>
    <x v="2"/>
    <n v="224.35"/>
    <n v="9.99908447265625E-2"/>
  </r>
  <r>
    <x v="11"/>
    <x v="2"/>
    <n v="226.05"/>
    <n v="1.5"/>
  </r>
  <r>
    <x v="11"/>
    <x v="2"/>
    <n v="227.7"/>
    <n v="0.649993896484375"/>
  </r>
  <r>
    <x v="11"/>
    <x v="2"/>
    <n v="227.65"/>
    <n v="-5.00030517578125E-2"/>
  </r>
  <r>
    <x v="11"/>
    <x v="2"/>
    <n v="227.85"/>
    <n v="0.349990844726562"/>
  </r>
  <r>
    <x v="11"/>
    <x v="2"/>
    <n v="227.7"/>
    <n v="0"/>
  </r>
  <r>
    <x v="11"/>
    <x v="2"/>
    <n v="224.55"/>
    <n v="-0.5"/>
  </r>
  <r>
    <x v="11"/>
    <x v="2"/>
    <n v="224.65"/>
    <n v="0"/>
  </r>
  <r>
    <x v="11"/>
    <x v="2"/>
    <n v="226.15"/>
    <n v="1.04998779296875"/>
  </r>
  <r>
    <x v="11"/>
    <x v="2"/>
    <n v="227.25"/>
    <n v="0.25"/>
  </r>
  <r>
    <x v="11"/>
    <x v="2"/>
    <n v="228"/>
    <n v="0.350006103515625"/>
  </r>
  <r>
    <x v="11"/>
    <x v="2"/>
    <n v="228"/>
    <n v="-3"/>
  </r>
  <r>
    <x v="11"/>
    <x v="2"/>
    <n v="231.95"/>
    <n v="0.94999694824218694"/>
  </r>
  <r>
    <x v="11"/>
    <x v="2"/>
    <n v="230.85"/>
    <n v="-0.150009155273437"/>
  </r>
  <r>
    <x v="11"/>
    <x v="2"/>
    <n v="231.2"/>
    <n v="0.449996948242187"/>
  </r>
  <r>
    <x v="11"/>
    <x v="2"/>
    <n v="231.2"/>
    <n v="1.19999694824218"/>
  </r>
  <r>
    <x v="0"/>
    <x v="3"/>
    <n v="231.2"/>
    <n v="-1.19999694824218"/>
  </r>
  <r>
    <x v="0"/>
    <x v="3"/>
    <n v="232.8"/>
    <n v="0.400009155273437"/>
  </r>
  <r>
    <x v="0"/>
    <x v="3"/>
    <n v="234.85"/>
    <n v="-1.90000915527343"/>
  </r>
  <r>
    <x v="0"/>
    <x v="3"/>
    <n v="233.6"/>
    <n v="-0.70001220703125"/>
  </r>
  <r>
    <x v="0"/>
    <x v="3"/>
    <n v="234.85"/>
    <n v="-0.45001220703125"/>
  </r>
  <r>
    <x v="0"/>
    <x v="3"/>
    <n v="232.4"/>
    <n v="-0.59999084472656194"/>
  </r>
  <r>
    <x v="0"/>
    <x v="3"/>
    <n v="233.5"/>
    <n v="0.75"/>
  </r>
  <r>
    <x v="0"/>
    <x v="3"/>
    <n v="232.9"/>
    <n v="0"/>
  </r>
  <r>
    <x v="0"/>
    <x v="3"/>
    <n v="231.35"/>
    <n v="1.29998779296875"/>
  </r>
  <r>
    <x v="0"/>
    <x v="3"/>
    <n v="230.3"/>
    <n v="0.69999694824218694"/>
  </r>
  <r>
    <x v="0"/>
    <x v="3"/>
    <n v="232.2"/>
    <n v="0"/>
  </r>
  <r>
    <x v="0"/>
    <x v="3"/>
    <n v="232.35"/>
    <n v="-0.54998779296875"/>
  </r>
  <r>
    <x v="0"/>
    <x v="3"/>
    <n v="235.45"/>
    <n v="1.0999908447265601"/>
  </r>
  <r>
    <x v="0"/>
    <x v="3"/>
    <n v="235.7"/>
    <n v="-1.3499908447265601"/>
  </r>
  <r>
    <x v="0"/>
    <x v="3"/>
    <n v="233.35"/>
    <n v="-1"/>
  </r>
  <r>
    <x v="0"/>
    <x v="3"/>
    <n v="233.4"/>
    <n v="3.0500030517578098"/>
  </r>
  <r>
    <x v="0"/>
    <x v="3"/>
    <n v="227.6"/>
    <n v="-2.5999908447265598"/>
  </r>
  <r>
    <x v="0"/>
    <x v="3"/>
    <n v="228.65"/>
    <n v="-0.25"/>
  </r>
  <r>
    <x v="0"/>
    <x v="3"/>
    <n v="224.8"/>
    <n v="0.5"/>
  </r>
  <r>
    <x v="0"/>
    <x v="3"/>
    <n v="223.4"/>
    <n v="0.94999694824218694"/>
  </r>
  <r>
    <x v="0"/>
    <x v="3"/>
    <n v="222.9"/>
    <n v="-2.15000915527343"/>
  </r>
  <r>
    <x v="1"/>
    <x v="3"/>
    <n v="219.35"/>
    <n v="-5.00030517578125E-2"/>
  </r>
  <r>
    <x v="1"/>
    <x v="3"/>
    <n v="220.95"/>
    <n v="1.3499908447265601"/>
  </r>
  <r>
    <x v="1"/>
    <x v="3"/>
    <n v="220.9"/>
    <n v="-2.5999908447265598"/>
  </r>
  <r>
    <x v="1"/>
    <x v="3"/>
    <n v="221.25"/>
    <n v="0.449996948242187"/>
  </r>
  <r>
    <x v="1"/>
    <x v="3"/>
    <n v="216.7"/>
    <n v="3.69999694824218"/>
  </r>
  <r>
    <x v="1"/>
    <x v="3"/>
    <n v="214.3"/>
    <n v="-0.149993896484375"/>
  </r>
  <r>
    <x v="1"/>
    <x v="3"/>
    <n v="213.1"/>
    <n v="-9.99908447265625E-2"/>
  </r>
  <r>
    <x v="1"/>
    <x v="3"/>
    <n v="216.15"/>
    <n v="1.3499908447265601"/>
  </r>
  <r>
    <x v="1"/>
    <x v="3"/>
    <n v="216.1"/>
    <n v="0.600006103515625"/>
  </r>
  <r>
    <x v="1"/>
    <x v="3"/>
    <n v="218.7"/>
    <n v="-0.399993896484375"/>
  </r>
  <r>
    <x v="1"/>
    <x v="3"/>
    <n v="218.7"/>
    <n v="1.3000030517578101"/>
  </r>
  <r>
    <x v="1"/>
    <x v="3"/>
    <n v="217.45"/>
    <n v="5.00030517578125E-2"/>
  </r>
  <r>
    <x v="1"/>
    <x v="3"/>
    <n v="221.55"/>
    <n v="2"/>
  </r>
  <r>
    <x v="1"/>
    <x v="3"/>
    <n v="223.5"/>
    <n v="0"/>
  </r>
  <r>
    <x v="1"/>
    <x v="3"/>
    <n v="220.85"/>
    <n v="-1.8999938964843699"/>
  </r>
  <r>
    <x v="1"/>
    <x v="3"/>
    <n v="221.75"/>
    <n v="2.8500061035156201"/>
  </r>
  <r>
    <x v="1"/>
    <x v="3"/>
    <n v="223"/>
    <n v="0.199996948242187"/>
  </r>
  <r>
    <x v="1"/>
    <x v="3"/>
    <n v="221.55"/>
    <n v="1.8000030517578101"/>
  </r>
  <r>
    <x v="1"/>
    <x v="3"/>
    <n v="221.5"/>
    <n v="0.5"/>
  </r>
  <r>
    <x v="1"/>
    <x v="3"/>
    <n v="218.05"/>
    <n v="-1.25"/>
  </r>
  <r>
    <x v="2"/>
    <x v="3"/>
    <n v="218.05"/>
    <n v="0.400009155273437"/>
  </r>
  <r>
    <x v="2"/>
    <x v="3"/>
    <n v="220.15"/>
    <n v="-2.5"/>
  </r>
  <r>
    <x v="2"/>
    <x v="3"/>
    <n v="221.1"/>
    <n v="-0.399993896484375"/>
  </r>
  <r>
    <x v="2"/>
    <x v="3"/>
    <n v="222.35"/>
    <n v="-0.5"/>
  </r>
  <r>
    <x v="2"/>
    <x v="3"/>
    <n v="222.1"/>
    <n v="-0.95001220703125"/>
  </r>
  <r>
    <x v="2"/>
    <x v="3"/>
    <n v="226.4"/>
    <n v="1.69999694824218"/>
  </r>
  <r>
    <x v="2"/>
    <x v="3"/>
    <n v="227.4"/>
    <n v="0.100006103515625"/>
  </r>
  <r>
    <x v="2"/>
    <x v="3"/>
    <n v="228.25"/>
    <n v="-0.199996948242187"/>
  </r>
  <r>
    <x v="2"/>
    <x v="3"/>
    <n v="228.9"/>
    <n v="-0.649993896484375"/>
  </r>
  <r>
    <x v="2"/>
    <x v="3"/>
    <n v="228.35"/>
    <n v="-1.0500030517578101"/>
  </r>
  <r>
    <x v="2"/>
    <x v="3"/>
    <n v="228.35"/>
    <n v="0.150009155273437"/>
  </r>
  <r>
    <x v="2"/>
    <x v="3"/>
    <n v="226.8"/>
    <n v="0.69999694824218694"/>
  </r>
  <r>
    <x v="2"/>
    <x v="3"/>
    <n v="227.95"/>
    <n v="1.44999694824218"/>
  </r>
  <r>
    <x v="2"/>
    <x v="3"/>
    <n v="230.15"/>
    <n v="-0.150009155273437"/>
  </r>
  <r>
    <x v="2"/>
    <x v="3"/>
    <n v="230.8"/>
    <n v="-0.850006103515625"/>
  </r>
  <r>
    <x v="2"/>
    <x v="3"/>
    <n v="229.8"/>
    <n v="1.3999938964843699"/>
  </r>
  <r>
    <x v="2"/>
    <x v="3"/>
    <n v="230.85"/>
    <n v="-1.6000061035156199"/>
  </r>
  <r>
    <x v="2"/>
    <x v="3"/>
    <n v="232.35"/>
    <n v="-1.75"/>
  </r>
  <r>
    <x v="2"/>
    <x v="3"/>
    <n v="230.85"/>
    <n v="0.149993896484375"/>
  </r>
  <r>
    <x v="2"/>
    <x v="3"/>
    <n v="230.85"/>
    <n v="0"/>
  </r>
  <r>
    <x v="2"/>
    <x v="3"/>
    <n v="230.4"/>
    <n v="1.6000061035156199"/>
  </r>
  <r>
    <x v="2"/>
    <x v="3"/>
    <n v="233.4"/>
    <n v="-1.04998779296875"/>
  </r>
  <r>
    <x v="2"/>
    <x v="3"/>
    <n v="233.05"/>
    <n v="-0.199996948242187"/>
  </r>
  <r>
    <x v="3"/>
    <x v="3"/>
    <n v="233.15"/>
    <n v="0.649993896484375"/>
  </r>
  <r>
    <x v="3"/>
    <x v="3"/>
    <n v="236.3"/>
    <n v="0.55000305175781194"/>
  </r>
  <r>
    <x v="3"/>
    <x v="3"/>
    <n v="237.55"/>
    <n v="-0.65000915527343694"/>
  </r>
  <r>
    <x v="3"/>
    <x v="3"/>
    <n v="238.6"/>
    <n v="0.20001220703125"/>
  </r>
  <r>
    <x v="3"/>
    <x v="3"/>
    <n v="238.35"/>
    <n v="0"/>
  </r>
  <r>
    <x v="3"/>
    <x v="3"/>
    <n v="237.35"/>
    <n v="-0.5"/>
  </r>
  <r>
    <x v="3"/>
    <x v="3"/>
    <n v="238.35"/>
    <n v="-4.998779296875E-2"/>
  </r>
  <r>
    <x v="3"/>
    <x v="3"/>
    <n v="238.25"/>
    <n v="1.3999938964843699"/>
  </r>
  <r>
    <x v="3"/>
    <x v="3"/>
    <n v="235.4"/>
    <n v="0"/>
  </r>
  <r>
    <x v="3"/>
    <x v="3"/>
    <n v="236.95"/>
    <n v="-1.44999694824218"/>
  </r>
  <r>
    <x v="3"/>
    <x v="3"/>
    <n v="239.65"/>
    <n v="1.25"/>
  </r>
  <r>
    <x v="3"/>
    <x v="3"/>
    <n v="238.95"/>
    <n v="-0.80000305175781194"/>
  </r>
  <r>
    <x v="3"/>
    <x v="3"/>
    <n v="235.2"/>
    <n v="-2.75"/>
  </r>
  <r>
    <x v="3"/>
    <x v="3"/>
    <n v="234.8"/>
    <n v="-1.44999694824218"/>
  </r>
  <r>
    <x v="3"/>
    <x v="3"/>
    <n v="236.85"/>
    <n v="1.90000915527343"/>
  </r>
  <r>
    <x v="3"/>
    <x v="3"/>
    <n v="237.5"/>
    <n v="-1"/>
  </r>
  <r>
    <x v="3"/>
    <x v="3"/>
    <n v="238.8"/>
    <n v="0.55000305175781194"/>
  </r>
  <r>
    <x v="3"/>
    <x v="3"/>
    <n v="238.95"/>
    <n v="1.25"/>
  </r>
  <r>
    <x v="3"/>
    <x v="3"/>
    <n v="239.1"/>
    <n v="0.84999084472656194"/>
  </r>
  <r>
    <x v="3"/>
    <x v="3"/>
    <n v="234.85"/>
    <n v="-3"/>
  </r>
  <r>
    <x v="3"/>
    <x v="3"/>
    <n v="237.35"/>
    <n v="0.95001220703125"/>
  </r>
  <r>
    <x v="3"/>
    <x v="3"/>
    <n v="237.85"/>
    <n v="2.0500030517578098"/>
  </r>
  <r>
    <x v="4"/>
    <x v="3"/>
    <n v="237.65"/>
    <n v="-1"/>
  </r>
  <r>
    <x v="4"/>
    <x v="3"/>
    <n v="235.85"/>
    <n v="1.15000915527343"/>
  </r>
  <r>
    <x v="4"/>
    <x v="3"/>
    <n v="235.85"/>
    <n v="1.1000061035156199"/>
  </r>
  <r>
    <x v="4"/>
    <x v="3"/>
    <n v="229.8"/>
    <n v="-3"/>
  </r>
  <r>
    <x v="4"/>
    <x v="3"/>
    <n v="223.3"/>
    <n v="-3"/>
  </r>
  <r>
    <x v="4"/>
    <x v="3"/>
    <n v="226.2"/>
    <n v="1.5"/>
  </r>
  <r>
    <x v="4"/>
    <x v="3"/>
    <n v="230.85"/>
    <n v="-2.0500030517578098"/>
  </r>
  <r>
    <x v="4"/>
    <x v="3"/>
    <n v="227.95"/>
    <n v="1.0999908447265601"/>
  </r>
  <r>
    <x v="4"/>
    <x v="3"/>
    <n v="228.8"/>
    <n v="2.65000915527343"/>
  </r>
  <r>
    <x v="4"/>
    <x v="3"/>
    <n v="229.5"/>
    <n v="-1.8500061035156199"/>
  </r>
  <r>
    <x v="4"/>
    <x v="3"/>
    <n v="226.95"/>
    <n v="-3"/>
  </r>
  <r>
    <x v="4"/>
    <x v="3"/>
    <n v="226.2"/>
    <n v="0.300003051757812"/>
  </r>
  <r>
    <x v="4"/>
    <x v="3"/>
    <n v="221.85"/>
    <n v="-2.0999908447265598"/>
  </r>
  <r>
    <x v="4"/>
    <x v="3"/>
    <n v="221.1"/>
    <n v="-0.75"/>
  </r>
  <r>
    <x v="4"/>
    <x v="3"/>
    <n v="221.1"/>
    <n v="-2.5500030517578098"/>
  </r>
  <r>
    <x v="4"/>
    <x v="3"/>
    <n v="217.75"/>
    <n v="-0.80000305175781194"/>
  </r>
  <r>
    <x v="4"/>
    <x v="3"/>
    <n v="217.25"/>
    <n v="2.19999694824218"/>
  </r>
  <r>
    <x v="4"/>
    <x v="3"/>
    <n v="216.7"/>
    <n v="3"/>
  </r>
  <r>
    <x v="4"/>
    <x v="3"/>
    <n v="213.9"/>
    <n v="-1"/>
  </r>
  <r>
    <x v="4"/>
    <x v="3"/>
    <n v="221.85"/>
    <n v="2.1000061035156201"/>
  </r>
  <r>
    <x v="4"/>
    <x v="3"/>
    <n v="221.85"/>
    <n v="0.600006103515625"/>
  </r>
  <r>
    <x v="5"/>
    <x v="3"/>
    <n v="222.95"/>
    <n v="0"/>
  </r>
  <r>
    <x v="5"/>
    <x v="3"/>
    <n v="222.95"/>
    <n v="0.399993896484375"/>
  </r>
  <r>
    <x v="5"/>
    <x v="3"/>
    <n v="224.1"/>
    <n v="1.5500030517578101"/>
  </r>
  <r>
    <x v="5"/>
    <x v="3"/>
    <n v="226.9"/>
    <n v="1.20001220703125"/>
  </r>
  <r>
    <x v="5"/>
    <x v="3"/>
    <n v="223.8"/>
    <n v="4.5500030517578098"/>
  </r>
  <r>
    <x v="5"/>
    <x v="3"/>
    <n v="224.35"/>
    <n v="-0.5"/>
  </r>
  <r>
    <x v="5"/>
    <x v="3"/>
    <n v="225.55"/>
    <n v="0.899993896484375"/>
  </r>
  <r>
    <x v="5"/>
    <x v="3"/>
    <n v="226.15"/>
    <n v="-0.75"/>
  </r>
  <r>
    <x v="5"/>
    <x v="3"/>
    <n v="228.2"/>
    <n v="-1.8499908447265601"/>
  </r>
  <r>
    <x v="5"/>
    <x v="3"/>
    <n v="230.2"/>
    <n v="0.94999694824218694"/>
  </r>
  <r>
    <x v="5"/>
    <x v="3"/>
    <n v="231.05"/>
    <n v="-0.55000305175781194"/>
  </r>
  <r>
    <x v="5"/>
    <x v="3"/>
    <n v="233.6"/>
    <n v="-1.70001220703125"/>
  </r>
  <r>
    <x v="5"/>
    <x v="3"/>
    <n v="233.8"/>
    <n v="-5.00030517578125E-2"/>
  </r>
  <r>
    <x v="5"/>
    <x v="3"/>
    <n v="234.55"/>
    <n v="0.55000305175781194"/>
  </r>
  <r>
    <x v="5"/>
    <x v="3"/>
    <n v="236.8"/>
    <n v="2.3000030517578098"/>
  </r>
  <r>
    <x v="5"/>
    <x v="3"/>
    <n v="236.45"/>
    <n v="-1.25"/>
  </r>
  <r>
    <x v="5"/>
    <x v="3"/>
    <n v="235.65"/>
    <n v="-1.45001220703125"/>
  </r>
  <r>
    <x v="5"/>
    <x v="3"/>
    <n v="235.15"/>
    <n v="0.70001220703125"/>
  </r>
  <r>
    <x v="5"/>
    <x v="3"/>
    <n v="235.45"/>
    <n v="2.40000915527343"/>
  </r>
  <r>
    <x v="5"/>
    <x v="3"/>
    <n v="236.6"/>
    <n v="-0.65000915527343694"/>
  </r>
  <r>
    <x v="5"/>
    <x v="3"/>
    <n v="236.55"/>
    <n v="0.449996948242187"/>
  </r>
  <r>
    <x v="5"/>
    <x v="3"/>
    <n v="229.3"/>
    <n v="3.5999908447265598"/>
  </r>
  <r>
    <x v="6"/>
    <x v="3"/>
    <n v="229"/>
    <n v="-1.19999694824218"/>
  </r>
  <r>
    <x v="6"/>
    <x v="3"/>
    <n v="229.1"/>
    <n v="0.75"/>
  </r>
  <r>
    <x v="6"/>
    <x v="3"/>
    <n v="227.2"/>
    <n v="0.399993896484375"/>
  </r>
  <r>
    <x v="6"/>
    <x v="3"/>
    <n v="225.95"/>
    <n v="-1.44999694824218"/>
  </r>
  <r>
    <x v="6"/>
    <x v="3"/>
    <n v="228.65"/>
    <n v="0.100006103515625"/>
  </r>
  <r>
    <x v="6"/>
    <x v="3"/>
    <n v="229.75"/>
    <n v="2.3999938964843701"/>
  </r>
  <r>
    <x v="6"/>
    <x v="3"/>
    <n v="231.9"/>
    <n v="-0.649993896484375"/>
  </r>
  <r>
    <x v="6"/>
    <x v="3"/>
    <n v="235.3"/>
    <n v="0.55000305175781194"/>
  </r>
  <r>
    <x v="6"/>
    <x v="3"/>
    <n v="236.45"/>
    <n v="0.69999694824218694"/>
  </r>
  <r>
    <x v="6"/>
    <x v="3"/>
    <n v="238.95"/>
    <n v="3.0500030517578098"/>
  </r>
  <r>
    <x v="6"/>
    <x v="3"/>
    <n v="239.15"/>
    <n v="0.65000915527343694"/>
  </r>
  <r>
    <x v="6"/>
    <x v="3"/>
    <n v="238.7"/>
    <n v="0.400009155273437"/>
  </r>
  <r>
    <x v="6"/>
    <x v="3"/>
    <n v="234.05"/>
    <n v="2.44999694824218"/>
  </r>
  <r>
    <x v="6"/>
    <x v="3"/>
    <n v="234.45"/>
    <n v="-0.600006103515625"/>
  </r>
  <r>
    <x v="6"/>
    <x v="3"/>
    <n v="238.4"/>
    <n v="-2.44999694824218"/>
  </r>
  <r>
    <x v="6"/>
    <x v="3"/>
    <n v="237.25"/>
    <n v="0.5"/>
  </r>
  <r>
    <x v="6"/>
    <x v="3"/>
    <n v="238.85"/>
    <n v="-3"/>
  </r>
  <r>
    <x v="6"/>
    <x v="3"/>
    <n v="239.55"/>
    <n v="0"/>
  </r>
  <r>
    <x v="6"/>
    <x v="3"/>
    <n v="241.45"/>
    <n v="-0.69999694824218694"/>
  </r>
  <r>
    <x v="6"/>
    <x v="3"/>
    <n v="242.15"/>
    <n v="1.0999908447265601"/>
  </r>
  <r>
    <x v="6"/>
    <x v="3"/>
    <n v="241.25"/>
    <n v="-1"/>
  </r>
  <r>
    <x v="6"/>
    <x v="3"/>
    <n v="241.2"/>
    <n v="0.600006103515625"/>
  </r>
  <r>
    <x v="7"/>
    <x v="3"/>
    <n v="241.05"/>
    <n v="1.40000915527343"/>
  </r>
  <r>
    <x v="7"/>
    <x v="3"/>
    <n v="243.85"/>
    <n v="-1.15000915527343"/>
  </r>
  <r>
    <x v="7"/>
    <x v="3"/>
    <n v="243.9"/>
    <n v="-0.29998779296875"/>
  </r>
  <r>
    <x v="7"/>
    <x v="3"/>
    <n v="244.4"/>
    <n v="-1.44999694824218"/>
  </r>
  <r>
    <x v="7"/>
    <x v="3"/>
    <n v="242.65"/>
    <n v="0.45001220703125"/>
  </r>
  <r>
    <x v="7"/>
    <x v="3"/>
    <n v="241.45"/>
    <n v="1.3500061035156199"/>
  </r>
  <r>
    <x v="7"/>
    <x v="3"/>
    <n v="243.05"/>
    <n v="0.300003051757812"/>
  </r>
  <r>
    <x v="7"/>
    <x v="3"/>
    <n v="241.1"/>
    <n v="0.94999694824218694"/>
  </r>
  <r>
    <x v="7"/>
    <x v="3"/>
    <n v="235.25"/>
    <n v="2.3000030517578098"/>
  </r>
  <r>
    <x v="7"/>
    <x v="3"/>
    <n v="234.25"/>
    <n v="0"/>
  </r>
  <r>
    <x v="7"/>
    <x v="3"/>
    <n v="235.1"/>
    <n v="-1"/>
  </r>
  <r>
    <x v="7"/>
    <x v="3"/>
    <n v="234.35"/>
    <n v="-1.25"/>
  </r>
  <r>
    <x v="7"/>
    <x v="3"/>
    <n v="238.15"/>
    <n v="9.99908447265625E-2"/>
  </r>
  <r>
    <x v="7"/>
    <x v="3"/>
    <n v="238.25"/>
    <n v="-5.00030517578125E-2"/>
  </r>
  <r>
    <x v="7"/>
    <x v="3"/>
    <n v="240.2"/>
    <n v="1.94999694824218"/>
  </r>
  <r>
    <x v="7"/>
    <x v="3"/>
    <n v="241.4"/>
    <n v="0.349990844726562"/>
  </r>
  <r>
    <x v="7"/>
    <x v="3"/>
    <n v="238.7"/>
    <n v="-1.75"/>
  </r>
  <r>
    <x v="7"/>
    <x v="3"/>
    <n v="237.2"/>
    <n v="-1.75"/>
  </r>
  <r>
    <x v="7"/>
    <x v="3"/>
    <n v="236.3"/>
    <n v="0.400009155273437"/>
  </r>
  <r>
    <x v="7"/>
    <x v="3"/>
    <n v="234.05"/>
    <n v="-0.69999694824218694"/>
  </r>
  <r>
    <x v="7"/>
    <x v="3"/>
    <n v="237.35"/>
    <n v="2.75"/>
  </r>
  <r>
    <x v="7"/>
    <x v="3"/>
    <n v="237.8"/>
    <n v="-1.6499938964843699"/>
  </r>
  <r>
    <x v="8"/>
    <x v="3"/>
    <n v="236.9"/>
    <n v="-0.899993896484375"/>
  </r>
  <r>
    <x v="8"/>
    <x v="3"/>
    <n v="241.8"/>
    <n v="2.6000061035156201"/>
  </r>
  <r>
    <x v="8"/>
    <x v="3"/>
    <n v="241.7"/>
    <n v="-0.94999694824218694"/>
  </r>
  <r>
    <x v="8"/>
    <x v="3"/>
    <n v="242.05"/>
    <n v="-1.5"/>
  </r>
  <r>
    <x v="8"/>
    <x v="3"/>
    <n v="242.05"/>
    <n v="-0.399993896484375"/>
  </r>
  <r>
    <x v="8"/>
    <x v="3"/>
    <n v="241.2"/>
    <n v="1.25"/>
  </r>
  <r>
    <x v="8"/>
    <x v="3"/>
    <n v="240.9"/>
    <n v="0.84999084472656194"/>
  </r>
  <r>
    <x v="8"/>
    <x v="3"/>
    <n v="241.4"/>
    <n v="-0.5"/>
  </r>
  <r>
    <x v="8"/>
    <x v="3"/>
    <n v="244.3"/>
    <n v="-1.15000915527343"/>
  </r>
  <r>
    <x v="8"/>
    <x v="3"/>
    <n v="245.85"/>
    <n v="0.55000305175781194"/>
  </r>
  <r>
    <x v="8"/>
    <x v="3"/>
    <n v="245.1"/>
    <n v="0"/>
  </r>
  <r>
    <x v="8"/>
    <x v="3"/>
    <n v="245.6"/>
    <n v="0.69999694824218694"/>
  </r>
  <r>
    <x v="8"/>
    <x v="3"/>
    <n v="245.6"/>
    <n v="-1.20001220703125"/>
  </r>
  <r>
    <x v="8"/>
    <x v="3"/>
    <n v="245.2"/>
    <n v="-0.350006103515625"/>
  </r>
  <r>
    <x v="8"/>
    <x v="3"/>
    <n v="245.2"/>
    <n v="-1.69999694824218"/>
  </r>
  <r>
    <x v="8"/>
    <x v="3"/>
    <n v="245.2"/>
    <n v="-1.69999694824218"/>
  </r>
  <r>
    <x v="8"/>
    <x v="3"/>
    <n v="245.2"/>
    <n v="-1.69999694824218"/>
  </r>
  <r>
    <x v="8"/>
    <x v="3"/>
    <n v="246.4"/>
    <n v="-0.5"/>
  </r>
  <r>
    <x v="8"/>
    <x v="3"/>
    <n v="248.85"/>
    <n v="1"/>
  </r>
  <r>
    <x v="8"/>
    <x v="3"/>
    <n v="249.15"/>
    <n v="-0.5"/>
  </r>
  <r>
    <x v="8"/>
    <x v="3"/>
    <n v="250"/>
    <n v="-0.5"/>
  </r>
  <r>
    <x v="8"/>
    <x v="3"/>
    <n v="250.95"/>
    <n v="0.25"/>
  </r>
  <r>
    <x v="9"/>
    <x v="3"/>
    <n v="251.5"/>
    <n v="0.449996948242187"/>
  </r>
  <r>
    <x v="9"/>
    <x v="3"/>
    <n v="252.7"/>
    <n v="5.00030517578125E-2"/>
  </r>
  <r>
    <x v="9"/>
    <x v="3"/>
    <n v="251.95"/>
    <n v="-0.75"/>
  </r>
  <r>
    <x v="9"/>
    <x v="3"/>
    <n v="254.6"/>
    <n v="-1.90000915527343"/>
  </r>
  <r>
    <x v="9"/>
    <x v="3"/>
    <n v="256.05"/>
    <n v="0.150009155273437"/>
  </r>
  <r>
    <x v="9"/>
    <x v="3"/>
    <n v="255.6"/>
    <n v="0"/>
  </r>
  <r>
    <x v="9"/>
    <x v="3"/>
    <n v="256.35000000000002"/>
    <n v="-1.20001220703125"/>
  </r>
  <r>
    <x v="9"/>
    <x v="3"/>
    <n v="254.2"/>
    <n v="-0.5"/>
  </r>
  <r>
    <x v="9"/>
    <x v="3"/>
    <n v="251.7"/>
    <n v="1.3000030517578101"/>
  </r>
  <r>
    <x v="9"/>
    <x v="3"/>
    <n v="252.8"/>
    <n v="1.40000915527343"/>
  </r>
  <r>
    <x v="9"/>
    <x v="3"/>
    <n v="254.35"/>
    <n v="-0.399993896484375"/>
  </r>
  <r>
    <x v="9"/>
    <x v="3"/>
    <n v="254.9"/>
    <n v="-0.300003051757812"/>
  </r>
  <r>
    <x v="9"/>
    <x v="3"/>
    <n v="250.8"/>
    <n v="0.69999694824218694"/>
  </r>
  <r>
    <x v="9"/>
    <x v="3"/>
    <n v="246.75"/>
    <n v="-1.0500030517578101"/>
  </r>
  <r>
    <x v="9"/>
    <x v="3"/>
    <n v="250.3"/>
    <n v="0.69999694824218694"/>
  </r>
  <r>
    <x v="9"/>
    <x v="3"/>
    <n v="251.1"/>
    <n v="0.850006103515625"/>
  </r>
  <r>
    <x v="9"/>
    <x v="3"/>
    <n v="253.75"/>
    <n v="-0.399993896484375"/>
  </r>
  <r>
    <x v="9"/>
    <x v="3"/>
    <n v="255.55"/>
    <n v="-0.199996948242187"/>
  </r>
  <r>
    <x v="9"/>
    <x v="3"/>
    <n v="255.5"/>
    <n v="0.300003051757812"/>
  </r>
  <r>
    <x v="9"/>
    <x v="3"/>
    <n v="253.95"/>
    <n v="-0.149993896484375"/>
  </r>
  <r>
    <x v="9"/>
    <x v="3"/>
    <n v="254.65"/>
    <n v="-4.998779296875E-2"/>
  </r>
  <r>
    <x v="10"/>
    <x v="3"/>
    <n v="251.05"/>
    <n v="1.6000061035156199"/>
  </r>
  <r>
    <x v="10"/>
    <x v="3"/>
    <n v="254.75"/>
    <n v="0"/>
  </r>
  <r>
    <x v="10"/>
    <x v="3"/>
    <n v="256.39999999999998"/>
    <n v="-1.29998779296875"/>
  </r>
  <r>
    <x v="10"/>
    <x v="3"/>
    <n v="258.2"/>
    <n v="-0.59999084472656194"/>
  </r>
  <r>
    <x v="10"/>
    <x v="3"/>
    <n v="261.05"/>
    <n v="-2.5999908447265598"/>
  </r>
  <r>
    <x v="10"/>
    <x v="3"/>
    <n v="260.05"/>
    <n v="1.0999755859375"/>
  </r>
  <r>
    <x v="10"/>
    <x v="3"/>
    <n v="260.05"/>
    <n v="-0.399993896484375"/>
  </r>
  <r>
    <x v="10"/>
    <x v="3"/>
    <n v="259.89999999999998"/>
    <n v="0.100006103515625"/>
  </r>
  <r>
    <x v="10"/>
    <x v="3"/>
    <n v="262.8"/>
    <n v="0.45001220703125"/>
  </r>
  <r>
    <x v="10"/>
    <x v="3"/>
    <n v="260.89999999999998"/>
    <n v="-0.70001220703125"/>
  </r>
  <r>
    <x v="10"/>
    <x v="3"/>
    <n v="256.8"/>
    <n v="0.199996948242187"/>
  </r>
  <r>
    <x v="10"/>
    <x v="3"/>
    <n v="256.7"/>
    <n v="0.100006103515625"/>
  </r>
  <r>
    <x v="10"/>
    <x v="3"/>
    <n v="252.55"/>
    <n v="2.3999938964843701"/>
  </r>
  <r>
    <x v="10"/>
    <x v="3"/>
    <n v="255.75"/>
    <n v="-1"/>
  </r>
  <r>
    <x v="10"/>
    <x v="3"/>
    <n v="259.7"/>
    <n v="0.800018310546875"/>
  </r>
  <r>
    <x v="10"/>
    <x v="3"/>
    <n v="261.60000000000002"/>
    <n v="1"/>
  </r>
  <r>
    <x v="10"/>
    <x v="3"/>
    <n v="260.75"/>
    <n v="0.75"/>
  </r>
  <r>
    <x v="10"/>
    <x v="3"/>
    <n v="254.1"/>
    <n v="1.19999694824218"/>
  </r>
  <r>
    <x v="10"/>
    <x v="3"/>
    <n v="260.39999999999998"/>
    <n v="0.79998779296875"/>
  </r>
  <r>
    <x v="10"/>
    <x v="3"/>
    <n v="260.55"/>
    <n v="0.25"/>
  </r>
  <r>
    <x v="10"/>
    <x v="3"/>
    <n v="257.10000000000002"/>
    <n v="0.5"/>
  </r>
  <r>
    <x v="10"/>
    <x v="3"/>
    <n v="255.4"/>
    <n v="1"/>
  </r>
  <r>
    <x v="11"/>
    <x v="3"/>
    <n v="257.95"/>
    <n v="0"/>
  </r>
  <r>
    <x v="11"/>
    <x v="3"/>
    <n v="261.7"/>
    <n v="1.20001220703125"/>
  </r>
  <r>
    <x v="11"/>
    <x v="3"/>
    <n v="265.2"/>
    <n v="1.5"/>
  </r>
  <r>
    <x v="11"/>
    <x v="3"/>
    <n v="265.39999999999998"/>
    <n v="0"/>
  </r>
  <r>
    <x v="11"/>
    <x v="3"/>
    <n v="265"/>
    <n v="0"/>
  </r>
  <r>
    <x v="11"/>
    <x v="3"/>
    <n v="265.25"/>
    <n v="0.79998779296875"/>
  </r>
  <r>
    <x v="11"/>
    <x v="3"/>
    <n v="265.85000000000002"/>
    <n v="-1.20001220703125"/>
  </r>
  <r>
    <x v="11"/>
    <x v="3"/>
    <n v="268.39999999999998"/>
    <n v="-0.800018310546875"/>
  </r>
  <r>
    <x v="11"/>
    <x v="3"/>
    <n v="270.10000000000002"/>
    <n v="0.149993896484375"/>
  </r>
  <r>
    <x v="11"/>
    <x v="3"/>
    <n v="271.2"/>
    <n v="-0.300018310546875"/>
  </r>
  <r>
    <x v="11"/>
    <x v="3"/>
    <n v="271.64999999999998"/>
    <n v="0"/>
  </r>
  <r>
    <x v="11"/>
    <x v="3"/>
    <n v="271.7"/>
    <n v="0.649993896484375"/>
  </r>
  <r>
    <x v="11"/>
    <x v="3"/>
    <n v="272.64999999999998"/>
    <n v="-0.79998779296875"/>
  </r>
  <r>
    <x v="11"/>
    <x v="3"/>
    <n v="272.95"/>
    <n v="1.25"/>
  </r>
  <r>
    <x v="11"/>
    <x v="3"/>
    <n v="275.25"/>
    <n v="1.3999938964843699"/>
  </r>
  <r>
    <x v="11"/>
    <x v="3"/>
    <n v="276.25"/>
    <n v="0.100006103515625"/>
  </r>
  <r>
    <x v="11"/>
    <x v="3"/>
    <n v="276.75"/>
    <n v="0.149993896484375"/>
  </r>
  <r>
    <x v="11"/>
    <x v="3"/>
    <n v="276.5"/>
    <n v="-0.350006103515625"/>
  </r>
  <r>
    <x v="11"/>
    <x v="3"/>
    <n v="274.5"/>
    <n v="-0.600006103515625"/>
  </r>
  <r>
    <x v="11"/>
    <x v="3"/>
    <n v="275.55"/>
    <n v="-0.5999755859375"/>
  </r>
  <r>
    <x v="11"/>
    <x v="3"/>
    <n v="276.89999999999998"/>
    <n v="0"/>
  </r>
  <r>
    <x v="11"/>
    <x v="3"/>
    <n v="280.35000000000002"/>
    <n v="-0.45001220703125"/>
  </r>
  <r>
    <x v="11"/>
    <x v="3"/>
    <n v="280.35000000000002"/>
    <n v="-1.6000061035156199"/>
  </r>
  <r>
    <x v="0"/>
    <x v="4"/>
    <n v="282.39999999999998"/>
    <n v="0.449981689453125"/>
  </r>
  <r>
    <x v="0"/>
    <x v="4"/>
    <n v="282.89999999999998"/>
    <n v="-0.300018310546875"/>
  </r>
  <r>
    <x v="0"/>
    <x v="4"/>
    <n v="284.3"/>
    <n v="-0.350006103515625"/>
  </r>
  <r>
    <x v="0"/>
    <x v="4"/>
    <n v="285.39999999999998"/>
    <n v="0.79998779296875"/>
  </r>
  <r>
    <x v="0"/>
    <x v="4"/>
    <n v="282.95"/>
    <n v="-1"/>
  </r>
  <r>
    <x v="0"/>
    <x v="4"/>
    <n v="283.95"/>
    <n v="1.25"/>
  </r>
  <r>
    <x v="0"/>
    <x v="4"/>
    <n v="283.10000000000002"/>
    <n v="0.199981689453125"/>
  </r>
  <r>
    <x v="0"/>
    <x v="4"/>
    <n v="284"/>
    <n v="-4.998779296875E-2"/>
  </r>
  <r>
    <x v="0"/>
    <x v="4"/>
    <n v="284.45"/>
    <n v="0"/>
  </r>
  <r>
    <x v="0"/>
    <x v="4"/>
    <n v="284"/>
    <n v="0.70001220703125"/>
  </r>
  <r>
    <x v="0"/>
    <x v="4"/>
    <n v="286.5"/>
    <n v="-0.54998779296875"/>
  </r>
  <r>
    <x v="0"/>
    <x v="4"/>
    <n v="284.95"/>
    <n v="0.699981689453125"/>
  </r>
  <r>
    <x v="0"/>
    <x v="4"/>
    <n v="285.8"/>
    <n v="-1.5"/>
  </r>
  <r>
    <x v="0"/>
    <x v="4"/>
    <n v="286.45"/>
    <n v="1.25"/>
  </r>
  <r>
    <x v="0"/>
    <x v="4"/>
    <n v="285.89999999999998"/>
    <n v="0.25"/>
  </r>
  <r>
    <x v="0"/>
    <x v="4"/>
    <n v="279.95"/>
    <n v="0.54998779296875"/>
  </r>
  <r>
    <x v="0"/>
    <x v="4"/>
    <n v="283.7"/>
    <n v="1.25"/>
  </r>
  <r>
    <x v="0"/>
    <x v="4"/>
    <n v="284"/>
    <n v="0.25"/>
  </r>
  <r>
    <x v="0"/>
    <x v="4"/>
    <n v="287.64999999999998"/>
    <n v="0.79998779296875"/>
  </r>
  <r>
    <x v="0"/>
    <x v="4"/>
    <n v="287.3"/>
    <n v="5.0018310546875E-2"/>
  </r>
  <r>
    <x v="0"/>
    <x v="4"/>
    <n v="283"/>
    <n v="-3"/>
  </r>
  <r>
    <x v="1"/>
    <x v="4"/>
    <n v="283.05"/>
    <n v="0.949981689453125"/>
  </r>
  <r>
    <x v="1"/>
    <x v="4"/>
    <n v="283.05"/>
    <n v="1.0999755859375"/>
  </r>
  <r>
    <x v="1"/>
    <x v="4"/>
    <n v="283.05"/>
    <n v="1.0999755859375"/>
  </r>
  <r>
    <x v="1"/>
    <x v="4"/>
    <n v="283.05"/>
    <n v="1.0999755859375"/>
  </r>
  <r>
    <x v="1"/>
    <x v="4"/>
    <n v="285.75"/>
    <n v="3.79998779296875"/>
  </r>
  <r>
    <x v="1"/>
    <x v="4"/>
    <n v="283.64999999999998"/>
    <n v="1"/>
  </r>
  <r>
    <x v="1"/>
    <x v="4"/>
    <n v="281.85000000000002"/>
    <n v="1.20001220703125"/>
  </r>
  <r>
    <x v="1"/>
    <x v="4"/>
    <n v="276.25"/>
    <n v="-1.5"/>
  </r>
  <r>
    <x v="1"/>
    <x v="4"/>
    <n v="272.64999999999998"/>
    <n v="0"/>
  </r>
  <r>
    <x v="1"/>
    <x v="4"/>
    <n v="271.05"/>
    <n v="3.3499755859375"/>
  </r>
  <r>
    <x v="1"/>
    <x v="4"/>
    <n v="273.85000000000002"/>
    <n v="0.300018310546875"/>
  </r>
  <r>
    <x v="1"/>
    <x v="4"/>
    <n v="272.89999999999998"/>
    <n v="-0.54998779296875"/>
  </r>
  <r>
    <x v="1"/>
    <x v="4"/>
    <n v="271.95"/>
    <n v="1.0500183105468699"/>
  </r>
  <r>
    <x v="1"/>
    <x v="4"/>
    <n v="270.95"/>
    <n v="-1.3500061035156199"/>
  </r>
  <r>
    <x v="1"/>
    <x v="4"/>
    <n v="273.64999999999998"/>
    <n v="0"/>
  </r>
  <r>
    <x v="1"/>
    <x v="4"/>
    <n v="268.95"/>
    <n v="-2.9499816894531201"/>
  </r>
  <r>
    <x v="1"/>
    <x v="4"/>
    <n v="266.89999999999998"/>
    <n v="-0.649993896484375"/>
  </r>
  <r>
    <x v="1"/>
    <x v="4"/>
    <n v="266.95"/>
    <n v="0.75"/>
  </r>
  <r>
    <x v="1"/>
    <x v="4"/>
    <n v="266.2"/>
    <n v="-1.0500183105468699"/>
  </r>
  <r>
    <x v="1"/>
    <x v="4"/>
    <n v="265.85000000000002"/>
    <n v="-0.75"/>
  </r>
  <r>
    <x v="2"/>
    <x v="4"/>
    <n v="265.85000000000002"/>
    <n v="2.25"/>
  </r>
  <r>
    <x v="2"/>
    <x v="4"/>
    <n v="262.45"/>
    <n v="-1.1499938964843699"/>
  </r>
  <r>
    <x v="2"/>
    <x v="4"/>
    <n v="264.05"/>
    <n v="1.4499816894531199"/>
  </r>
  <r>
    <x v="2"/>
    <x v="4"/>
    <n v="270.3"/>
    <n v="2.6499938964843701"/>
  </r>
  <r>
    <x v="2"/>
    <x v="4"/>
    <n v="272.3"/>
    <n v="-0.600006103515625"/>
  </r>
  <r>
    <x v="2"/>
    <x v="4"/>
    <n v="269.60000000000002"/>
    <n v="0.600006103515625"/>
  </r>
  <r>
    <x v="2"/>
    <x v="4"/>
    <n v="272.55"/>
    <n v="1.1999816894531199"/>
  </r>
  <r>
    <x v="2"/>
    <x v="4"/>
    <n v="271.25"/>
    <n v="-0.899993896484375"/>
  </r>
  <r>
    <x v="2"/>
    <x v="4"/>
    <n v="265.75"/>
    <n v="-2.6499938964843701"/>
  </r>
  <r>
    <x v="2"/>
    <x v="4"/>
    <n v="264.89999999999998"/>
    <n v="0.54998779296875"/>
  </r>
  <r>
    <x v="2"/>
    <x v="4"/>
    <n v="268.3"/>
    <n v="-0.20001220703125"/>
  </r>
  <r>
    <x v="2"/>
    <x v="4"/>
    <n v="265.7"/>
    <n v="4"/>
  </r>
  <r>
    <x v="2"/>
    <x v="4"/>
    <n v="261.89999999999998"/>
    <n v="-3"/>
  </r>
  <r>
    <x v="2"/>
    <x v="4"/>
    <n v="267.5"/>
    <n v="0.5"/>
  </r>
  <r>
    <x v="2"/>
    <x v="4"/>
    <n v="270.2"/>
    <n v="0.350006103515625"/>
  </r>
  <r>
    <x v="2"/>
    <x v="4"/>
    <n v="273.45"/>
    <n v="1"/>
  </r>
  <r>
    <x v="2"/>
    <x v="4"/>
    <n v="274.2"/>
    <n v="-0.350006103515625"/>
  </r>
  <r>
    <x v="2"/>
    <x v="4"/>
    <n v="274.5"/>
    <n v="-0.70001220703125"/>
  </r>
  <r>
    <x v="2"/>
    <x v="4"/>
    <n v="280.35000000000002"/>
    <n v="-3"/>
  </r>
  <r>
    <x v="2"/>
    <x v="4"/>
    <n v="279.89999999999998"/>
    <n v="-0.5"/>
  </r>
  <r>
    <x v="2"/>
    <x v="4"/>
    <n v="280.45"/>
    <n v="0.449981689453125"/>
  </r>
  <r>
    <x v="2"/>
    <x v="4"/>
    <n v="283.3"/>
    <n v="0.5"/>
  </r>
  <r>
    <x v="2"/>
    <x v="4"/>
    <n v="286"/>
    <n v="0.45001220703125"/>
  </r>
  <r>
    <x v="3"/>
    <x v="4"/>
    <n v="286.95"/>
    <n v="-0.5999755859375"/>
  </r>
  <r>
    <x v="3"/>
    <x v="4"/>
    <n v="289.14999999999998"/>
    <n v="0.25"/>
  </r>
  <r>
    <x v="3"/>
    <x v="4"/>
    <n v="289.2"/>
    <n v="-0.350006103515625"/>
  </r>
  <r>
    <x v="3"/>
    <x v="4"/>
    <n v="290.39999999999998"/>
    <n v="-0.20001220703125"/>
  </r>
  <r>
    <x v="3"/>
    <x v="4"/>
    <n v="290.95"/>
    <n v="0.75"/>
  </r>
  <r>
    <x v="3"/>
    <x v="4"/>
    <n v="288.75"/>
    <n v="0"/>
  </r>
  <r>
    <x v="3"/>
    <x v="4"/>
    <n v="288.95"/>
    <n v="0.25"/>
  </r>
  <r>
    <x v="3"/>
    <x v="4"/>
    <n v="287.2"/>
    <n v="1.04998779296875"/>
  </r>
  <r>
    <x v="3"/>
    <x v="4"/>
    <n v="284.10000000000002"/>
    <n v="0.149993896484375"/>
  </r>
  <r>
    <x v="3"/>
    <x v="4"/>
    <n v="287.55"/>
    <n v="-1.1500244140625"/>
  </r>
  <r>
    <x v="3"/>
    <x v="4"/>
    <n v="289.64999999999998"/>
    <n v="0.199981689453125"/>
  </r>
  <r>
    <x v="3"/>
    <x v="4"/>
    <n v="290.75"/>
    <n v="0.649993896484375"/>
  </r>
  <r>
    <x v="3"/>
    <x v="4"/>
    <n v="287.05"/>
    <n v="-1.95001220703125"/>
  </r>
  <r>
    <x v="3"/>
    <x v="4"/>
    <n v="290.14999999999998"/>
    <n v="2.1499938964843701"/>
  </r>
  <r>
    <x v="3"/>
    <x v="4"/>
    <n v="297.8"/>
    <n v="0"/>
  </r>
  <r>
    <x v="3"/>
    <x v="4"/>
    <n v="299.39999999999998"/>
    <n v="4.998779296875E-2"/>
  </r>
  <r>
    <x v="3"/>
    <x v="4"/>
    <n v="299.75"/>
    <n v="0.600006103515625"/>
  </r>
  <r>
    <x v="3"/>
    <x v="4"/>
    <n v="300.75"/>
    <n v="0.600006103515625"/>
  </r>
  <r>
    <x v="3"/>
    <x v="4"/>
    <n v="301.75"/>
    <n v="2.1000061035156201"/>
  </r>
  <r>
    <x v="3"/>
    <x v="4"/>
    <n v="300.64999999999998"/>
    <n v="0.649993896484375"/>
  </r>
  <r>
    <x v="3"/>
    <x v="4"/>
    <n v="299.5"/>
    <n v="0.100006103515625"/>
  </r>
  <r>
    <x v="4"/>
    <x v="4"/>
    <n v="299.3"/>
    <n v="1.5999755859375"/>
  </r>
  <r>
    <x v="4"/>
    <x v="4"/>
    <n v="302.89999999999998"/>
    <n v="0.399993896484375"/>
  </r>
  <r>
    <x v="4"/>
    <x v="4"/>
    <n v="299"/>
    <n v="-0.45001220703125"/>
  </r>
  <r>
    <x v="4"/>
    <x v="4"/>
    <n v="299"/>
    <n v="2.45001220703125"/>
  </r>
  <r>
    <x v="4"/>
    <x v="4"/>
    <n v="292.3"/>
    <n v="-3"/>
  </r>
  <r>
    <x v="4"/>
    <x v="4"/>
    <n v="292.3"/>
    <n v="1.3999938964843699"/>
  </r>
  <r>
    <x v="4"/>
    <x v="4"/>
    <n v="292.3"/>
    <n v="3.3999938964843701"/>
  </r>
  <r>
    <x v="4"/>
    <x v="4"/>
    <n v="291.39999999999998"/>
    <n v="2.5"/>
  </r>
  <r>
    <x v="4"/>
    <x v="4"/>
    <n v="289.39999999999998"/>
    <n v="3.1499938964843701"/>
  </r>
  <r>
    <x v="4"/>
    <x v="4"/>
    <n v="287.75"/>
    <n v="2.04998779296875"/>
  </r>
  <r>
    <x v="4"/>
    <x v="4"/>
    <n v="284.25"/>
    <n v="-1.95001220703125"/>
  </r>
  <r>
    <x v="4"/>
    <x v="4"/>
    <n v="283.2"/>
    <n v="0"/>
  </r>
  <r>
    <x v="4"/>
    <x v="4"/>
    <n v="284.64999999999998"/>
    <n v="0.850006103515625"/>
  </r>
  <r>
    <x v="4"/>
    <x v="4"/>
    <n v="288.64999999999998"/>
    <n v="0.600006103515625"/>
  </r>
  <r>
    <x v="4"/>
    <x v="4"/>
    <n v="283.89999999999998"/>
    <n v="0.149993896484375"/>
  </r>
  <r>
    <x v="4"/>
    <x v="4"/>
    <n v="283.5"/>
    <n v="-1.79998779296875"/>
  </r>
  <r>
    <x v="4"/>
    <x v="4"/>
    <n v="277.39999999999998"/>
    <n v="0.100006103515625"/>
  </r>
  <r>
    <x v="4"/>
    <x v="4"/>
    <n v="279.55"/>
    <n v="1.75"/>
  </r>
  <r>
    <x v="4"/>
    <x v="4"/>
    <n v="277.75"/>
    <n v="2.54998779296875"/>
  </r>
  <r>
    <x v="4"/>
    <x v="4"/>
    <n v="282.05"/>
    <n v="-0.100006103515625"/>
  </r>
  <r>
    <x v="4"/>
    <x v="4"/>
    <n v="286"/>
    <n v="1.6499938964843699"/>
  </r>
  <r>
    <x v="4"/>
    <x v="4"/>
    <n v="284.10000000000002"/>
    <n v="1"/>
  </r>
  <r>
    <x v="5"/>
    <x v="4"/>
    <n v="289.85000000000002"/>
    <n v="0.20001220703125"/>
  </r>
  <r>
    <x v="5"/>
    <x v="4"/>
    <n v="284.10000000000002"/>
    <n v="-3"/>
  </r>
  <r>
    <x v="5"/>
    <x v="4"/>
    <n v="286.3"/>
    <n v="0.54998779296875"/>
  </r>
  <r>
    <x v="5"/>
    <x v="4"/>
    <n v="286.3"/>
    <n v="9.99755859375E-2"/>
  </r>
  <r>
    <x v="5"/>
    <x v="4"/>
    <n v="283.2"/>
    <n v="-3"/>
  </r>
  <r>
    <x v="5"/>
    <x v="4"/>
    <n v="284.35000000000002"/>
    <n v="-4.998779296875E-2"/>
  </r>
  <r>
    <x v="5"/>
    <x v="4"/>
    <n v="280.7"/>
    <n v="-0.5"/>
  </r>
  <r>
    <x v="5"/>
    <x v="4"/>
    <n v="281.3"/>
    <n v="1.5"/>
  </r>
  <r>
    <x v="5"/>
    <x v="4"/>
    <n v="274.05"/>
    <n v="-2"/>
  </r>
  <r>
    <x v="5"/>
    <x v="4"/>
    <n v="276.45"/>
    <n v="-1.1999816894531199"/>
  </r>
  <r>
    <x v="5"/>
    <x v="4"/>
    <n v="281.64999999999998"/>
    <n v="0.100006103515625"/>
  </r>
  <r>
    <x v="5"/>
    <x v="4"/>
    <n v="278.25"/>
    <n v="-3"/>
  </r>
  <r>
    <x v="5"/>
    <x v="4"/>
    <n v="277.3"/>
    <n v="1.4499816894531199"/>
  </r>
  <r>
    <x v="5"/>
    <x v="4"/>
    <n v="273.8"/>
    <n v="0.5"/>
  </r>
  <r>
    <x v="5"/>
    <x v="4"/>
    <n v="274.5"/>
    <n v="3.04998779296875"/>
  </r>
  <r>
    <x v="5"/>
    <x v="4"/>
    <n v="278.60000000000002"/>
    <n v="2.70001220703125"/>
  </r>
  <r>
    <x v="5"/>
    <x v="4"/>
    <n v="276.60000000000002"/>
    <n v="-1.8500061035156199"/>
  </r>
  <r>
    <x v="5"/>
    <x v="4"/>
    <n v="277.89999999999998"/>
    <n v="1.5"/>
  </r>
  <r>
    <x v="5"/>
    <x v="4"/>
    <n v="280.05"/>
    <n v="-2"/>
  </r>
  <r>
    <x v="5"/>
    <x v="4"/>
    <n v="281.2"/>
    <n v="2.5"/>
  </r>
  <r>
    <x v="5"/>
    <x v="4"/>
    <n v="282.8"/>
    <n v="4.25"/>
  </r>
  <r>
    <x v="5"/>
    <x v="4"/>
    <n v="283.10000000000002"/>
    <n v="1.25"/>
  </r>
  <r>
    <x v="6"/>
    <x v="4"/>
    <n v="285.95"/>
    <n v="3.25"/>
  </r>
  <r>
    <x v="6"/>
    <x v="4"/>
    <n v="289.3"/>
    <n v="-2.79998779296875"/>
  </r>
  <r>
    <x v="6"/>
    <x v="4"/>
    <n v="289.7"/>
    <n v="-0.29998779296875"/>
  </r>
  <r>
    <x v="6"/>
    <x v="4"/>
    <n v="291.25"/>
    <n v="0.70001220703125"/>
  </r>
  <r>
    <x v="6"/>
    <x v="4"/>
    <n v="292.64999999999998"/>
    <n v="0.399993896484375"/>
  </r>
  <r>
    <x v="6"/>
    <x v="4"/>
    <n v="295.3"/>
    <n v="1.29998779296875"/>
  </r>
  <r>
    <x v="6"/>
    <x v="4"/>
    <n v="292.35000000000002"/>
    <n v="2"/>
  </r>
  <r>
    <x v="6"/>
    <x v="4"/>
    <n v="287.10000000000002"/>
    <n v="-3"/>
  </r>
  <r>
    <x v="6"/>
    <x v="4"/>
    <n v="284.8"/>
    <n v="1.6499938964843699"/>
  </r>
  <r>
    <x v="6"/>
    <x v="4"/>
    <n v="284.05"/>
    <n v="-1.4000244140625"/>
  </r>
  <r>
    <x v="6"/>
    <x v="4"/>
    <n v="284.05"/>
    <n v="-0.95001220703125"/>
  </r>
  <r>
    <x v="6"/>
    <x v="4"/>
    <n v="286.55"/>
    <n v="0.25"/>
  </r>
  <r>
    <x v="6"/>
    <x v="4"/>
    <n v="283.25"/>
    <n v="-0.20001220703125"/>
  </r>
  <r>
    <x v="6"/>
    <x v="4"/>
    <n v="287.10000000000002"/>
    <n v="4"/>
  </r>
  <r>
    <x v="6"/>
    <x v="4"/>
    <n v="288.3"/>
    <n v="0"/>
  </r>
  <r>
    <x v="6"/>
    <x v="4"/>
    <n v="289.25"/>
    <n v="-2.20001220703125"/>
  </r>
  <r>
    <x v="6"/>
    <x v="4"/>
    <n v="288.10000000000002"/>
    <n v="2.1000061035156201"/>
  </r>
  <r>
    <x v="6"/>
    <x v="4"/>
    <n v="288.45"/>
    <n v="0.95001220703125"/>
  </r>
  <r>
    <x v="6"/>
    <x v="4"/>
    <n v="287.60000000000002"/>
    <n v="-1.6000061035156199"/>
  </r>
  <r>
    <x v="6"/>
    <x v="4"/>
    <n v="284.39999999999998"/>
    <n v="5.5500183105468697"/>
  </r>
  <r>
    <x v="6"/>
    <x v="4"/>
    <n v="287.89999999999998"/>
    <n v="-0.199981689453125"/>
  </r>
  <r>
    <x v="7"/>
    <x v="4"/>
    <n v="287.7"/>
    <n v="-3"/>
  </r>
  <r>
    <x v="7"/>
    <x v="4"/>
    <n v="286.55"/>
    <n v="3.1500244140625"/>
  </r>
  <r>
    <x v="7"/>
    <x v="4"/>
    <n v="277.35000000000002"/>
    <n v="-3"/>
  </r>
  <r>
    <x v="7"/>
    <x v="4"/>
    <n v="274.8"/>
    <n v="1.4499816894531199"/>
  </r>
  <r>
    <x v="7"/>
    <x v="4"/>
    <n v="258.60000000000002"/>
    <n v="-3"/>
  </r>
  <r>
    <x v="7"/>
    <x v="4"/>
    <n v="256.05"/>
    <n v="-1.5500030517578101"/>
  </r>
  <r>
    <x v="7"/>
    <x v="4"/>
    <n v="240.45"/>
    <n v="-3"/>
  </r>
  <r>
    <x v="7"/>
    <x v="4"/>
    <n v="248.15"/>
    <n v="9.75"/>
  </r>
  <r>
    <x v="7"/>
    <x v="4"/>
    <n v="229.15"/>
    <n v="-3"/>
  </r>
  <r>
    <x v="7"/>
    <x v="4"/>
    <n v="241.8"/>
    <n v="2.19999694824218"/>
  </r>
  <r>
    <x v="7"/>
    <x v="4"/>
    <n v="241.8"/>
    <n v="5.3000030517578098"/>
  </r>
  <r>
    <x v="7"/>
    <x v="4"/>
    <n v="244.1"/>
    <n v="7.6000061035156197"/>
  </r>
  <r>
    <x v="7"/>
    <x v="4"/>
    <n v="246.25"/>
    <n v="-1.44999694824218"/>
  </r>
  <r>
    <x v="7"/>
    <x v="4"/>
    <n v="248.9"/>
    <n v="0.79998779296875"/>
  </r>
  <r>
    <x v="7"/>
    <x v="4"/>
    <n v="235.75"/>
    <n v="-3"/>
  </r>
  <r>
    <x v="7"/>
    <x v="4"/>
    <n v="229.15"/>
    <n v="-0.5"/>
  </r>
  <r>
    <x v="7"/>
    <x v="4"/>
    <n v="228.1"/>
    <n v="-1.25"/>
  </r>
  <r>
    <x v="7"/>
    <x v="4"/>
    <n v="235.35"/>
    <n v="1"/>
  </r>
  <r>
    <x v="7"/>
    <x v="4"/>
    <n v="235.9"/>
    <n v="4.3999938964843697"/>
  </r>
  <r>
    <x v="7"/>
    <x v="4"/>
    <n v="231.6"/>
    <n v="-1.19999694824218"/>
  </r>
  <r>
    <x v="7"/>
    <x v="4"/>
    <n v="237.65"/>
    <n v="-2.8999938964843701"/>
  </r>
  <r>
    <x v="7"/>
    <x v="4"/>
    <n v="244.35"/>
    <n v="2.8500061035156201"/>
  </r>
  <r>
    <x v="7"/>
    <x v="4"/>
    <n v="244.05"/>
    <n v="0.400009155273437"/>
  </r>
  <r>
    <x v="8"/>
    <x v="4"/>
    <n v="248.05"/>
    <n v="0.449996948242187"/>
  </r>
  <r>
    <x v="8"/>
    <x v="4"/>
    <n v="246.35"/>
    <n v="-2.25"/>
  </r>
  <r>
    <x v="8"/>
    <x v="4"/>
    <n v="240.1"/>
    <n v="-3"/>
  </r>
  <r>
    <x v="8"/>
    <x v="4"/>
    <n v="231.1"/>
    <n v="-3"/>
  </r>
  <r>
    <x v="8"/>
    <x v="4"/>
    <n v="238.55"/>
    <n v="5.3500061035156197"/>
  </r>
  <r>
    <x v="8"/>
    <x v="4"/>
    <n v="245.5"/>
    <n v="2.69999694824218"/>
  </r>
  <r>
    <x v="8"/>
    <x v="4"/>
    <n v="242.2"/>
    <n v="-1.90000915527343"/>
  </r>
  <r>
    <x v="8"/>
    <x v="4"/>
    <n v="242.2"/>
    <n v="1.0999908447265601"/>
  </r>
  <r>
    <x v="8"/>
    <x v="4"/>
    <n v="242.2"/>
    <n v="1.0999908447265601"/>
  </r>
  <r>
    <x v="8"/>
    <x v="4"/>
    <n v="239.4"/>
    <n v="-1.70001220703125"/>
  </r>
  <r>
    <x v="8"/>
    <x v="4"/>
    <n v="239.6"/>
    <n v="6"/>
  </r>
  <r>
    <x v="8"/>
    <x v="4"/>
    <n v="243.5"/>
    <n v="5.8500061035156197"/>
  </r>
  <r>
    <x v="8"/>
    <x v="4"/>
    <n v="242.55"/>
    <n v="-3"/>
  </r>
  <r>
    <x v="8"/>
    <x v="4"/>
    <n v="243.2"/>
    <n v="-0.90000915527343694"/>
  </r>
  <r>
    <x v="8"/>
    <x v="4"/>
    <n v="246.4"/>
    <n v="0"/>
  </r>
  <r>
    <x v="8"/>
    <x v="4"/>
    <n v="241.55"/>
    <n v="-3"/>
  </r>
  <r>
    <x v="8"/>
    <x v="4"/>
    <n v="230.7"/>
    <n v="-3"/>
  </r>
  <r>
    <x v="8"/>
    <x v="4"/>
    <n v="229.8"/>
    <n v="3.40000915527343"/>
  </r>
  <r>
    <x v="8"/>
    <x v="4"/>
    <n v="229.85"/>
    <n v="8"/>
  </r>
  <r>
    <x v="8"/>
    <x v="4"/>
    <n v="236.15"/>
    <n v="0.349990844726562"/>
  </r>
  <r>
    <x v="8"/>
    <x v="4"/>
    <n v="230.35"/>
    <n v="1.3999938964843699"/>
  </r>
  <r>
    <x v="8"/>
    <x v="4"/>
    <n v="235.8"/>
    <n v="-1.25"/>
  </r>
  <r>
    <x v="9"/>
    <x v="4"/>
    <n v="235.8"/>
    <n v="-0.5"/>
  </r>
  <r>
    <x v="9"/>
    <x v="4"/>
    <n v="225.5"/>
    <n v="-3"/>
  </r>
  <r>
    <x v="9"/>
    <x v="4"/>
    <n v="230.55"/>
    <n v="2.0500030517578098"/>
  </r>
  <r>
    <x v="9"/>
    <x v="4"/>
    <n v="231.45"/>
    <n v="5.1499938964843697"/>
  </r>
  <r>
    <x v="9"/>
    <x v="4"/>
    <n v="237.6"/>
    <n v="4.5500030517578098"/>
  </r>
  <r>
    <x v="9"/>
    <x v="4"/>
    <n v="238.55"/>
    <n v="1.19999694824218"/>
  </r>
  <r>
    <x v="9"/>
    <x v="4"/>
    <n v="243.6"/>
    <n v="4.75"/>
  </r>
  <r>
    <x v="9"/>
    <x v="4"/>
    <n v="242.15"/>
    <n v="-0.65000915527343694"/>
  </r>
  <r>
    <x v="9"/>
    <x v="4"/>
    <n v="247.1"/>
    <n v="3"/>
  </r>
  <r>
    <x v="9"/>
    <x v="4"/>
    <n v="244.85"/>
    <n v="-0.94999694824218694"/>
  </r>
  <r>
    <x v="9"/>
    <x v="4"/>
    <n v="250.5"/>
    <n v="2.3999938964843701"/>
  </r>
  <r>
    <x v="9"/>
    <x v="4"/>
    <n v="246.5"/>
    <n v="-3"/>
  </r>
  <r>
    <x v="9"/>
    <x v="4"/>
    <n v="248.5"/>
    <n v="2"/>
  </r>
  <r>
    <x v="9"/>
    <x v="4"/>
    <n v="250"/>
    <n v="-0.850006103515625"/>
  </r>
  <r>
    <x v="9"/>
    <x v="4"/>
    <n v="245.3"/>
    <n v="2.90000915527343"/>
  </r>
  <r>
    <x v="9"/>
    <x v="4"/>
    <n v="250"/>
    <n v="2.69999694824218"/>
  </r>
  <r>
    <x v="9"/>
    <x v="4"/>
    <n v="256.3"/>
    <n v="0.65000915527343694"/>
  </r>
  <r>
    <x v="9"/>
    <x v="4"/>
    <n v="253.3"/>
    <n v="-2.3999938964843701"/>
  </r>
  <r>
    <x v="9"/>
    <x v="4"/>
    <n v="256.75"/>
    <n v="2"/>
  </r>
  <r>
    <x v="9"/>
    <x v="4"/>
    <n v="265"/>
    <n v="5.70001220703125"/>
  </r>
  <r>
    <x v="9"/>
    <x v="4"/>
    <n v="259.95"/>
    <n v="-0.399993896484375"/>
  </r>
  <r>
    <x v="10"/>
    <x v="4"/>
    <n v="256"/>
    <n v="-2.79998779296875"/>
  </r>
  <r>
    <x v="10"/>
    <x v="4"/>
    <n v="253.05"/>
    <n v="-3"/>
  </r>
  <r>
    <x v="10"/>
    <x v="4"/>
    <n v="255.5"/>
    <n v="-1"/>
  </r>
  <r>
    <x v="10"/>
    <x v="4"/>
    <n v="257.8"/>
    <n v="-3"/>
  </r>
  <r>
    <x v="10"/>
    <x v="4"/>
    <n v="260.5"/>
    <n v="-0.5"/>
  </r>
  <r>
    <x v="10"/>
    <x v="4"/>
    <n v="258.8"/>
    <n v="0.74998474121093694"/>
  </r>
  <r>
    <x v="10"/>
    <x v="4"/>
    <n v="259.10000000000002"/>
    <n v="2.65000915527343"/>
  </r>
  <r>
    <x v="10"/>
    <x v="4"/>
    <n v="250.5"/>
    <n v="7.6000061035156197"/>
  </r>
  <r>
    <x v="10"/>
    <x v="4"/>
    <n v="246.85"/>
    <n v="1.5500030517578101"/>
  </r>
  <r>
    <x v="10"/>
    <x v="4"/>
    <n v="254.4"/>
    <n v="-3"/>
  </r>
  <r>
    <x v="10"/>
    <x v="4"/>
    <n v="254"/>
    <n v="1.3999938964843699"/>
  </r>
  <r>
    <x v="10"/>
    <x v="4"/>
    <n v="254.85"/>
    <n v="0.65000915527343694"/>
  </r>
  <r>
    <x v="10"/>
    <x v="4"/>
    <n v="249.9"/>
    <n v="0.899993896484375"/>
  </r>
  <r>
    <x v="10"/>
    <x v="4"/>
    <n v="247.75"/>
    <n v="-3"/>
  </r>
  <r>
    <x v="10"/>
    <x v="4"/>
    <n v="245.4"/>
    <n v="-0.70001220703125"/>
  </r>
  <r>
    <x v="10"/>
    <x v="4"/>
    <n v="240.2"/>
    <n v="-3"/>
  </r>
  <r>
    <x v="10"/>
    <x v="4"/>
    <n v="244"/>
    <n v="0"/>
  </r>
  <r>
    <x v="10"/>
    <x v="4"/>
    <n v="238.15"/>
    <n v="-1"/>
  </r>
  <r>
    <x v="10"/>
    <x v="4"/>
    <n v="237.55"/>
    <n v="-1.94999694824218"/>
  </r>
  <r>
    <x v="10"/>
    <x v="4"/>
    <n v="242.5"/>
    <n v="5.4499969482421804"/>
  </r>
  <r>
    <x v="10"/>
    <x v="4"/>
    <n v="245.05"/>
    <n v="0.600006103515625"/>
  </r>
  <r>
    <x v="10"/>
    <x v="4"/>
    <n v="248.55"/>
    <n v="-1.69999694824218"/>
  </r>
  <r>
    <x v="11"/>
    <x v="4"/>
    <n v="257.5"/>
    <n v="9.1499938964843697"/>
  </r>
  <r>
    <x v="11"/>
    <x v="4"/>
    <n v="259.75"/>
    <n v="-0.100006103515625"/>
  </r>
  <r>
    <x v="11"/>
    <x v="4"/>
    <n v="260.8"/>
    <n v="1.5"/>
  </r>
  <r>
    <x v="11"/>
    <x v="4"/>
    <n v="258.64999999999998"/>
    <n v="-1.8500061035156199"/>
  </r>
  <r>
    <x v="11"/>
    <x v="4"/>
    <n v="258.7"/>
    <n v="0.70001220703125"/>
  </r>
  <r>
    <x v="11"/>
    <x v="4"/>
    <n v="258.5"/>
    <n v="-0.95001220703125"/>
  </r>
  <r>
    <x v="11"/>
    <x v="4"/>
    <n v="254.1"/>
    <n v="-3"/>
  </r>
  <r>
    <x v="11"/>
    <x v="4"/>
    <n v="255.6"/>
    <n v="-3"/>
  </r>
  <r>
    <x v="11"/>
    <x v="4"/>
    <n v="253.1"/>
    <n v="2.69999694824218"/>
  </r>
  <r>
    <x v="11"/>
    <x v="4"/>
    <n v="248.4"/>
    <n v="-1.5500030517578101"/>
  </r>
  <r>
    <x v="11"/>
    <x v="4"/>
    <n v="245.5"/>
    <n v="-3"/>
  </r>
  <r>
    <x v="11"/>
    <x v="4"/>
    <n v="244.3"/>
    <n v="0.90000915527343694"/>
  </r>
  <r>
    <x v="11"/>
    <x v="4"/>
    <n v="244.35"/>
    <n v="-1.69999694824218"/>
  </r>
  <r>
    <x v="11"/>
    <x v="4"/>
    <n v="240.1"/>
    <n v="1"/>
  </r>
  <r>
    <x v="11"/>
    <x v="4"/>
    <n v="247"/>
    <n v="6.6000061035156197"/>
  </r>
  <r>
    <x v="11"/>
    <x v="4"/>
    <n v="247.15"/>
    <n v="-1"/>
  </r>
  <r>
    <x v="11"/>
    <x v="4"/>
    <n v="250.45"/>
    <n v="2.3999938964843701"/>
  </r>
  <r>
    <x v="11"/>
    <x v="4"/>
    <n v="251.85"/>
    <n v="0.65000915527343694"/>
  </r>
  <r>
    <x v="11"/>
    <x v="4"/>
    <n v="250.05"/>
    <n v="0.25"/>
  </r>
  <r>
    <x v="11"/>
    <x v="4"/>
    <n v="247.8"/>
    <n v="0.90000915527343694"/>
  </r>
  <r>
    <x v="11"/>
    <x v="4"/>
    <n v="246.2"/>
    <n v="-0.199996948242187"/>
  </r>
  <r>
    <x v="11"/>
    <x v="4"/>
    <n v="246.2"/>
    <n v="-0.5"/>
  </r>
  <r>
    <x v="0"/>
    <x v="5"/>
    <n v="247.55"/>
    <n v="-0.850006103515625"/>
  </r>
  <r>
    <x v="0"/>
    <x v="5"/>
    <n v="250.35"/>
    <n v="3"/>
  </r>
  <r>
    <x v="0"/>
    <x v="5"/>
    <n v="256.3"/>
    <n v="-1.19999694824218"/>
  </r>
  <r>
    <x v="0"/>
    <x v="5"/>
    <n v="253.85"/>
    <n v="-0.55000305175781194"/>
  </r>
  <r>
    <x v="0"/>
    <x v="5"/>
    <n v="253"/>
    <n v="0.5"/>
  </r>
  <r>
    <x v="0"/>
    <x v="5"/>
    <n v="248.1"/>
    <n v="-1.8999938964843699"/>
  </r>
  <r>
    <x v="0"/>
    <x v="5"/>
    <n v="248.4"/>
    <n v="-1.3499908447265601"/>
  </r>
  <r>
    <x v="0"/>
    <x v="5"/>
    <n v="251.65"/>
    <n v="0.150009155273437"/>
  </r>
  <r>
    <x v="0"/>
    <x v="5"/>
    <n v="251.3"/>
    <n v="-0.65000915527343694"/>
  </r>
  <r>
    <x v="0"/>
    <x v="5"/>
    <n v="252.55"/>
    <n v="-0.449996948242187"/>
  </r>
  <r>
    <x v="0"/>
    <x v="5"/>
    <n v="253.15"/>
    <n v="-1.65000915527343"/>
  </r>
  <r>
    <x v="0"/>
    <x v="5"/>
    <n v="254.45"/>
    <n v="2.5"/>
  </r>
  <r>
    <x v="0"/>
    <x v="5"/>
    <n v="256.7"/>
    <n v="-0.90000915527343694"/>
  </r>
  <r>
    <x v="0"/>
    <x v="5"/>
    <n v="260.2"/>
    <n v="3.2500152587890598"/>
  </r>
  <r>
    <x v="0"/>
    <x v="5"/>
    <n v="261.60000000000002"/>
    <n v="-1"/>
  </r>
  <r>
    <x v="0"/>
    <x v="5"/>
    <n v="261.60000000000002"/>
    <n v="-3"/>
  </r>
  <r>
    <x v="0"/>
    <x v="5"/>
    <n v="261.60000000000002"/>
    <n v="-3"/>
  </r>
  <r>
    <x v="0"/>
    <x v="5"/>
    <n v="266.85000000000002"/>
    <n v="1.5500183105468699"/>
  </r>
  <r>
    <x v="0"/>
    <x v="5"/>
    <n v="268.10000000000002"/>
    <n v="0.45001220703125"/>
  </r>
  <r>
    <x v="0"/>
    <x v="5"/>
    <n v="267.10000000000002"/>
    <n v="1"/>
  </r>
  <r>
    <x v="0"/>
    <x v="5"/>
    <n v="266.60000000000002"/>
    <n v="-1.6999816894531199"/>
  </r>
  <r>
    <x v="0"/>
    <x v="5"/>
    <n v="265.60000000000002"/>
    <n v="-0.25"/>
  </r>
  <r>
    <x v="1"/>
    <x v="5"/>
    <n v="265"/>
    <n v="-1.3500061035156199"/>
  </r>
  <r>
    <x v="1"/>
    <x v="5"/>
    <n v="269.45"/>
    <n v="-3"/>
  </r>
  <r>
    <x v="1"/>
    <x v="5"/>
    <n v="269.64999999999998"/>
    <n v="0.45001220703125"/>
  </r>
  <r>
    <x v="1"/>
    <x v="5"/>
    <n v="271.45"/>
    <n v="-2.9000244140625"/>
  </r>
  <r>
    <x v="1"/>
    <x v="5"/>
    <n v="269"/>
    <n v="-0.54998779296875"/>
  </r>
  <r>
    <x v="1"/>
    <x v="5"/>
    <n v="269.25"/>
    <n v="-4.998779296875E-2"/>
  </r>
  <r>
    <x v="1"/>
    <x v="5"/>
    <n v="271.75"/>
    <n v="-0.45001220703125"/>
  </r>
  <r>
    <x v="1"/>
    <x v="5"/>
    <n v="273"/>
    <n v="-0.100006103515625"/>
  </r>
  <r>
    <x v="1"/>
    <x v="5"/>
    <n v="271.05"/>
    <n v="-0.899993896484375"/>
  </r>
  <r>
    <x v="1"/>
    <x v="5"/>
    <n v="270.5"/>
    <n v="1.1000061035156199"/>
  </r>
  <r>
    <x v="1"/>
    <x v="5"/>
    <n v="272.10000000000002"/>
    <n v="-0.95001220703125"/>
  </r>
  <r>
    <x v="1"/>
    <x v="5"/>
    <n v="271.64999999999998"/>
    <n v="2.8000183105468701"/>
  </r>
  <r>
    <x v="1"/>
    <x v="5"/>
    <n v="274.85000000000002"/>
    <n v="-3"/>
  </r>
  <r>
    <x v="1"/>
    <x v="5"/>
    <n v="277.39999999999998"/>
    <n v="-2"/>
  </r>
  <r>
    <x v="1"/>
    <x v="5"/>
    <n v="274.3"/>
    <n v="-1"/>
  </r>
  <r>
    <x v="1"/>
    <x v="5"/>
    <n v="275.05"/>
    <n v="0.5"/>
  </r>
  <r>
    <x v="1"/>
    <x v="5"/>
    <n v="273.64999999999998"/>
    <n v="-1.70001220703125"/>
  </r>
  <r>
    <x v="1"/>
    <x v="5"/>
    <n v="272.39999999999998"/>
    <n v="5.0018310546875E-2"/>
  </r>
  <r>
    <x v="1"/>
    <x v="5"/>
    <n v="273.39999999999998"/>
    <n v="0.800018310546875"/>
  </r>
  <r>
    <x v="1"/>
    <x v="5"/>
    <n v="271.25"/>
    <n v="0.95001220703125"/>
  </r>
  <r>
    <x v="1"/>
    <x v="5"/>
    <n v="274"/>
    <n v="1.25"/>
  </r>
  <r>
    <x v="2"/>
    <x v="5"/>
    <n v="274"/>
    <n v="1.3500061035156199"/>
  </r>
  <r>
    <x v="2"/>
    <x v="5"/>
    <n v="277.39999999999998"/>
    <n v="2.04998779296875"/>
  </r>
  <r>
    <x v="2"/>
    <x v="5"/>
    <n v="275"/>
    <n v="-1.04998779296875"/>
  </r>
  <r>
    <x v="2"/>
    <x v="5"/>
    <n v="273.7"/>
    <n v="-0.4000244140625"/>
  </r>
  <r>
    <x v="2"/>
    <x v="5"/>
    <n v="267.7"/>
    <n v="-3"/>
  </r>
  <r>
    <x v="2"/>
    <x v="5"/>
    <n v="269.10000000000002"/>
    <n v="0.5"/>
  </r>
  <r>
    <x v="2"/>
    <x v="5"/>
    <n v="270.95"/>
    <n v="0"/>
  </r>
  <r>
    <x v="2"/>
    <x v="5"/>
    <n v="272"/>
    <n v="0.850006103515625"/>
  </r>
  <r>
    <x v="2"/>
    <x v="5"/>
    <n v="271.14999999999998"/>
    <n v="1.3500061035156199"/>
  </r>
  <r>
    <x v="2"/>
    <x v="5"/>
    <n v="277.10000000000002"/>
    <n v="3.3000183105468701"/>
  </r>
  <r>
    <x v="2"/>
    <x v="5"/>
    <n v="276.35000000000002"/>
    <n v="0.100006103515625"/>
  </r>
  <r>
    <x v="2"/>
    <x v="5"/>
    <n v="277.3"/>
    <n v="0.949981689453125"/>
  </r>
  <r>
    <x v="2"/>
    <x v="5"/>
    <n v="276"/>
    <n v="0.899993896484375"/>
  </r>
  <r>
    <x v="2"/>
    <x v="5"/>
    <n v="275.85000000000002"/>
    <n v="0.79998779296875"/>
  </r>
  <r>
    <x v="2"/>
    <x v="5"/>
    <n v="273.7"/>
    <n v="1.79998779296875"/>
  </r>
  <r>
    <x v="2"/>
    <x v="5"/>
    <n v="273.64999999999998"/>
    <n v="0.25"/>
  </r>
  <r>
    <x v="2"/>
    <x v="5"/>
    <n v="272.35000000000002"/>
    <n v="1.79998779296875"/>
  </r>
  <r>
    <x v="2"/>
    <x v="5"/>
    <n v="274.89999999999998"/>
    <n v="1.6000061035156199"/>
  </r>
  <r>
    <x v="2"/>
    <x v="5"/>
    <n v="276.60000000000002"/>
    <n v="-3"/>
  </r>
  <r>
    <x v="2"/>
    <x v="5"/>
    <n v="275.25"/>
    <n v="1.3500061035156199"/>
  </r>
  <r>
    <x v="2"/>
    <x v="5"/>
    <n v="273.5"/>
    <n v="1.8999938964843699"/>
  </r>
  <r>
    <x v="2"/>
    <x v="5"/>
    <n v="272.05"/>
    <n v="0.350006103515625"/>
  </r>
  <r>
    <x v="3"/>
    <x v="5"/>
    <n v="273.45"/>
    <n v="-2.1000061035156201"/>
  </r>
  <r>
    <x v="3"/>
    <x v="5"/>
    <n v="275.60000000000002"/>
    <n v="1.6000061035156199"/>
  </r>
  <r>
    <x v="3"/>
    <x v="5"/>
    <n v="277.10000000000002"/>
    <n v="-0.449981689453125"/>
  </r>
  <r>
    <x v="3"/>
    <x v="5"/>
    <n v="273.10000000000002"/>
    <n v="-1.3500061035156199"/>
  </r>
  <r>
    <x v="3"/>
    <x v="5"/>
    <n v="275.10000000000002"/>
    <n v="-0.5"/>
  </r>
  <r>
    <x v="3"/>
    <x v="5"/>
    <n v="271.7"/>
    <n v="-3"/>
  </r>
  <r>
    <x v="3"/>
    <x v="5"/>
    <n v="271.05"/>
    <n v="0.149993896484375"/>
  </r>
  <r>
    <x v="3"/>
    <x v="5"/>
    <n v="271.05"/>
    <n v="0"/>
  </r>
  <r>
    <x v="3"/>
    <x v="5"/>
    <n v="269.60000000000002"/>
    <n v="1.4499816894531199"/>
  </r>
  <r>
    <x v="3"/>
    <x v="5"/>
    <n v="270.60000000000002"/>
    <n v="2.45001220703125"/>
  </r>
  <r>
    <x v="3"/>
    <x v="5"/>
    <n v="268.89999999999998"/>
    <n v="-2.8500061035156201"/>
  </r>
  <r>
    <x v="3"/>
    <x v="5"/>
    <n v="268.75"/>
    <n v="-0.399993896484375"/>
  </r>
  <r>
    <x v="3"/>
    <x v="5"/>
    <n v="272.45"/>
    <n v="3.95001220703125"/>
  </r>
  <r>
    <x v="3"/>
    <x v="5"/>
    <n v="270.10000000000002"/>
    <n v="1"/>
  </r>
  <r>
    <x v="3"/>
    <x v="5"/>
    <n v="268.39999999999998"/>
    <n v="-1.8000183105468699"/>
  </r>
  <r>
    <x v="3"/>
    <x v="5"/>
    <n v="266.14999999999998"/>
    <n v="0.5"/>
  </r>
  <r>
    <x v="3"/>
    <x v="5"/>
    <n v="264.14999999999998"/>
    <n v="2.3000183105468701"/>
  </r>
  <r>
    <x v="3"/>
    <x v="5"/>
    <n v="267.10000000000002"/>
    <n v="2.20001220703125"/>
  </r>
  <r>
    <x v="3"/>
    <x v="5"/>
    <n v="267.05"/>
    <n v="-1.9499816894531199"/>
  </r>
  <r>
    <x v="3"/>
    <x v="5"/>
    <n v="266.60000000000002"/>
    <n v="0.850006103515625"/>
  </r>
  <r>
    <x v="3"/>
    <x v="5"/>
    <n v="269.14999999999998"/>
    <n v="-1.6999816894531199"/>
  </r>
  <r>
    <x v="4"/>
    <x v="5"/>
    <n v="269.14999999999998"/>
    <n v="0.449981689453125"/>
  </r>
  <r>
    <x v="4"/>
    <x v="5"/>
    <n v="270.14999999999998"/>
    <n v="-1.4499816894531199"/>
  </r>
  <r>
    <x v="4"/>
    <x v="5"/>
    <n v="270.5"/>
    <n v="-0.45001220703125"/>
  </r>
  <r>
    <x v="4"/>
    <x v="5"/>
    <n v="268.89999999999998"/>
    <n v="-1.6499938964843699"/>
  </r>
  <r>
    <x v="4"/>
    <x v="5"/>
    <n v="263.75"/>
    <n v="-3"/>
  </r>
  <r>
    <x v="4"/>
    <x v="5"/>
    <n v="264.60000000000002"/>
    <n v="1.45001220703125"/>
  </r>
  <r>
    <x v="4"/>
    <x v="5"/>
    <n v="264.25"/>
    <n v="-1.25"/>
  </r>
  <r>
    <x v="4"/>
    <x v="5"/>
    <n v="262"/>
    <n v="-1.04998779296875"/>
  </r>
  <r>
    <x v="4"/>
    <x v="5"/>
    <n v="260.89999999999998"/>
    <n v="-0.850006103515625"/>
  </r>
  <r>
    <x v="4"/>
    <x v="5"/>
    <n v="257.2"/>
    <n v="9.99908447265625E-2"/>
  </r>
  <r>
    <x v="4"/>
    <x v="5"/>
    <n v="256.2"/>
    <n v="2"/>
  </r>
  <r>
    <x v="4"/>
    <x v="5"/>
    <n v="254.1"/>
    <n v="-1.8999938964843699"/>
  </r>
  <r>
    <x v="4"/>
    <x v="5"/>
    <n v="246.95"/>
    <n v="1.25"/>
  </r>
  <r>
    <x v="4"/>
    <x v="5"/>
    <n v="243.9"/>
    <n v="-3"/>
  </r>
  <r>
    <x v="4"/>
    <x v="5"/>
    <n v="241.7"/>
    <n v="1.6499938964843699"/>
  </r>
  <r>
    <x v="4"/>
    <x v="5"/>
    <n v="245.4"/>
    <n v="-3"/>
  </r>
  <r>
    <x v="4"/>
    <x v="5"/>
    <n v="243.9"/>
    <n v="-1.75"/>
  </r>
  <r>
    <x v="4"/>
    <x v="5"/>
    <n v="242.8"/>
    <n v="-0.94999694824218694"/>
  </r>
  <r>
    <x v="4"/>
    <x v="5"/>
    <n v="244.15"/>
    <n v="0.199996948242187"/>
  </r>
  <r>
    <x v="4"/>
    <x v="5"/>
    <n v="244.15"/>
    <n v="-0.65000915527343694"/>
  </r>
  <r>
    <x v="4"/>
    <x v="5"/>
    <n v="244.5"/>
    <n v="-0.300003051757812"/>
  </r>
  <r>
    <x v="4"/>
    <x v="5"/>
    <n v="247.45"/>
    <n v="-1.3000030517578101"/>
  </r>
  <r>
    <x v="4"/>
    <x v="5"/>
    <n v="244.6"/>
    <n v="-2.54998779296875"/>
  </r>
  <r>
    <x v="5"/>
    <x v="5"/>
    <n v="245.1"/>
    <n v="-1.5"/>
  </r>
  <r>
    <x v="5"/>
    <x v="5"/>
    <n v="238.7"/>
    <n v="-3"/>
  </r>
  <r>
    <x v="5"/>
    <x v="5"/>
    <n v="242.4"/>
    <n v="2.04998779296875"/>
  </r>
  <r>
    <x v="5"/>
    <x v="5"/>
    <n v="242.4"/>
    <n v="-0.70001220703125"/>
  </r>
  <r>
    <x v="5"/>
    <x v="5"/>
    <n v="247.4"/>
    <n v="4.29998779296875"/>
  </r>
  <r>
    <x v="5"/>
    <x v="5"/>
    <n v="249.9"/>
    <n v="-0.69999694824218694"/>
  </r>
  <r>
    <x v="5"/>
    <x v="5"/>
    <n v="251.9"/>
    <n v="-3"/>
  </r>
  <r>
    <x v="5"/>
    <x v="5"/>
    <n v="247.6"/>
    <n v="-3"/>
  </r>
  <r>
    <x v="5"/>
    <x v="5"/>
    <n v="251.7"/>
    <n v="-1.69999694824218"/>
  </r>
  <r>
    <x v="5"/>
    <x v="5"/>
    <n v="250.1"/>
    <n v="1"/>
  </r>
  <r>
    <x v="5"/>
    <x v="5"/>
    <n v="250.9"/>
    <n v="0"/>
  </r>
  <r>
    <x v="5"/>
    <x v="5"/>
    <n v="254.25"/>
    <n v="4.3000030517578098"/>
  </r>
  <r>
    <x v="5"/>
    <x v="5"/>
    <n v="253.55"/>
    <n v="1.5"/>
  </r>
  <r>
    <x v="5"/>
    <x v="5"/>
    <n v="256.55"/>
    <n v="-1.6000061035156199"/>
  </r>
  <r>
    <x v="5"/>
    <x v="5"/>
    <n v="254.55"/>
    <n v="-1.0500030517578101"/>
  </r>
  <r>
    <x v="5"/>
    <x v="5"/>
    <n v="250.05"/>
    <n v="-3"/>
  </r>
  <r>
    <x v="5"/>
    <x v="5"/>
    <n v="245.05"/>
    <n v="0.94999694824218694"/>
  </r>
  <r>
    <x v="5"/>
    <x v="5"/>
    <n v="241.65"/>
    <n v="-0.80000305175781194"/>
  </r>
  <r>
    <x v="5"/>
    <x v="5"/>
    <n v="240.95"/>
    <n v="-0.300003051757812"/>
  </r>
  <r>
    <x v="5"/>
    <x v="5"/>
    <n v="242.05"/>
    <n v="0.5"/>
  </r>
  <r>
    <x v="5"/>
    <x v="5"/>
    <n v="240"/>
    <n v="-1.94999694824218"/>
  </r>
  <r>
    <x v="6"/>
    <x v="5"/>
    <n v="248.55"/>
    <n v="1.8000030517578101"/>
  </r>
  <r>
    <x v="6"/>
    <x v="5"/>
    <n v="247.45"/>
    <n v="-0.69999694824218694"/>
  </r>
  <r>
    <x v="6"/>
    <x v="5"/>
    <n v="249.7"/>
    <n v="1.0999908447265601"/>
  </r>
  <r>
    <x v="6"/>
    <x v="5"/>
    <n v="248.85"/>
    <n v="0.59999084472656194"/>
  </r>
  <r>
    <x v="6"/>
    <x v="5"/>
    <n v="249.9"/>
    <n v="0.399993896484375"/>
  </r>
  <r>
    <x v="6"/>
    <x v="5"/>
    <n v="244.1"/>
    <n v="-2.44999694824218"/>
  </r>
  <r>
    <x v="6"/>
    <x v="5"/>
    <n v="244.3"/>
    <n v="0.80000305175781194"/>
  </r>
  <r>
    <x v="6"/>
    <x v="5"/>
    <n v="242.05"/>
    <n v="-1"/>
  </r>
  <r>
    <x v="6"/>
    <x v="5"/>
    <n v="242.5"/>
    <n v="0.55000305175781194"/>
  </r>
  <r>
    <x v="6"/>
    <x v="5"/>
    <n v="237.85"/>
    <n v="0.600006103515625"/>
  </r>
  <r>
    <x v="6"/>
    <x v="5"/>
    <n v="240.9"/>
    <n v="-1.1499938964843699"/>
  </r>
  <r>
    <x v="6"/>
    <x v="5"/>
    <n v="239.85"/>
    <n v="-1.25"/>
  </r>
  <r>
    <x v="6"/>
    <x v="5"/>
    <n v="242.1"/>
    <n v="0.150009155273437"/>
  </r>
  <r>
    <x v="6"/>
    <x v="5"/>
    <n v="241.65"/>
    <n v="-3"/>
  </r>
  <r>
    <x v="6"/>
    <x v="5"/>
    <n v="242.3"/>
    <n v="-0.300003051757812"/>
  </r>
  <r>
    <x v="6"/>
    <x v="5"/>
    <n v="238.55"/>
    <n v="3.69999694824218"/>
  </r>
  <r>
    <x v="6"/>
    <x v="5"/>
    <n v="236.8"/>
    <n v="0.149993896484375"/>
  </r>
  <r>
    <x v="6"/>
    <x v="5"/>
    <n v="233.4"/>
    <n v="-3"/>
  </r>
  <r>
    <x v="6"/>
    <x v="5"/>
    <n v="235.35"/>
    <n v="0.199996948242187"/>
  </r>
  <r>
    <x v="6"/>
    <x v="5"/>
    <n v="241.55"/>
    <n v="4.5500030517578098"/>
  </r>
  <r>
    <x v="6"/>
    <x v="5"/>
    <n v="246"/>
    <n v="-2.3999938964843701"/>
  </r>
  <r>
    <x v="6"/>
    <x v="5"/>
    <n v="246.3"/>
    <n v="-0.75"/>
  </r>
  <r>
    <x v="7"/>
    <x v="5"/>
    <n v="249.85"/>
    <n v="-1.6499938964843699"/>
  </r>
  <r>
    <x v="7"/>
    <x v="5"/>
    <n v="252.55"/>
    <n v="0.600006103515625"/>
  </r>
  <r>
    <x v="7"/>
    <x v="5"/>
    <n v="246.85"/>
    <n v="-3"/>
  </r>
  <r>
    <x v="7"/>
    <x v="5"/>
    <n v="251.7"/>
    <n v="4.5999908447265598"/>
  </r>
  <r>
    <x v="7"/>
    <x v="5"/>
    <n v="252.15"/>
    <n v="0.400009155273437"/>
  </r>
  <r>
    <x v="7"/>
    <x v="5"/>
    <n v="253.35"/>
    <n v="0.80000305175781194"/>
  </r>
  <r>
    <x v="7"/>
    <x v="5"/>
    <n v="255.5"/>
    <n v="-0.399993896484375"/>
  </r>
  <r>
    <x v="7"/>
    <x v="5"/>
    <n v="260.39999999999998"/>
    <n v="-0.850006103515625"/>
  </r>
  <r>
    <x v="7"/>
    <x v="5"/>
    <n v="260.85000000000002"/>
    <n v="-0.399993896484375"/>
  </r>
  <r>
    <x v="7"/>
    <x v="5"/>
    <n v="260.39999999999998"/>
    <n v="0.79998779296875"/>
  </r>
  <r>
    <x v="7"/>
    <x v="5"/>
    <n v="260.39999999999998"/>
    <n v="-1.6499938964843699"/>
  </r>
  <r>
    <x v="7"/>
    <x v="5"/>
    <n v="262.05"/>
    <n v="0"/>
  </r>
  <r>
    <x v="7"/>
    <x v="5"/>
    <n v="263.14999999999998"/>
    <n v="-0.850006103515625"/>
  </r>
  <r>
    <x v="7"/>
    <x v="5"/>
    <n v="260.8"/>
    <n v="0.45001220703125"/>
  </r>
  <r>
    <x v="7"/>
    <x v="5"/>
    <n v="261.85000000000002"/>
    <n v="-1.3999938964843699"/>
  </r>
  <r>
    <x v="7"/>
    <x v="5"/>
    <n v="259.55"/>
    <n v="0.550018310546875"/>
  </r>
  <r>
    <x v="7"/>
    <x v="5"/>
    <n v="258.64999999999998"/>
    <n v="-1.04998779296877"/>
  </r>
  <r>
    <x v="7"/>
    <x v="5"/>
    <n v="256.55"/>
    <n v="-2.99998474121093"/>
  </r>
  <r>
    <x v="7"/>
    <x v="5"/>
    <n v="253.1"/>
    <n v="2.79998779296875"/>
  </r>
  <r>
    <x v="7"/>
    <x v="5"/>
    <n v="255.25"/>
    <n v="-0.399993896484375"/>
  </r>
  <r>
    <x v="7"/>
    <x v="5"/>
    <n v="255.05"/>
    <n v="0.449996948242187"/>
  </r>
  <r>
    <x v="7"/>
    <x v="5"/>
    <n v="254.85"/>
    <n v="-1"/>
  </r>
  <r>
    <x v="7"/>
    <x v="5"/>
    <n v="251"/>
    <n v="-0.55000305175781194"/>
  </r>
  <r>
    <x v="8"/>
    <x v="5"/>
    <n v="251.4"/>
    <n v="0.25"/>
  </r>
  <r>
    <x v="8"/>
    <x v="5"/>
    <n v="252"/>
    <n v="-0.199996948242187"/>
  </r>
  <r>
    <x v="8"/>
    <x v="5"/>
    <n v="249.75"/>
    <n v="-2"/>
  </r>
  <r>
    <x v="8"/>
    <x v="5"/>
    <n v="247.4"/>
    <n v="1"/>
  </r>
  <r>
    <x v="8"/>
    <x v="5"/>
    <n v="252.7"/>
    <n v="5.3999938964843697"/>
  </r>
  <r>
    <x v="8"/>
    <x v="5"/>
    <n v="256.05"/>
    <n v="0.80000305175781194"/>
  </r>
  <r>
    <x v="8"/>
    <x v="5"/>
    <n v="253.65"/>
    <n v="-1.0500030517578101"/>
  </r>
  <r>
    <x v="8"/>
    <x v="5"/>
    <n v="255.35"/>
    <n v="1.5"/>
  </r>
  <r>
    <x v="8"/>
    <x v="5"/>
    <n v="257.55"/>
    <n v="-0.449996948242187"/>
  </r>
  <r>
    <x v="8"/>
    <x v="5"/>
    <n v="263.89999999999998"/>
    <n v="6.2499999999999698"/>
  </r>
  <r>
    <x v="8"/>
    <x v="5"/>
    <n v="265.39999999999998"/>
    <n v="-0.100006103515625"/>
  </r>
  <r>
    <x v="8"/>
    <x v="5"/>
    <n v="264.8"/>
    <n v="-5.0018310546875E-2"/>
  </r>
  <r>
    <x v="8"/>
    <x v="5"/>
    <n v="264.60000000000002"/>
    <n v="0.5"/>
  </r>
  <r>
    <x v="8"/>
    <x v="5"/>
    <n v="263.75"/>
    <n v="-2.1499938964843701"/>
  </r>
  <r>
    <x v="8"/>
    <x v="5"/>
    <n v="264.95"/>
    <n v="-1.70001220703125"/>
  </r>
  <r>
    <x v="8"/>
    <x v="5"/>
    <n v="263.2"/>
    <n v="-0.75"/>
  </r>
  <r>
    <x v="8"/>
    <x v="5"/>
    <n v="262.95"/>
    <n v="1.3499755859375"/>
  </r>
  <r>
    <x v="8"/>
    <x v="5"/>
    <n v="260.60000000000002"/>
    <n v="2.8500061035156201"/>
  </r>
  <r>
    <x v="8"/>
    <x v="5"/>
    <n v="259.5"/>
    <n v="1.75"/>
  </r>
  <r>
    <x v="8"/>
    <x v="5"/>
    <n v="263.55"/>
    <n v="-0.399993896484375"/>
  </r>
  <r>
    <x v="9"/>
    <x v="5"/>
    <n v="263.55"/>
    <n v="0.449981689453125"/>
  </r>
  <r>
    <x v="9"/>
    <x v="5"/>
    <n v="262.7"/>
    <n v="-0.399993896484375"/>
  </r>
  <r>
    <x v="9"/>
    <x v="5"/>
    <n v="262.7"/>
    <n v="0.100006103515625"/>
  </r>
  <r>
    <x v="9"/>
    <x v="5"/>
    <n v="263.2"/>
    <n v="0.600006103515625"/>
  </r>
  <r>
    <x v="9"/>
    <x v="5"/>
    <n v="263.95"/>
    <n v="-1.20001220703125"/>
  </r>
  <r>
    <x v="9"/>
    <x v="5"/>
    <n v="262.39999999999998"/>
    <n v="-0.600006103515625"/>
  </r>
  <r>
    <x v="9"/>
    <x v="5"/>
    <n v="260.7"/>
    <n v="0.3499755859375"/>
  </r>
  <r>
    <x v="9"/>
    <x v="5"/>
    <n v="257.89999999999998"/>
    <n v="3"/>
  </r>
  <r>
    <x v="9"/>
    <x v="5"/>
    <n v="253.1"/>
    <n v="-2.5"/>
  </r>
  <r>
    <x v="9"/>
    <x v="5"/>
    <n v="253.55"/>
    <n v="-0.400009155273437"/>
  </r>
  <r>
    <x v="9"/>
    <x v="5"/>
    <n v="251.5"/>
    <n v="-0.80000305175781194"/>
  </r>
  <r>
    <x v="9"/>
    <x v="5"/>
    <n v="254.05"/>
    <n v="2.0500030517578098"/>
  </r>
  <r>
    <x v="9"/>
    <x v="5"/>
    <n v="255.4"/>
    <n v="1.3999938964843699"/>
  </r>
  <r>
    <x v="9"/>
    <x v="5"/>
    <n v="257.05"/>
    <n v="-0.850006103515625"/>
  </r>
  <r>
    <x v="9"/>
    <x v="5"/>
    <n v="256.89999999999998"/>
    <n v="0.600006103515625"/>
  </r>
  <r>
    <x v="9"/>
    <x v="5"/>
    <n v="250.05"/>
    <n v="-3"/>
  </r>
  <r>
    <x v="9"/>
    <x v="5"/>
    <n v="254.35"/>
    <n v="-9.99908447265625E-2"/>
  </r>
  <r>
    <x v="9"/>
    <x v="5"/>
    <n v="249.75"/>
    <n v="-1.8500061035156199"/>
  </r>
  <r>
    <x v="9"/>
    <x v="5"/>
    <n v="248.45"/>
    <n v="-0.90000915527343694"/>
  </r>
  <r>
    <x v="9"/>
    <x v="5"/>
    <n v="250.3"/>
    <n v="-1.5999908447265601"/>
  </r>
  <r>
    <x v="9"/>
    <x v="5"/>
    <n v="248.05"/>
    <n v="-1.25"/>
  </r>
  <r>
    <x v="9"/>
    <x v="5"/>
    <n v="247.8"/>
    <n v="0"/>
  </r>
  <r>
    <x v="9"/>
    <x v="5"/>
    <n v="250.2"/>
    <n v="-1.6499938964843699"/>
  </r>
  <r>
    <x v="10"/>
    <x v="5"/>
    <n v="247.95"/>
    <n v="1.5"/>
  </r>
  <r>
    <x v="10"/>
    <x v="5"/>
    <n v="250.55"/>
    <n v="2.90000915527343"/>
  </r>
  <r>
    <x v="10"/>
    <x v="5"/>
    <n v="248.85"/>
    <n v="1.75"/>
  </r>
  <r>
    <x v="10"/>
    <x v="5"/>
    <n v="249.35"/>
    <n v="-0.20001220703125"/>
  </r>
  <r>
    <x v="10"/>
    <x v="5"/>
    <n v="252.25"/>
    <n v="0.449996948242187"/>
  </r>
  <r>
    <x v="10"/>
    <x v="5"/>
    <n v="249.9"/>
    <n v="3.0500030517578098"/>
  </r>
  <r>
    <x v="10"/>
    <x v="5"/>
    <n v="246.05"/>
    <n v="-2.3000030517578098"/>
  </r>
  <r>
    <x v="10"/>
    <x v="5"/>
    <n v="247"/>
    <n v="1.19999694824218"/>
  </r>
  <r>
    <x v="10"/>
    <x v="5"/>
    <n v="248"/>
    <n v="0.149993896484375"/>
  </r>
  <r>
    <x v="10"/>
    <x v="5"/>
    <n v="246.3"/>
    <n v="0"/>
  </r>
  <r>
    <x v="10"/>
    <x v="5"/>
    <n v="244"/>
    <n v="-3"/>
  </r>
  <r>
    <x v="10"/>
    <x v="5"/>
    <n v="242.9"/>
    <n v="-0.400009155273437"/>
  </r>
  <r>
    <x v="10"/>
    <x v="5"/>
    <n v="243.65"/>
    <n v="1.0999908447265601"/>
  </r>
  <r>
    <x v="10"/>
    <x v="5"/>
    <n v="247.65"/>
    <n v="2.25"/>
  </r>
  <r>
    <x v="10"/>
    <x v="5"/>
    <n v="247.9"/>
    <n v="-0.69999694824218694"/>
  </r>
  <r>
    <x v="10"/>
    <x v="5"/>
    <n v="247.9"/>
    <n v="-1.8499908447265601"/>
  </r>
  <r>
    <x v="10"/>
    <x v="5"/>
    <n v="248.8"/>
    <n v="5.00030517578125E-2"/>
  </r>
  <r>
    <x v="10"/>
    <x v="5"/>
    <n v="251.3"/>
    <n v="-0.5"/>
  </r>
  <r>
    <x v="10"/>
    <x v="5"/>
    <n v="251.4"/>
    <n v="-1"/>
  </r>
  <r>
    <x v="10"/>
    <x v="5"/>
    <n v="251.4"/>
    <n v="1.25"/>
  </r>
  <r>
    <x v="10"/>
    <x v="5"/>
    <n v="252.25"/>
    <n v="1"/>
  </r>
  <r>
    <x v="10"/>
    <x v="5"/>
    <n v="253.65"/>
    <n v="0.45001220703125"/>
  </r>
  <r>
    <x v="11"/>
    <x v="5"/>
    <n v="254.75"/>
    <n v="-0.399993896484375"/>
  </r>
  <r>
    <x v="11"/>
    <x v="5"/>
    <n v="253.9"/>
    <n v="1"/>
  </r>
  <r>
    <x v="11"/>
    <x v="5"/>
    <n v="253.9"/>
    <n v="9.99908447265625E-2"/>
  </r>
  <r>
    <x v="11"/>
    <x v="5"/>
    <n v="255.9"/>
    <n v="-0.20001220703125"/>
  </r>
  <r>
    <x v="11"/>
    <x v="5"/>
    <n v="256.8"/>
    <n v="-0.350006103515625"/>
  </r>
  <r>
    <x v="11"/>
    <x v="5"/>
    <n v="258.7"/>
    <n v="-0.45001220703125"/>
  </r>
  <r>
    <x v="11"/>
    <x v="5"/>
    <n v="258.55"/>
    <n v="-0.499984741210937"/>
  </r>
  <r>
    <x v="11"/>
    <x v="5"/>
    <n v="260.05"/>
    <n v="-1.04998779296875"/>
  </r>
  <r>
    <x v="11"/>
    <x v="5"/>
    <n v="260.85000000000002"/>
    <n v="4.998779296875E-2"/>
  </r>
  <r>
    <x v="11"/>
    <x v="5"/>
    <n v="263.14999999999998"/>
    <n v="-0.649993896484375"/>
  </r>
  <r>
    <x v="11"/>
    <x v="5"/>
    <n v="264.55"/>
    <n v="0.5"/>
  </r>
  <r>
    <x v="11"/>
    <x v="5"/>
    <n v="263.85000000000002"/>
    <n v="-1"/>
  </r>
  <r>
    <x v="11"/>
    <x v="5"/>
    <n v="263.85000000000002"/>
    <n v="-0.399993896484375"/>
  </r>
  <r>
    <x v="11"/>
    <x v="5"/>
    <n v="264.7"/>
    <n v="0.45001220703125"/>
  </r>
  <r>
    <x v="11"/>
    <x v="5"/>
    <n v="265.5"/>
    <n v="-1.79998779296875"/>
  </r>
  <r>
    <x v="11"/>
    <x v="5"/>
    <n v="263.05"/>
    <n v="0.54998779296875"/>
  </r>
  <r>
    <x v="11"/>
    <x v="5"/>
    <n v="263.05"/>
    <n v="0.1500244140625"/>
  </r>
  <r>
    <x v="11"/>
    <x v="5"/>
    <n v="264.25"/>
    <n v="-1.04998779296875"/>
  </r>
  <r>
    <x v="11"/>
    <x v="5"/>
    <n v="262.85000000000002"/>
    <n v="-0.29998779296875"/>
  </r>
  <r>
    <x v="11"/>
    <x v="5"/>
    <n v="264"/>
    <n v="0.100006103515625"/>
  </r>
  <r>
    <x v="11"/>
    <x v="5"/>
    <n v="264"/>
    <n v="1.6499938964843699"/>
  </r>
  <r>
    <x v="0"/>
    <x v="6"/>
    <n v="264"/>
    <n v="-1.6499938964843699"/>
  </r>
  <r>
    <x v="0"/>
    <x v="6"/>
    <n v="267.35000000000002"/>
    <n v="1.70001220703125"/>
  </r>
  <r>
    <x v="0"/>
    <x v="6"/>
    <n v="272.55"/>
    <n v="-1.79998779296875"/>
  </r>
  <r>
    <x v="0"/>
    <x v="6"/>
    <n v="269.39999999999998"/>
    <n v="4.998779296875E-2"/>
  </r>
  <r>
    <x v="0"/>
    <x v="6"/>
    <n v="267.64999999999998"/>
    <n v="0"/>
  </r>
  <r>
    <x v="0"/>
    <x v="6"/>
    <n v="267.10000000000002"/>
    <n v="0.649993896484375"/>
  </r>
  <r>
    <x v="0"/>
    <x v="6"/>
    <n v="265.45"/>
    <n v="-0.5"/>
  </r>
  <r>
    <x v="0"/>
    <x v="6"/>
    <n v="263.95"/>
    <n v="-5.0018310546875E-2"/>
  </r>
  <r>
    <x v="0"/>
    <x v="6"/>
    <n v="268"/>
    <n v="2.25"/>
  </r>
  <r>
    <x v="0"/>
    <x v="6"/>
    <n v="263.64999999999998"/>
    <n v="-0.649993896484375"/>
  </r>
  <r>
    <x v="0"/>
    <x v="6"/>
    <n v="265.25"/>
    <n v="-0.70001220703125"/>
  </r>
  <r>
    <x v="0"/>
    <x v="6"/>
    <n v="263.55"/>
    <n v="0.5999755859375"/>
  </r>
  <r>
    <x v="0"/>
    <x v="6"/>
    <n v="262.55"/>
    <n v="1.54998779296875"/>
  </r>
  <r>
    <x v="0"/>
    <x v="6"/>
    <n v="263.55"/>
    <n v="-2.04998779296875"/>
  </r>
  <r>
    <x v="0"/>
    <x v="6"/>
    <n v="262.35000000000002"/>
    <n v="-0.149993896484375"/>
  </r>
  <r>
    <x v="0"/>
    <x v="6"/>
    <n v="262.75"/>
    <n v="-0.20001220703125"/>
  </r>
  <r>
    <x v="0"/>
    <x v="6"/>
    <n v="264.64999999999998"/>
    <n v="-0.350006103515625"/>
  </r>
  <r>
    <x v="0"/>
    <x v="6"/>
    <n v="260.60000000000002"/>
    <n v="-0.75"/>
  </r>
  <r>
    <x v="0"/>
    <x v="6"/>
    <n v="259.2"/>
    <n v="0"/>
  </r>
  <r>
    <x v="0"/>
    <x v="6"/>
    <n v="255.25"/>
    <n v="-0.69999694824218694"/>
  </r>
  <r>
    <x v="0"/>
    <x v="6"/>
    <n v="256.05"/>
    <n v="0.300003051757812"/>
  </r>
  <r>
    <x v="0"/>
    <x v="6"/>
    <n v="258.35000000000002"/>
    <n v="0.90000915527343694"/>
  </r>
  <r>
    <x v="0"/>
    <x v="6"/>
    <n v="257.64999999999998"/>
    <n v="-1"/>
  </r>
  <r>
    <x v="1"/>
    <x v="6"/>
    <n v="258.55"/>
    <n v="0.69998168945315298"/>
  </r>
  <r>
    <x v="1"/>
    <x v="6"/>
    <n v="258.64999999999998"/>
    <n v="-1.04998779296877"/>
  </r>
  <r>
    <x v="1"/>
    <x v="6"/>
    <n v="254.55"/>
    <n v="2"/>
  </r>
  <r>
    <x v="1"/>
    <x v="6"/>
    <n v="255.2"/>
    <n v="-0.84999084472656194"/>
  </r>
  <r>
    <x v="1"/>
    <x v="6"/>
    <n v="254.45"/>
    <n v="-0.399993896484375"/>
  </r>
  <r>
    <x v="1"/>
    <x v="6"/>
    <n v="253.55"/>
    <n v="0.349990844726562"/>
  </r>
  <r>
    <x v="1"/>
    <x v="6"/>
    <n v="253.55"/>
    <n v="3.8999938964843701"/>
  </r>
  <r>
    <x v="1"/>
    <x v="6"/>
    <n v="257.55"/>
    <n v="-0.100006103515625"/>
  </r>
  <r>
    <x v="1"/>
    <x v="6"/>
    <n v="257.55"/>
    <n v="-0.80000305175781194"/>
  </r>
  <r>
    <x v="1"/>
    <x v="6"/>
    <n v="261.55"/>
    <n v="-0.149993896484375"/>
  </r>
  <r>
    <x v="1"/>
    <x v="6"/>
    <n v="262.3"/>
    <n v="5.0018310546875E-2"/>
  </r>
  <r>
    <x v="1"/>
    <x v="6"/>
    <n v="261.39999999999998"/>
    <n v="0.75"/>
  </r>
  <r>
    <x v="1"/>
    <x v="6"/>
    <n v="262.05"/>
    <n v="-0.199981689453125"/>
  </r>
  <r>
    <x v="1"/>
    <x v="6"/>
    <n v="264"/>
    <n v="-1.1000061035156199"/>
  </r>
  <r>
    <x v="1"/>
    <x v="6"/>
    <n v="267.5"/>
    <n v="0.899993896484375"/>
  </r>
  <r>
    <x v="1"/>
    <x v="6"/>
    <n v="266.75"/>
    <n v="0.649993896484375"/>
  </r>
  <r>
    <x v="1"/>
    <x v="6"/>
    <n v="267.95"/>
    <n v="0.199981689453125"/>
  </r>
  <r>
    <x v="1"/>
    <x v="6"/>
    <n v="264.64999999999998"/>
    <n v="2.3000183105468701"/>
  </r>
  <r>
    <x v="1"/>
    <x v="6"/>
    <n v="266.25"/>
    <n v="-0.399993896484375"/>
  </r>
  <r>
    <x v="1"/>
    <x v="6"/>
    <n v="267.55"/>
    <n v="-1.8499755859375"/>
  </r>
  <r>
    <x v="2"/>
    <x v="6"/>
    <n v="267.55"/>
    <n v="1.1000061035156199"/>
  </r>
  <r>
    <x v="2"/>
    <x v="6"/>
    <n v="268.39999999999998"/>
    <n v="0.25"/>
  </r>
  <r>
    <x v="2"/>
    <x v="6"/>
    <n v="267.45"/>
    <n v="1.1500244140625"/>
  </r>
  <r>
    <x v="2"/>
    <x v="6"/>
    <n v="269.45"/>
    <n v="-2.4000244140625"/>
  </r>
  <r>
    <x v="2"/>
    <x v="6"/>
    <n v="266.55"/>
    <n v="0.5"/>
  </r>
  <r>
    <x v="2"/>
    <x v="6"/>
    <n v="264.45"/>
    <n v="0"/>
  </r>
  <r>
    <x v="2"/>
    <x v="6"/>
    <n v="264.05"/>
    <n v="0.5"/>
  </r>
  <r>
    <x v="2"/>
    <x v="6"/>
    <n v="264.95"/>
    <n v="0.70001220703125"/>
  </r>
  <r>
    <x v="2"/>
    <x v="6"/>
    <n v="262"/>
    <n v="0"/>
  </r>
  <r>
    <x v="2"/>
    <x v="6"/>
    <n v="262.3"/>
    <n v="-0.1500244140625"/>
  </r>
  <r>
    <x v="2"/>
    <x v="6"/>
    <n v="263.45"/>
    <n v="0.850006103515625"/>
  </r>
  <r>
    <x v="2"/>
    <x v="6"/>
    <n v="257.7"/>
    <n v="-2.7500152587890598"/>
  </r>
  <r>
    <x v="2"/>
    <x v="6"/>
    <n v="258.14999999999998"/>
    <n v="0.79998779296875"/>
  </r>
  <r>
    <x v="2"/>
    <x v="6"/>
    <n v="256.35000000000002"/>
    <n v="-1"/>
  </r>
  <r>
    <x v="2"/>
    <x v="6"/>
    <n v="256.64999999999998"/>
    <n v="1.0999908447265601"/>
  </r>
  <r>
    <x v="2"/>
    <x v="6"/>
    <n v="253.65"/>
    <n v="0.25"/>
  </r>
  <r>
    <x v="2"/>
    <x v="6"/>
    <n v="255.9"/>
    <n v="-2.54998779296875"/>
  </r>
  <r>
    <x v="2"/>
    <x v="6"/>
    <n v="257.95"/>
    <n v="-0.65000915527343694"/>
  </r>
  <r>
    <x v="2"/>
    <x v="6"/>
    <n v="259.3"/>
    <n v="0.449981689453125"/>
  </r>
  <r>
    <x v="2"/>
    <x v="6"/>
    <n v="260.35000000000002"/>
    <n v="-0.600006103515625"/>
  </r>
  <r>
    <x v="2"/>
    <x v="6"/>
    <n v="262.35000000000002"/>
    <n v="1.3999938964843699"/>
  </r>
  <r>
    <x v="3"/>
    <x v="6"/>
    <n v="262.75"/>
    <n v="-0.79998779296875"/>
  </r>
  <r>
    <x v="3"/>
    <x v="6"/>
    <n v="261.45"/>
    <n v="-0.25"/>
  </r>
  <r>
    <x v="3"/>
    <x v="6"/>
    <n v="259.89999999999998"/>
    <n v="-0.649993896484375"/>
  </r>
  <r>
    <x v="3"/>
    <x v="6"/>
    <n v="256.3"/>
    <n v="-2.74998474121093"/>
  </r>
  <r>
    <x v="3"/>
    <x v="6"/>
    <n v="252.6"/>
    <n v="-1.69999694824218"/>
  </r>
  <r>
    <x v="3"/>
    <x v="6"/>
    <n v="251.15"/>
    <n v="0.349990844726562"/>
  </r>
  <r>
    <x v="3"/>
    <x v="6"/>
    <n v="250.55"/>
    <n v="-0.300003051757812"/>
  </r>
  <r>
    <x v="3"/>
    <x v="6"/>
    <n v="252.05"/>
    <n v="1.65000915527343"/>
  </r>
  <r>
    <x v="3"/>
    <x v="6"/>
    <n v="253.95"/>
    <n v="1.3499908447265601"/>
  </r>
  <r>
    <x v="3"/>
    <x v="6"/>
    <n v="254.3"/>
    <n v="0.350006103515625"/>
  </r>
  <r>
    <x v="3"/>
    <x v="6"/>
    <n v="248.25"/>
    <n v="-0.100006103515625"/>
  </r>
  <r>
    <x v="3"/>
    <x v="6"/>
    <n v="246.85"/>
    <n v="-2.3999938964843701"/>
  </r>
  <r>
    <x v="3"/>
    <x v="6"/>
    <n v="250.45"/>
    <n v="0.25"/>
  </r>
  <r>
    <x v="3"/>
    <x v="6"/>
    <n v="247.6"/>
    <n v="1.79998779296875"/>
  </r>
  <r>
    <x v="3"/>
    <x v="6"/>
    <n v="245.55"/>
    <n v="0.350006103515625"/>
  </r>
  <r>
    <x v="3"/>
    <x v="6"/>
    <n v="245.7"/>
    <n v="-0.80000305175781194"/>
  </r>
  <r>
    <x v="3"/>
    <x v="6"/>
    <n v="248.55"/>
    <n v="-0.5"/>
  </r>
  <r>
    <x v="3"/>
    <x v="6"/>
    <n v="249.25"/>
    <n v="1.5"/>
  </r>
  <r>
    <x v="3"/>
    <x v="6"/>
    <n v="250.45"/>
    <n v="0.199996948242187"/>
  </r>
  <r>
    <x v="3"/>
    <x v="6"/>
    <n v="251.5"/>
    <n v="-0.25"/>
  </r>
  <r>
    <x v="3"/>
    <x v="6"/>
    <n v="251.1"/>
    <n v="-0.349990844726562"/>
  </r>
  <r>
    <x v="3"/>
    <x v="6"/>
    <n v="251.35"/>
    <n v="0.75"/>
  </r>
  <r>
    <x v="4"/>
    <x v="6"/>
    <n v="251.35"/>
    <n v="2.8499908447265598"/>
  </r>
  <r>
    <x v="4"/>
    <x v="6"/>
    <n v="253.3"/>
    <n v="0.899993896484375"/>
  </r>
  <r>
    <x v="4"/>
    <x v="6"/>
    <n v="254.05"/>
    <n v="1.3000030517578101"/>
  </r>
  <r>
    <x v="4"/>
    <x v="6"/>
    <n v="255.3"/>
    <n v="-1.94999694824218"/>
  </r>
  <r>
    <x v="4"/>
    <x v="6"/>
    <n v="252.65"/>
    <n v="-4.998779296875E-2"/>
  </r>
  <r>
    <x v="4"/>
    <x v="6"/>
    <n v="252.9"/>
    <n v="-0.75"/>
  </r>
  <r>
    <x v="4"/>
    <x v="6"/>
    <n v="252.4"/>
    <n v="-0.199996948242187"/>
  </r>
  <r>
    <x v="4"/>
    <x v="6"/>
    <n v="255.55"/>
    <n v="0.300003051757812"/>
  </r>
  <r>
    <x v="4"/>
    <x v="6"/>
    <n v="249"/>
    <n v="-0.850006103515625"/>
  </r>
  <r>
    <x v="4"/>
    <x v="6"/>
    <n v="251.1"/>
    <n v="-5.00030517578125E-2"/>
  </r>
  <r>
    <x v="4"/>
    <x v="6"/>
    <n v="254.15"/>
    <n v="0.25"/>
  </r>
  <r>
    <x v="4"/>
    <x v="6"/>
    <n v="254.65"/>
    <n v="-1.04998779296875"/>
  </r>
  <r>
    <x v="4"/>
    <x v="6"/>
    <n v="254.65"/>
    <n v="-1.75"/>
  </r>
  <r>
    <x v="4"/>
    <x v="6"/>
    <n v="257.14999999999998"/>
    <n v="0.75"/>
  </r>
  <r>
    <x v="4"/>
    <x v="6"/>
    <n v="257.35000000000002"/>
    <n v="0.90000915527343694"/>
  </r>
  <r>
    <x v="4"/>
    <x v="6"/>
    <n v="257.35000000000002"/>
    <n v="-1.20001220703125"/>
  </r>
  <r>
    <x v="4"/>
    <x v="6"/>
    <n v="256.14999999999998"/>
    <n v="-1"/>
  </r>
  <r>
    <x v="4"/>
    <x v="6"/>
    <n v="255.6"/>
    <n v="-1.40000915527343"/>
  </r>
  <r>
    <x v="4"/>
    <x v="6"/>
    <n v="254.05"/>
    <n v="0.80000305175781194"/>
  </r>
  <r>
    <x v="4"/>
    <x v="6"/>
    <n v="256.14999999999998"/>
    <n v="-0.399993896484375"/>
  </r>
  <r>
    <x v="4"/>
    <x v="6"/>
    <n v="257.3"/>
    <n v="-0.55000305175781194"/>
  </r>
  <r>
    <x v="4"/>
    <x v="6"/>
    <n v="258.55"/>
    <n v="5.0018310546875E-2"/>
  </r>
  <r>
    <x v="4"/>
    <x v="6"/>
    <n v="259.60000000000002"/>
    <n v="-0.70001220703125"/>
  </r>
  <r>
    <x v="5"/>
    <x v="6"/>
    <n v="258.25"/>
    <n v="1.1000061035156199"/>
  </r>
  <r>
    <x v="5"/>
    <x v="6"/>
    <n v="259.39999999999998"/>
    <n v="-1.04998779296877"/>
  </r>
  <r>
    <x v="5"/>
    <x v="6"/>
    <n v="257.55"/>
    <n v="0.349990844726562"/>
  </r>
  <r>
    <x v="5"/>
    <x v="6"/>
    <n v="257.55"/>
    <n v="-3"/>
  </r>
  <r>
    <x v="5"/>
    <x v="6"/>
    <n v="253.1"/>
    <n v="0.5"/>
  </r>
  <r>
    <x v="5"/>
    <x v="6"/>
    <n v="248.45"/>
    <n v="0.300003051757812"/>
  </r>
  <r>
    <x v="5"/>
    <x v="6"/>
    <n v="249.55"/>
    <n v="0.199996948242187"/>
  </r>
  <r>
    <x v="5"/>
    <x v="6"/>
    <n v="246.5"/>
    <n v="1.3000030517578101"/>
  </r>
  <r>
    <x v="5"/>
    <x v="6"/>
    <n v="244.65"/>
    <n v="-1.25"/>
  </r>
  <r>
    <x v="5"/>
    <x v="6"/>
    <n v="244.9"/>
    <n v="2.29998779296875"/>
  </r>
  <r>
    <x v="5"/>
    <x v="6"/>
    <n v="244.1"/>
    <n v="0.65000915527343694"/>
  </r>
  <r>
    <x v="5"/>
    <x v="6"/>
    <n v="244.1"/>
    <n v="0"/>
  </r>
  <r>
    <x v="5"/>
    <x v="6"/>
    <n v="245.45"/>
    <n v="0.149993896484375"/>
  </r>
  <r>
    <x v="5"/>
    <x v="6"/>
    <n v="241.6"/>
    <n v="-2.69999694824218"/>
  </r>
  <r>
    <x v="5"/>
    <x v="6"/>
    <n v="233.35"/>
    <n v="4.5999908447265598"/>
  </r>
  <r>
    <x v="5"/>
    <x v="6"/>
    <n v="234.6"/>
    <n v="0.350006103515625"/>
  </r>
  <r>
    <x v="5"/>
    <x v="6"/>
    <n v="230.85"/>
    <n v="0.349990844726562"/>
  </r>
  <r>
    <x v="5"/>
    <x v="6"/>
    <n v="232.4"/>
    <n v="-0.69999694824218694"/>
  </r>
  <r>
    <x v="5"/>
    <x v="6"/>
    <n v="233.1"/>
    <n v="3.3500061035156201"/>
  </r>
  <r>
    <x v="5"/>
    <x v="6"/>
    <n v="237.9"/>
    <n v="0.69999694824218694"/>
  </r>
  <r>
    <x v="6"/>
    <x v="6"/>
    <n v="237.8"/>
    <n v="1.8000030517578101"/>
  </r>
  <r>
    <x v="6"/>
    <x v="6"/>
    <n v="240.05"/>
    <n v="0.150009155273437"/>
  </r>
  <r>
    <x v="6"/>
    <x v="6"/>
    <n v="239"/>
    <n v="0.850006103515625"/>
  </r>
  <r>
    <x v="6"/>
    <x v="6"/>
    <n v="235.25"/>
    <n v="-0.199996948242187"/>
  </r>
  <r>
    <x v="6"/>
    <x v="6"/>
    <n v="238.85"/>
    <n v="-1.95001220703125"/>
  </r>
  <r>
    <x v="6"/>
    <x v="6"/>
    <n v="235.25"/>
    <n v="-1.5"/>
  </r>
  <r>
    <x v="6"/>
    <x v="6"/>
    <n v="235.25"/>
    <n v="-1.69999694824218"/>
  </r>
  <r>
    <x v="6"/>
    <x v="6"/>
    <n v="235.95"/>
    <n v="0.100006103515625"/>
  </r>
  <r>
    <x v="6"/>
    <x v="6"/>
    <n v="237.1"/>
    <n v="3.1000061035156201"/>
  </r>
  <r>
    <x v="6"/>
    <x v="6"/>
    <n v="241.8"/>
    <n v="0"/>
  </r>
  <r>
    <x v="6"/>
    <x v="6"/>
    <n v="240.8"/>
    <n v="-0.25"/>
  </r>
  <r>
    <x v="6"/>
    <x v="6"/>
    <n v="241.55"/>
    <n v="0.94999694824218694"/>
  </r>
  <r>
    <x v="6"/>
    <x v="6"/>
    <n v="241.25"/>
    <n v="1"/>
  </r>
  <r>
    <x v="6"/>
    <x v="6"/>
    <n v="241.85"/>
    <n v="0.399993896484375"/>
  </r>
  <r>
    <x v="6"/>
    <x v="6"/>
    <n v="241.05"/>
    <n v="0"/>
  </r>
  <r>
    <x v="6"/>
    <x v="6"/>
    <n v="242.3"/>
    <n v="-1.69999694824218"/>
  </r>
  <r>
    <x v="6"/>
    <x v="6"/>
    <n v="242.25"/>
    <n v="0.94999694824218694"/>
  </r>
  <r>
    <x v="6"/>
    <x v="6"/>
    <n v="244.8"/>
    <n v="5.00030517578125E-2"/>
  </r>
  <r>
    <x v="6"/>
    <x v="6"/>
    <n v="245.1"/>
    <n v="0.25"/>
  </r>
  <r>
    <x v="6"/>
    <x v="6"/>
    <n v="246.55"/>
    <n v="-1.0500030517578101"/>
  </r>
  <r>
    <x v="6"/>
    <x v="6"/>
    <n v="245.75"/>
    <n v="-0.69999694824218694"/>
  </r>
  <r>
    <x v="6"/>
    <x v="6"/>
    <n v="245.3"/>
    <n v="0"/>
  </r>
  <r>
    <x v="6"/>
    <x v="6"/>
    <n v="246.8"/>
    <n v="0.149993896484375"/>
  </r>
  <r>
    <x v="7"/>
    <x v="6"/>
    <n v="246.5"/>
    <n v="-0.5"/>
  </r>
  <r>
    <x v="7"/>
    <x v="6"/>
    <n v="248.85"/>
    <n v="1.5500030517578101"/>
  </r>
  <r>
    <x v="7"/>
    <x v="6"/>
    <n v="247.45"/>
    <n v="0.5"/>
  </r>
  <r>
    <x v="7"/>
    <x v="6"/>
    <n v="246.25"/>
    <n v="-0.399993896484375"/>
  </r>
  <r>
    <x v="7"/>
    <x v="6"/>
    <n v="242.6"/>
    <n v="1.5"/>
  </r>
  <r>
    <x v="7"/>
    <x v="6"/>
    <n v="241.25"/>
    <n v="-0.449996948242187"/>
  </r>
  <r>
    <x v="7"/>
    <x v="6"/>
    <n v="241.1"/>
    <n v="-5.00030517578125E-2"/>
  </r>
  <r>
    <x v="7"/>
    <x v="6"/>
    <n v="240.7"/>
    <n v="1.0500030517578101"/>
  </r>
  <r>
    <x v="7"/>
    <x v="6"/>
    <n v="242.55"/>
    <n v="0.65000915527343694"/>
  </r>
  <r>
    <x v="7"/>
    <x v="6"/>
    <n v="246.3"/>
    <n v="-0.600006103515625"/>
  </r>
  <r>
    <x v="7"/>
    <x v="6"/>
    <n v="246.3"/>
    <n v="-1"/>
  </r>
  <r>
    <x v="7"/>
    <x v="6"/>
    <n v="244.75"/>
    <n v="2.5500030517578098"/>
  </r>
  <r>
    <x v="7"/>
    <x v="6"/>
    <n v="246.1"/>
    <n v="0.69999694824218694"/>
  </r>
  <r>
    <x v="7"/>
    <x v="6"/>
    <n v="245.2"/>
    <n v="-1.6000061035156199"/>
  </r>
  <r>
    <x v="7"/>
    <x v="6"/>
    <n v="243.4"/>
    <n v="-0.54998779296875"/>
  </r>
  <r>
    <x v="7"/>
    <x v="6"/>
    <n v="237.25"/>
    <n v="2.1499938964843701"/>
  </r>
  <r>
    <x v="7"/>
    <x v="6"/>
    <n v="238.8"/>
    <n v="-0.75"/>
  </r>
  <r>
    <x v="7"/>
    <x v="6"/>
    <n v="240.9"/>
    <n v="0.199996948242187"/>
  </r>
  <r>
    <x v="7"/>
    <x v="6"/>
    <n v="242.6"/>
    <n v="0.59999084472656194"/>
  </r>
  <r>
    <x v="7"/>
    <x v="6"/>
    <n v="240.15"/>
    <n v="2.90000915527343"/>
  </r>
  <r>
    <x v="7"/>
    <x v="6"/>
    <n v="243.6"/>
    <n v="0.350006103515625"/>
  </r>
  <r>
    <x v="7"/>
    <x v="6"/>
    <n v="248.5"/>
    <n v="-1.1000061035156199"/>
  </r>
  <r>
    <x v="8"/>
    <x v="6"/>
    <n v="248.95"/>
    <n v="-0.399993896484375"/>
  </r>
  <r>
    <x v="8"/>
    <x v="6"/>
    <n v="250.35"/>
    <n v="-0.90000915527343694"/>
  </r>
  <r>
    <x v="8"/>
    <x v="6"/>
    <n v="249.5"/>
    <n v="-0.69999694824218694"/>
  </r>
  <r>
    <x v="8"/>
    <x v="6"/>
    <n v="251.1"/>
    <n v="-1.20001220703125"/>
  </r>
  <r>
    <x v="8"/>
    <x v="6"/>
    <n v="252.8"/>
    <n v="-5.00030517578125E-2"/>
  </r>
  <r>
    <x v="8"/>
    <x v="6"/>
    <n v="254.7"/>
    <n v="0.899993896484375"/>
  </r>
  <r>
    <x v="8"/>
    <x v="6"/>
    <n v="255.95"/>
    <n v="-0.300003051757812"/>
  </r>
  <r>
    <x v="8"/>
    <x v="6"/>
    <n v="258.75"/>
    <n v="0.25"/>
  </r>
  <r>
    <x v="8"/>
    <x v="6"/>
    <n v="260.3"/>
    <n v="0.699981689453125"/>
  </r>
  <r>
    <x v="8"/>
    <x v="6"/>
    <n v="259.10000000000002"/>
    <n v="-0.899993896484375"/>
  </r>
  <r>
    <x v="8"/>
    <x v="6"/>
    <n v="262.55"/>
    <n v="3.3499755859375"/>
  </r>
  <r>
    <x v="8"/>
    <x v="6"/>
    <n v="261.2"/>
    <n v="-0.399993896484375"/>
  </r>
  <r>
    <x v="8"/>
    <x v="6"/>
    <n v="261.2"/>
    <n v="0.9000244140625"/>
  </r>
  <r>
    <x v="8"/>
    <x v="6"/>
    <n v="261.2"/>
    <n v="0.9000244140625"/>
  </r>
  <r>
    <x v="8"/>
    <x v="6"/>
    <n v="261.2"/>
    <n v="0.9000244140625"/>
  </r>
  <r>
    <x v="8"/>
    <x v="6"/>
    <n v="260.3"/>
    <n v="0"/>
  </r>
  <r>
    <x v="8"/>
    <x v="6"/>
    <n v="259.3"/>
    <n v="1.75"/>
  </r>
  <r>
    <x v="8"/>
    <x v="6"/>
    <n v="261"/>
    <n v="0.20001220703125"/>
  </r>
  <r>
    <x v="8"/>
    <x v="6"/>
    <n v="258.45"/>
    <n v="-0.69999694824218694"/>
  </r>
  <r>
    <x v="8"/>
    <x v="6"/>
    <n v="261.8"/>
    <n v="-9.99755859375E-2"/>
  </r>
  <r>
    <x v="8"/>
    <x v="6"/>
    <n v="259.39999999999998"/>
    <n v="1.95001220703125"/>
  </r>
  <r>
    <x v="9"/>
    <x v="6"/>
    <n v="258.95"/>
    <n v="-0.199981689453125"/>
  </r>
  <r>
    <x v="9"/>
    <x v="6"/>
    <n v="261.3"/>
    <n v="1.6999816894531199"/>
  </r>
  <r>
    <x v="9"/>
    <x v="6"/>
    <n v="261.3"/>
    <n v="-1.3999938964843699"/>
  </r>
  <r>
    <x v="9"/>
    <x v="6"/>
    <n v="259.8"/>
    <n v="0.100006103515625"/>
  </r>
  <r>
    <x v="9"/>
    <x v="6"/>
    <n v="259.25"/>
    <n v="-0.20001220703125"/>
  </r>
  <r>
    <x v="9"/>
    <x v="6"/>
    <n v="258.75"/>
    <n v="-0.5"/>
  </r>
  <r>
    <x v="9"/>
    <x v="6"/>
    <n v="258.75"/>
    <n v="2"/>
  </r>
  <r>
    <x v="9"/>
    <x v="6"/>
    <n v="260.3"/>
    <n v="0.45001220703125"/>
  </r>
  <r>
    <x v="9"/>
    <x v="6"/>
    <n v="262.10000000000002"/>
    <n v="2.3000183105468701"/>
  </r>
  <r>
    <x v="9"/>
    <x v="6"/>
    <n v="264.2"/>
    <n v="0.5"/>
  </r>
  <r>
    <x v="9"/>
    <x v="6"/>
    <n v="265.95"/>
    <n v="-1.6500244140625"/>
  </r>
  <r>
    <x v="9"/>
    <x v="6"/>
    <n v="267"/>
    <n v="0.54998779296875"/>
  </r>
  <r>
    <x v="9"/>
    <x v="6"/>
    <n v="268.14999999999998"/>
    <n v="-1.4499816894531199"/>
  </r>
  <r>
    <x v="9"/>
    <x v="6"/>
    <n v="268.60000000000002"/>
    <n v="0.95001220703125"/>
  </r>
  <r>
    <x v="9"/>
    <x v="6"/>
    <n v="269.39999999999998"/>
    <n v="0.350006103515625"/>
  </r>
  <r>
    <x v="9"/>
    <x v="6"/>
    <n v="268.89999999999998"/>
    <n v="0.100006103515625"/>
  </r>
  <r>
    <x v="9"/>
    <x v="6"/>
    <n v="269.60000000000002"/>
    <n v="-0.70001220703125"/>
  </r>
  <r>
    <x v="9"/>
    <x v="6"/>
    <n v="265.85000000000002"/>
    <n v="0.350006103515625"/>
  </r>
  <r>
    <x v="9"/>
    <x v="6"/>
    <n v="266.45"/>
    <n v="0.3499755859375"/>
  </r>
  <r>
    <x v="9"/>
    <x v="6"/>
    <n v="265.35000000000002"/>
    <n v="1.1000061035156199"/>
  </r>
  <r>
    <x v="9"/>
    <x v="6"/>
    <n v="266.5"/>
    <n v="-0.600006103515625"/>
  </r>
  <r>
    <x v="9"/>
    <x v="6"/>
    <n v="268.64999999999998"/>
    <n v="-0.54998779296875"/>
  </r>
  <r>
    <x v="9"/>
    <x v="6"/>
    <n v="267.3"/>
    <n v="-1.6500244140625"/>
  </r>
  <r>
    <x v="10"/>
    <x v="6"/>
    <n v="265.55"/>
    <n v="-0.5999755859375"/>
  </r>
  <r>
    <x v="10"/>
    <x v="6"/>
    <n v="265"/>
    <n v="-0.600006103515625"/>
  </r>
  <r>
    <x v="10"/>
    <x v="6"/>
    <n v="263.39999999999998"/>
    <n v="0.29998779296875"/>
  </r>
  <r>
    <x v="10"/>
    <x v="6"/>
    <n v="261.39999999999998"/>
    <n v="0.350006103515625"/>
  </r>
  <r>
    <x v="10"/>
    <x v="6"/>
    <n v="261.14999999999998"/>
    <n v="0.550018310546875"/>
  </r>
  <r>
    <x v="10"/>
    <x v="6"/>
    <n v="257.75"/>
    <n v="-1.8500061035156199"/>
  </r>
  <r>
    <x v="10"/>
    <x v="6"/>
    <n v="258.3"/>
    <n v="1"/>
  </r>
  <r>
    <x v="10"/>
    <x v="6"/>
    <n v="257.60000000000002"/>
    <n v="-0.199996948242187"/>
  </r>
  <r>
    <x v="10"/>
    <x v="6"/>
    <n v="258.8"/>
    <n v="0.75"/>
  </r>
  <r>
    <x v="10"/>
    <x v="6"/>
    <n v="256.35000000000002"/>
    <n v="1.75"/>
  </r>
  <r>
    <x v="10"/>
    <x v="6"/>
    <n v="257.10000000000002"/>
    <n v="-1.3000030517578101"/>
  </r>
  <r>
    <x v="10"/>
    <x v="6"/>
    <n v="262"/>
    <n v="-1.1499938964843699"/>
  </r>
  <r>
    <x v="10"/>
    <x v="6"/>
    <n v="261.10000000000002"/>
    <n v="-0.600006103515625"/>
  </r>
  <r>
    <x v="10"/>
    <x v="6"/>
    <n v="264.25"/>
    <n v="-0.45001220703125"/>
  </r>
  <r>
    <x v="10"/>
    <x v="6"/>
    <n v="262.2"/>
    <n v="0.79998779296875"/>
  </r>
  <r>
    <x v="10"/>
    <x v="6"/>
    <n v="259.7"/>
    <n v="-1.40000915527343"/>
  </r>
  <r>
    <x v="10"/>
    <x v="6"/>
    <n v="261.55"/>
    <n v="-1.6499938964843699"/>
  </r>
  <r>
    <x v="10"/>
    <x v="6"/>
    <n v="260.5"/>
    <n v="1.8999938964843699"/>
  </r>
  <r>
    <x v="10"/>
    <x v="6"/>
    <n v="261.7"/>
    <n v="1.6999816894531199"/>
  </r>
  <r>
    <x v="10"/>
    <x v="6"/>
    <n v="265.60000000000002"/>
    <n v="-1.70001220703125"/>
  </r>
  <r>
    <x v="10"/>
    <x v="6"/>
    <n v="265.8"/>
    <n v="-0.300018310546875"/>
  </r>
  <r>
    <x v="11"/>
    <x v="6"/>
    <n v="266.35000000000002"/>
    <n v="0.100006103515625"/>
  </r>
  <r>
    <x v="11"/>
    <x v="6"/>
    <n v="262.8"/>
    <n v="1.6000061035156199"/>
  </r>
  <r>
    <x v="11"/>
    <x v="6"/>
    <n v="259.8"/>
    <n v="-1.20001220703125"/>
  </r>
  <r>
    <x v="11"/>
    <x v="6"/>
    <n v="258.10000000000002"/>
    <n v="0.5"/>
  </r>
  <r>
    <x v="11"/>
    <x v="6"/>
    <n v="256.95"/>
    <n v="-0.149993896484375"/>
  </r>
  <r>
    <x v="11"/>
    <x v="6"/>
    <n v="260"/>
    <n v="2.69999694824218"/>
  </r>
  <r>
    <x v="11"/>
    <x v="6"/>
    <n v="259.7"/>
    <n v="0.3499755859375"/>
  </r>
  <r>
    <x v="11"/>
    <x v="6"/>
    <n v="257.3"/>
    <n v="-1.19999694824218"/>
  </r>
  <r>
    <x v="11"/>
    <x v="6"/>
    <n v="254.05"/>
    <n v="1.5500030517578101"/>
  </r>
  <r>
    <x v="11"/>
    <x v="6"/>
    <n v="255.2"/>
    <n v="9.99908447265625E-2"/>
  </r>
  <r>
    <x v="11"/>
    <x v="6"/>
    <n v="253.5"/>
    <n v="1.19999694824218"/>
  </r>
  <r>
    <x v="11"/>
    <x v="6"/>
    <n v="257.10000000000002"/>
    <n v="2.20001220703125"/>
  </r>
  <r>
    <x v="11"/>
    <x v="6"/>
    <n v="256.45"/>
    <n v="0"/>
  </r>
  <r>
    <x v="11"/>
    <x v="6"/>
    <n v="261"/>
    <n v="-3"/>
  </r>
  <r>
    <x v="11"/>
    <x v="6"/>
    <n v="257.2"/>
    <n v="5.00030517578125E-2"/>
  </r>
  <r>
    <x v="11"/>
    <x v="6"/>
    <n v="259.55"/>
    <n v="1"/>
  </r>
  <r>
    <x v="11"/>
    <x v="6"/>
    <n v="261.39999999999998"/>
    <n v="0.449981689453125"/>
  </r>
  <r>
    <x v="11"/>
    <x v="6"/>
    <n v="261.39999999999998"/>
    <n v="4.998779296875E-2"/>
  </r>
  <r>
    <x v="11"/>
    <x v="6"/>
    <n v="261.75"/>
    <n v="0.399993896484375"/>
  </r>
  <r>
    <x v="11"/>
    <x v="6"/>
    <n v="261.5"/>
    <n v="0.600006103515625"/>
  </r>
  <r>
    <x v="11"/>
    <x v="6"/>
    <n v="264.10000000000002"/>
    <n v="0.850006103515625"/>
  </r>
  <r>
    <x v="11"/>
    <x v="6"/>
    <n v="264.10000000000002"/>
    <n v="0.649993896484375"/>
  </r>
  <r>
    <x v="0"/>
    <x v="7"/>
    <n v="264.10000000000002"/>
    <n v="0.649993896484375"/>
  </r>
  <r>
    <x v="0"/>
    <x v="7"/>
    <n v="264.39999999999998"/>
    <n v="0.949981689453125"/>
  </r>
  <r>
    <x v="0"/>
    <x v="7"/>
    <n v="256.14999999999998"/>
    <n v="5.00030517578125E-2"/>
  </r>
  <r>
    <x v="0"/>
    <x v="7"/>
    <n v="253.25"/>
    <n v="0.199996948242187"/>
  </r>
  <r>
    <x v="0"/>
    <x v="7"/>
    <n v="252.7"/>
    <n v="0.94999694824218694"/>
  </r>
  <r>
    <x v="0"/>
    <x v="7"/>
    <n v="255.65"/>
    <n v="0.79998779296875"/>
  </r>
  <r>
    <x v="0"/>
    <x v="7"/>
    <n v="254.7"/>
    <n v="-9.99908447265625E-2"/>
  </r>
  <r>
    <x v="0"/>
    <x v="7"/>
    <n v="252.4"/>
    <n v="-0.90000915527343694"/>
  </r>
  <r>
    <x v="0"/>
    <x v="7"/>
    <n v="252.1"/>
    <n v="0.90000915527343694"/>
  </r>
  <r>
    <x v="0"/>
    <x v="7"/>
    <n v="252.3"/>
    <n v="-0.94999694824218694"/>
  </r>
  <r>
    <x v="0"/>
    <x v="7"/>
    <n v="253.85"/>
    <n v="-1.1000061035156199"/>
  </r>
  <r>
    <x v="0"/>
    <x v="7"/>
    <n v="253.85"/>
    <n v="-0.20001220703125"/>
  </r>
  <r>
    <x v="0"/>
    <x v="7"/>
    <n v="254.15"/>
    <n v="0"/>
  </r>
  <r>
    <x v="0"/>
    <x v="7"/>
    <n v="251.7"/>
    <n v="0.100006103515625"/>
  </r>
  <r>
    <x v="0"/>
    <x v="7"/>
    <n v="253.65"/>
    <n v="0.25"/>
  </r>
  <r>
    <x v="0"/>
    <x v="7"/>
    <n v="254.85"/>
    <n v="0.84999084472656194"/>
  </r>
  <r>
    <x v="0"/>
    <x v="7"/>
    <n v="255.7"/>
    <n v="-0.25"/>
  </r>
  <r>
    <x v="0"/>
    <x v="7"/>
    <n v="251.35"/>
    <n v="1.04998779296875"/>
  </r>
  <r>
    <x v="0"/>
    <x v="7"/>
    <n v="247.3"/>
    <n v="3.8999938964843701"/>
  </r>
  <r>
    <x v="0"/>
    <x v="7"/>
    <n v="247.3"/>
    <n v="-0.69999694824218694"/>
  </r>
  <r>
    <x v="0"/>
    <x v="7"/>
    <n v="250"/>
    <n v="0.94999694824218694"/>
  </r>
  <r>
    <x v="0"/>
    <x v="7"/>
    <n v="250"/>
    <n v="-2.3000030517578098"/>
  </r>
  <r>
    <x v="0"/>
    <x v="7"/>
    <n v="250"/>
    <n v="-2.3000030517578098"/>
  </r>
  <r>
    <x v="1"/>
    <x v="7"/>
    <n v="250.3"/>
    <n v="2"/>
  </r>
  <r>
    <x v="1"/>
    <x v="7"/>
    <n v="245.3"/>
    <n v="-3"/>
  </r>
  <r>
    <x v="1"/>
    <x v="7"/>
    <n v="244.9"/>
    <n v="1.04998779296875"/>
  </r>
  <r>
    <x v="1"/>
    <x v="7"/>
    <n v="245.35"/>
    <n v="1"/>
  </r>
  <r>
    <x v="1"/>
    <x v="7"/>
    <n v="248.1"/>
    <n v="-1.90000915527343"/>
  </r>
  <r>
    <x v="1"/>
    <x v="7"/>
    <n v="249.05"/>
    <n v="-0.75"/>
  </r>
  <r>
    <x v="1"/>
    <x v="7"/>
    <n v="247.9"/>
    <n v="0.70001220703125"/>
  </r>
  <r>
    <x v="1"/>
    <x v="7"/>
    <n v="250.8"/>
    <n v="-1.19999694824218"/>
  </r>
  <r>
    <x v="1"/>
    <x v="7"/>
    <n v="250.55"/>
    <n v="-5.00030517578125E-2"/>
  </r>
  <r>
    <x v="1"/>
    <x v="7"/>
    <n v="249.15"/>
    <n v="1"/>
  </r>
  <r>
    <x v="1"/>
    <x v="7"/>
    <n v="253.15"/>
    <n v="-1.54998779296875"/>
  </r>
  <r>
    <x v="1"/>
    <x v="7"/>
    <n v="251.6"/>
    <n v="9.99908447265625E-2"/>
  </r>
  <r>
    <x v="1"/>
    <x v="7"/>
    <n v="251"/>
    <n v="-0.80000305175781194"/>
  </r>
  <r>
    <x v="1"/>
    <x v="7"/>
    <n v="249.05"/>
    <n v="-0.94999694824218694"/>
  </r>
  <r>
    <x v="1"/>
    <x v="7"/>
    <n v="251.1"/>
    <n v="2"/>
  </r>
  <r>
    <x v="1"/>
    <x v="7"/>
    <n v="252.7"/>
    <n v="0"/>
  </r>
  <r>
    <x v="1"/>
    <x v="7"/>
    <n v="253.4"/>
    <n v="-1.1499938964843699"/>
  </r>
  <r>
    <x v="1"/>
    <x v="7"/>
    <n v="253.7"/>
    <n v="0.400009155273437"/>
  </r>
  <r>
    <x v="1"/>
    <x v="7"/>
    <n v="254.7"/>
    <n v="0.350006103515625"/>
  </r>
  <r>
    <x v="1"/>
    <x v="7"/>
    <n v="255.5"/>
    <n v="0"/>
  </r>
  <r>
    <x v="2"/>
    <x v="7"/>
    <n v="253.6"/>
    <n v="-1.69999694824218"/>
  </r>
  <r>
    <x v="2"/>
    <x v="7"/>
    <n v="253.05"/>
    <n v="-0.59999084472656194"/>
  </r>
  <r>
    <x v="2"/>
    <x v="7"/>
    <n v="255.4"/>
    <n v="1.75"/>
  </r>
  <r>
    <x v="2"/>
    <x v="7"/>
    <n v="255.2"/>
    <n v="-0.300003051757812"/>
  </r>
  <r>
    <x v="2"/>
    <x v="7"/>
    <n v="256.14999999999998"/>
    <n v="0.75"/>
  </r>
  <r>
    <x v="2"/>
    <x v="7"/>
    <n v="253.6"/>
    <n v="-1.3999938964843699"/>
  </r>
  <r>
    <x v="2"/>
    <x v="7"/>
    <n v="252.1"/>
    <n v="-0.55000305175781194"/>
  </r>
  <r>
    <x v="2"/>
    <x v="7"/>
    <n v="251.65"/>
    <n v="-1.0500030517578101"/>
  </r>
  <r>
    <x v="2"/>
    <x v="7"/>
    <n v="249.7"/>
    <n v="1.1499938964843699"/>
  </r>
  <r>
    <x v="2"/>
    <x v="7"/>
    <n v="247.35"/>
    <n v="-2.79998779296875"/>
  </r>
  <r>
    <x v="2"/>
    <x v="7"/>
    <n v="246.9"/>
    <n v="-0.25"/>
  </r>
  <r>
    <x v="2"/>
    <x v="7"/>
    <n v="250.1"/>
    <n v="1.70001220703125"/>
  </r>
  <r>
    <x v="2"/>
    <x v="7"/>
    <n v="251.05"/>
    <n v="1.15000915527343"/>
  </r>
  <r>
    <x v="2"/>
    <x v="7"/>
    <n v="248.85"/>
    <n v="-1.1499938964843699"/>
  </r>
  <r>
    <x v="2"/>
    <x v="7"/>
    <n v="247.8"/>
    <n v="1.0500030517578101"/>
  </r>
  <r>
    <x v="2"/>
    <x v="7"/>
    <n v="249.4"/>
    <n v="-0.349990844726562"/>
  </r>
  <r>
    <x v="2"/>
    <x v="7"/>
    <n v="249.9"/>
    <n v="0.400009155273437"/>
  </r>
  <r>
    <x v="2"/>
    <x v="7"/>
    <n v="251.6"/>
    <n v="-1.5500030517578101"/>
  </r>
  <r>
    <x v="2"/>
    <x v="7"/>
    <n v="253.5"/>
    <n v="0.100006103515625"/>
  </r>
  <r>
    <x v="2"/>
    <x v="7"/>
    <n v="254.9"/>
    <n v="0.25"/>
  </r>
  <r>
    <x v="2"/>
    <x v="7"/>
    <n v="256.10000000000002"/>
    <n v="-1.20001220703125"/>
  </r>
  <r>
    <x v="3"/>
    <x v="7"/>
    <n v="255.7"/>
    <n v="-0.199996948242187"/>
  </r>
  <r>
    <x v="3"/>
    <x v="7"/>
    <n v="257.85000000000002"/>
    <n v="0.90000915527343694"/>
  </r>
  <r>
    <x v="3"/>
    <x v="7"/>
    <n v="257.75"/>
    <n v="0.25"/>
  </r>
  <r>
    <x v="3"/>
    <x v="7"/>
    <n v="257.55"/>
    <n v="-0.199996948242187"/>
  </r>
  <r>
    <x v="3"/>
    <x v="7"/>
    <n v="257.3"/>
    <n v="-1.19999694824218"/>
  </r>
  <r>
    <x v="3"/>
    <x v="7"/>
    <n v="256.89999999999998"/>
    <n v="0.65000915527343694"/>
  </r>
  <r>
    <x v="3"/>
    <x v="7"/>
    <n v="259.85000000000002"/>
    <n v="-0.20001220703125"/>
  </r>
  <r>
    <x v="3"/>
    <x v="7"/>
    <n v="260.7"/>
    <n v="-1.20001220703125"/>
  </r>
  <r>
    <x v="3"/>
    <x v="7"/>
    <n v="258"/>
    <n v="-1.79998779296875"/>
  </r>
  <r>
    <x v="3"/>
    <x v="7"/>
    <n v="257.45"/>
    <n v="-0.449996948242187"/>
  </r>
  <r>
    <x v="3"/>
    <x v="7"/>
    <n v="259.45"/>
    <n v="0.75"/>
  </r>
  <r>
    <x v="3"/>
    <x v="7"/>
    <n v="257.39999999999998"/>
    <n v="-0.300003051757812"/>
  </r>
  <r>
    <x v="3"/>
    <x v="7"/>
    <n v="259.10000000000002"/>
    <n v="0.600006103515625"/>
  </r>
  <r>
    <x v="3"/>
    <x v="7"/>
    <n v="259.14999999999998"/>
    <n v="1.3499908447265601"/>
  </r>
  <r>
    <x v="3"/>
    <x v="7"/>
    <n v="259.75"/>
    <n v="0.149993896484375"/>
  </r>
  <r>
    <x v="3"/>
    <x v="7"/>
    <n v="259.10000000000002"/>
    <n v="-0.350006103515625"/>
  </r>
  <r>
    <x v="3"/>
    <x v="7"/>
    <n v="260.05"/>
    <n v="0.649993896484375"/>
  </r>
  <r>
    <x v="3"/>
    <x v="7"/>
    <n v="259.60000000000002"/>
    <n v="-0.800018310546875"/>
  </r>
  <r>
    <x v="3"/>
    <x v="7"/>
    <n v="258.2"/>
    <n v="0.150009155273437"/>
  </r>
  <r>
    <x v="3"/>
    <x v="7"/>
    <n v="254.2"/>
    <n v="-0.5"/>
  </r>
  <r>
    <x v="3"/>
    <x v="7"/>
    <n v="254.95"/>
    <n v="0.25"/>
  </r>
  <r>
    <x v="3"/>
    <x v="7"/>
    <n v="254.45"/>
    <n v="0.75"/>
  </r>
  <r>
    <x v="4"/>
    <x v="7"/>
    <n v="254.45"/>
    <n v="1.94999694824218"/>
  </r>
  <r>
    <x v="4"/>
    <x v="7"/>
    <n v="253.3"/>
    <n v="0.80000305175781194"/>
  </r>
  <r>
    <x v="4"/>
    <x v="7"/>
    <n v="253.3"/>
    <n v="-0.449996948242187"/>
  </r>
  <r>
    <x v="4"/>
    <x v="7"/>
    <n v="253.3"/>
    <n v="0.449996948242187"/>
  </r>
  <r>
    <x v="4"/>
    <x v="7"/>
    <n v="252.65"/>
    <n v="-0.20001220703125"/>
  </r>
  <r>
    <x v="4"/>
    <x v="7"/>
    <n v="250.15"/>
    <n v="0.54998779296875"/>
  </r>
  <r>
    <x v="4"/>
    <x v="7"/>
    <n v="250.75"/>
    <n v="-0.5"/>
  </r>
  <r>
    <x v="4"/>
    <x v="7"/>
    <n v="251.3"/>
    <n v="0"/>
  </r>
  <r>
    <x v="4"/>
    <x v="7"/>
    <n v="253.85"/>
    <n v="-1"/>
  </r>
  <r>
    <x v="4"/>
    <x v="7"/>
    <n v="256.45"/>
    <n v="0"/>
  </r>
  <r>
    <x v="4"/>
    <x v="7"/>
    <n v="260.05"/>
    <n v="9.99755859375E-2"/>
  </r>
  <r>
    <x v="4"/>
    <x v="7"/>
    <n v="258.75"/>
    <n v="1.1000061035156199"/>
  </r>
  <r>
    <x v="4"/>
    <x v="7"/>
    <n v="260.39999999999998"/>
    <n v="-0.449981689453125"/>
  </r>
  <r>
    <x v="4"/>
    <x v="7"/>
    <n v="259.89999999999998"/>
    <n v="0"/>
  </r>
  <r>
    <x v="4"/>
    <x v="7"/>
    <n v="259.05"/>
    <n v="-0.600006103515625"/>
  </r>
  <r>
    <x v="4"/>
    <x v="7"/>
    <n v="260.85000000000002"/>
    <n v="-0.550018310546875"/>
  </r>
  <r>
    <x v="4"/>
    <x v="7"/>
    <n v="261.05"/>
    <n v="0.1500244140625"/>
  </r>
  <r>
    <x v="4"/>
    <x v="7"/>
    <n v="260.55"/>
    <n v="-0.1500244140625"/>
  </r>
  <r>
    <x v="4"/>
    <x v="7"/>
    <n v="260.7"/>
    <n v="0.550018310546875"/>
  </r>
  <r>
    <x v="4"/>
    <x v="7"/>
    <n v="257.60000000000002"/>
    <n v="0"/>
  </r>
  <r>
    <x v="4"/>
    <x v="7"/>
    <n v="261"/>
    <n v="0.29998779296875"/>
  </r>
  <r>
    <x v="4"/>
    <x v="7"/>
    <n v="260.14999999999998"/>
    <n v="4.998779296875E-2"/>
  </r>
  <r>
    <x v="5"/>
    <x v="7"/>
    <n v="258.25"/>
    <n v="0.300003051757812"/>
  </r>
  <r>
    <x v="5"/>
    <x v="7"/>
    <n v="258.8"/>
    <n v="-0.199981689453125"/>
  </r>
  <r>
    <x v="5"/>
    <x v="7"/>
    <n v="258.8"/>
    <n v="4.998779296875E-2"/>
  </r>
  <r>
    <x v="5"/>
    <x v="7"/>
    <n v="259.05"/>
    <n v="0.29998779296875"/>
  </r>
  <r>
    <x v="5"/>
    <x v="7"/>
    <n v="259.05"/>
    <n v="1.99998474121093"/>
  </r>
  <r>
    <x v="5"/>
    <x v="7"/>
    <n v="258.45"/>
    <n v="1.3999938964843699"/>
  </r>
  <r>
    <x v="5"/>
    <x v="7"/>
    <n v="258.8"/>
    <n v="-1.49998474121093"/>
  </r>
  <r>
    <x v="5"/>
    <x v="7"/>
    <n v="259.60000000000002"/>
    <n v="0.100006103515625"/>
  </r>
  <r>
    <x v="5"/>
    <x v="7"/>
    <n v="259.39999999999998"/>
    <n v="-5.0018310546875E-2"/>
  </r>
  <r>
    <x v="5"/>
    <x v="7"/>
    <n v="257.89999999999998"/>
    <n v="-1.0500183105468699"/>
  </r>
  <r>
    <x v="5"/>
    <x v="7"/>
    <n v="255.1"/>
    <n v="-0.149993896484375"/>
  </r>
  <r>
    <x v="5"/>
    <x v="7"/>
    <n v="256.60000000000002"/>
    <n v="0"/>
  </r>
  <r>
    <x v="5"/>
    <x v="7"/>
    <n v="256.89999999999998"/>
    <n v="-0.20001220703125"/>
  </r>
  <r>
    <x v="5"/>
    <x v="7"/>
    <n v="257"/>
    <n v="1.3000030517578101"/>
  </r>
  <r>
    <x v="5"/>
    <x v="7"/>
    <n v="255.95"/>
    <n v="-0.350006103515625"/>
  </r>
  <r>
    <x v="5"/>
    <x v="7"/>
    <n v="252.85"/>
    <n v="0.55000305175781194"/>
  </r>
  <r>
    <x v="5"/>
    <x v="7"/>
    <n v="253.25"/>
    <n v="-0.649993896484375"/>
  </r>
  <r>
    <x v="5"/>
    <x v="7"/>
    <n v="256.55"/>
    <n v="0.300003051757812"/>
  </r>
  <r>
    <x v="5"/>
    <x v="7"/>
    <n v="255.45"/>
    <n v="0.449996948242187"/>
  </r>
  <r>
    <x v="5"/>
    <x v="7"/>
    <n v="256.8"/>
    <n v="0.199996948242187"/>
  </r>
  <r>
    <x v="5"/>
    <x v="7"/>
    <n v="256.85000000000002"/>
    <n v="-0.45001220703125"/>
  </r>
  <r>
    <x v="6"/>
    <x v="7"/>
    <n v="256.05"/>
    <n v="-0.349990844726562"/>
  </r>
  <r>
    <x v="6"/>
    <x v="7"/>
    <n v="258.10000000000002"/>
    <n v="1.45001220703125"/>
  </r>
  <r>
    <x v="6"/>
    <x v="7"/>
    <n v="258.75"/>
    <n v="0"/>
  </r>
  <r>
    <x v="6"/>
    <x v="7"/>
    <n v="259.55"/>
    <n v="-1.04998779296875"/>
  </r>
  <r>
    <x v="6"/>
    <x v="7"/>
    <n v="257.55"/>
    <n v="-0.349990844726562"/>
  </r>
  <r>
    <x v="6"/>
    <x v="7"/>
    <n v="256.64999999999998"/>
    <n v="-0.25"/>
  </r>
  <r>
    <x v="6"/>
    <x v="7"/>
    <n v="255.25"/>
    <n v="1"/>
  </r>
  <r>
    <x v="6"/>
    <x v="7"/>
    <n v="255.8"/>
    <n v="0.600006103515625"/>
  </r>
  <r>
    <x v="6"/>
    <x v="7"/>
    <n v="253.95"/>
    <n v="-1.65000915527343"/>
  </r>
  <r>
    <x v="6"/>
    <x v="7"/>
    <n v="254.75"/>
    <n v="1.1499938964843699"/>
  </r>
  <r>
    <x v="6"/>
    <x v="7"/>
    <n v="255.25"/>
    <n v="-0.94999694824218694"/>
  </r>
  <r>
    <x v="6"/>
    <x v="7"/>
    <n v="257.25"/>
    <n v="-0.100006103515625"/>
  </r>
  <r>
    <x v="6"/>
    <x v="7"/>
    <n v="258.2"/>
    <n v="0.55000305175781194"/>
  </r>
  <r>
    <x v="6"/>
    <x v="7"/>
    <n v="256.45"/>
    <n v="1.8500061035156199"/>
  </r>
  <r>
    <x v="6"/>
    <x v="7"/>
    <n v="259.10000000000002"/>
    <n v="-1.00000000000002"/>
  </r>
  <r>
    <x v="6"/>
    <x v="7"/>
    <n v="258"/>
    <n v="0"/>
  </r>
  <r>
    <x v="6"/>
    <x v="7"/>
    <n v="260.25"/>
    <n v="-0.45001220703125"/>
  </r>
  <r>
    <x v="6"/>
    <x v="7"/>
    <n v="259.8"/>
    <n v="-0.399993896484375"/>
  </r>
  <r>
    <x v="6"/>
    <x v="7"/>
    <n v="260.05"/>
    <n v="0.199981689453125"/>
  </r>
  <r>
    <x v="6"/>
    <x v="7"/>
    <n v="260.7"/>
    <n v="-4.998779296875E-2"/>
  </r>
  <r>
    <x v="6"/>
    <x v="7"/>
    <n v="263.60000000000002"/>
    <n v="-0.899993896484375"/>
  </r>
  <r>
    <x v="6"/>
    <x v="7"/>
    <n v="266.05"/>
    <n v="0.399993896484375"/>
  </r>
  <r>
    <x v="6"/>
    <x v="7"/>
    <n v="268.3"/>
    <n v="-0.45001220703125"/>
  </r>
  <r>
    <x v="7"/>
    <x v="7"/>
    <n v="265.25"/>
    <n v="2.20001220703125"/>
  </r>
  <r>
    <x v="7"/>
    <x v="7"/>
    <n v="267"/>
    <n v="-0.79998779296875"/>
  </r>
  <r>
    <x v="7"/>
    <x v="7"/>
    <n v="265.5"/>
    <n v="0.20001220703125"/>
  </r>
  <r>
    <x v="7"/>
    <x v="7"/>
    <n v="263.89999999999998"/>
    <n v="0.350006103515625"/>
  </r>
  <r>
    <x v="7"/>
    <x v="7"/>
    <n v="262.95"/>
    <n v="0.649993896484375"/>
  </r>
  <r>
    <x v="7"/>
    <x v="7"/>
    <n v="261.45"/>
    <n v="0.5999755859375"/>
  </r>
  <r>
    <x v="7"/>
    <x v="7"/>
    <n v="260.95"/>
    <n v="-2.0500183105468701"/>
  </r>
  <r>
    <x v="7"/>
    <x v="7"/>
    <n v="260.75"/>
    <n v="-0.149993896484375"/>
  </r>
  <r>
    <x v="7"/>
    <x v="7"/>
    <n v="261"/>
    <n v="-0.54998779296875"/>
  </r>
  <r>
    <x v="7"/>
    <x v="7"/>
    <n v="262.3"/>
    <n v="9.99755859375E-2"/>
  </r>
  <r>
    <x v="7"/>
    <x v="7"/>
    <n v="262.3"/>
    <n v="-0.5"/>
  </r>
  <r>
    <x v="7"/>
    <x v="7"/>
    <n v="263.75"/>
    <n v="-0.95001220703125"/>
  </r>
  <r>
    <x v="7"/>
    <x v="7"/>
    <n v="261.64999999999998"/>
    <n v="-0.649993896484375"/>
  </r>
  <r>
    <x v="7"/>
    <x v="7"/>
    <n v="264.14999999999998"/>
    <n v="-0.649993896484375"/>
  </r>
  <r>
    <x v="7"/>
    <x v="7"/>
    <n v="262.5"/>
    <n v="-0.29998779296875"/>
  </r>
  <r>
    <x v="7"/>
    <x v="7"/>
    <n v="258.8"/>
    <n v="0.39999389648434602"/>
  </r>
  <r>
    <x v="7"/>
    <x v="7"/>
    <n v="259.95"/>
    <n v="0.54998779296875"/>
  </r>
  <r>
    <x v="7"/>
    <x v="7"/>
    <n v="261.8"/>
    <n v="-0.5999755859375"/>
  </r>
  <r>
    <x v="7"/>
    <x v="7"/>
    <n v="262.8"/>
    <n v="0.899993896484375"/>
  </r>
  <r>
    <x v="7"/>
    <x v="7"/>
    <n v="262.85000000000002"/>
    <n v="-0.70001220703125"/>
  </r>
  <r>
    <x v="7"/>
    <x v="7"/>
    <n v="261.89999999999998"/>
    <n v="0.550018310546875"/>
  </r>
  <r>
    <x v="8"/>
    <x v="7"/>
    <n v="260.8"/>
    <n v="0.600006103515625"/>
  </r>
  <r>
    <x v="8"/>
    <x v="7"/>
    <n v="260.7"/>
    <n v="-0.449981689453125"/>
  </r>
  <r>
    <x v="8"/>
    <x v="7"/>
    <n v="257.8"/>
    <n v="-0.94999694824218694"/>
  </r>
  <r>
    <x v="8"/>
    <x v="7"/>
    <n v="259.45"/>
    <n v="1.15000915527343"/>
  </r>
  <r>
    <x v="8"/>
    <x v="7"/>
    <n v="258.39999999999998"/>
    <n v="0"/>
  </r>
  <r>
    <x v="8"/>
    <x v="7"/>
    <n v="258.39999999999998"/>
    <n v="-0.69999694824218694"/>
  </r>
  <r>
    <x v="8"/>
    <x v="7"/>
    <n v="258.39999999999998"/>
    <n v="-0.69999694824218694"/>
  </r>
  <r>
    <x v="8"/>
    <x v="7"/>
    <n v="258.39999999999998"/>
    <n v="-0.69999694824218694"/>
  </r>
  <r>
    <x v="8"/>
    <x v="7"/>
    <n v="257.75"/>
    <n v="-5.00030517578125E-2"/>
  </r>
  <r>
    <x v="8"/>
    <x v="7"/>
    <n v="257.5"/>
    <n v="0.69999694824218694"/>
  </r>
  <r>
    <x v="8"/>
    <x v="7"/>
    <n v="257.3"/>
    <n v="-0.80000305175781194"/>
  </r>
  <r>
    <x v="8"/>
    <x v="7"/>
    <n v="257.85000000000002"/>
    <n v="-0.300003051757812"/>
  </r>
  <r>
    <x v="8"/>
    <x v="7"/>
    <n v="259.3"/>
    <n v="1.4499816894531501"/>
  </r>
  <r>
    <x v="8"/>
    <x v="7"/>
    <n v="260.35000000000002"/>
    <n v="-0.399993896484375"/>
  </r>
  <r>
    <x v="8"/>
    <x v="7"/>
    <n v="260.25"/>
    <n v="0.850006103515625"/>
  </r>
  <r>
    <x v="8"/>
    <x v="7"/>
    <n v="258.5"/>
    <n v="1.3999938964843699"/>
  </r>
  <r>
    <x v="8"/>
    <x v="7"/>
    <n v="255.2"/>
    <n v="-1.19999694824218"/>
  </r>
  <r>
    <x v="8"/>
    <x v="7"/>
    <n v="254.3"/>
    <n v="1.5"/>
  </r>
  <r>
    <x v="8"/>
    <x v="7"/>
    <n v="256.5"/>
    <n v="0.69999694824218694"/>
  </r>
  <r>
    <x v="8"/>
    <x v="7"/>
    <n v="253.45"/>
    <n v="-2"/>
  </r>
  <r>
    <x v="8"/>
    <x v="7"/>
    <n v="254.7"/>
    <n v="-5.00030517578125E-2"/>
  </r>
  <r>
    <x v="8"/>
    <x v="7"/>
    <n v="253.3"/>
    <n v="0.5"/>
  </r>
  <r>
    <x v="9"/>
    <x v="7"/>
    <n v="251.75"/>
    <n v="0.55000305175781194"/>
  </r>
  <r>
    <x v="9"/>
    <x v="7"/>
    <n v="247.8"/>
    <n v="-1.8999938964843699"/>
  </r>
  <r>
    <x v="9"/>
    <x v="7"/>
    <n v="247.8"/>
    <n v="1.6000061035156199"/>
  </r>
  <r>
    <x v="9"/>
    <x v="7"/>
    <n v="247.05"/>
    <n v="0.850006103515625"/>
  </r>
  <r>
    <x v="9"/>
    <x v="7"/>
    <n v="247"/>
    <n v="0.850006103515625"/>
  </r>
  <r>
    <x v="9"/>
    <x v="7"/>
    <n v="244.6"/>
    <n v="-1.5"/>
  </r>
  <r>
    <x v="9"/>
    <x v="7"/>
    <n v="244.6"/>
    <n v="-1"/>
  </r>
  <r>
    <x v="9"/>
    <x v="7"/>
    <n v="243.45"/>
    <n v="-2.15000915527343"/>
  </r>
  <r>
    <x v="9"/>
    <x v="7"/>
    <n v="238.55"/>
    <n v="-2.3499908447265598"/>
  </r>
  <r>
    <x v="9"/>
    <x v="7"/>
    <n v="241.9"/>
    <n v="0.5"/>
  </r>
  <r>
    <x v="9"/>
    <x v="7"/>
    <n v="240.1"/>
    <n v="0"/>
  </r>
  <r>
    <x v="9"/>
    <x v="7"/>
    <n v="238.8"/>
    <n v="-2"/>
  </r>
  <r>
    <x v="9"/>
    <x v="7"/>
    <n v="239.6"/>
    <n v="0.65000915527343694"/>
  </r>
  <r>
    <x v="9"/>
    <x v="7"/>
    <n v="238.4"/>
    <n v="-2.19999694824218"/>
  </r>
  <r>
    <x v="9"/>
    <x v="7"/>
    <n v="238.65"/>
    <n v="-1.0500030517578101"/>
  </r>
  <r>
    <x v="9"/>
    <x v="7"/>
    <n v="240.55"/>
    <n v="-2.8500061035156201"/>
  </r>
  <r>
    <x v="9"/>
    <x v="7"/>
    <n v="239.4"/>
    <n v="0.45001220703125"/>
  </r>
  <r>
    <x v="9"/>
    <x v="7"/>
    <n v="240.4"/>
    <n v="0.5"/>
  </r>
  <r>
    <x v="9"/>
    <x v="7"/>
    <n v="240.1"/>
    <n v="-1.5"/>
  </r>
  <r>
    <x v="9"/>
    <x v="7"/>
    <n v="240.45"/>
    <n v="0.349990844726562"/>
  </r>
  <r>
    <x v="9"/>
    <x v="7"/>
    <n v="241.2"/>
    <n v="1.44999694824218"/>
  </r>
  <r>
    <x v="9"/>
    <x v="7"/>
    <n v="243.55"/>
    <n v="0.94999694824218694"/>
  </r>
  <r>
    <x v="9"/>
    <x v="7"/>
    <n v="245.25"/>
    <n v="-0.94999694824218694"/>
  </r>
  <r>
    <x v="10"/>
    <x v="7"/>
    <n v="245.4"/>
    <n v="0.100006103515625"/>
  </r>
  <r>
    <x v="10"/>
    <x v="7"/>
    <n v="244"/>
    <n v="0.350006103515625"/>
  </r>
  <r>
    <x v="10"/>
    <x v="7"/>
    <n v="243.05"/>
    <n v="-0.75"/>
  </r>
  <r>
    <x v="10"/>
    <x v="7"/>
    <n v="241.45"/>
    <n v="0.449996948242187"/>
  </r>
  <r>
    <x v="10"/>
    <x v="7"/>
    <n v="243.1"/>
    <n v="-0.25"/>
  </r>
  <r>
    <x v="10"/>
    <x v="7"/>
    <n v="244.65"/>
    <n v="1.04998779296875"/>
  </r>
  <r>
    <x v="10"/>
    <x v="7"/>
    <n v="246.2"/>
    <n v="-9.99908447265625E-2"/>
  </r>
  <r>
    <x v="10"/>
    <x v="7"/>
    <n v="245.9"/>
    <n v="-9.99908447265625E-2"/>
  </r>
  <r>
    <x v="10"/>
    <x v="7"/>
    <n v="246.75"/>
    <n v="0"/>
  </r>
  <r>
    <x v="10"/>
    <x v="7"/>
    <n v="245.3"/>
    <n v="-0.5"/>
  </r>
  <r>
    <x v="10"/>
    <x v="7"/>
    <n v="243.1"/>
    <n v="0.69999694824218694"/>
  </r>
  <r>
    <x v="10"/>
    <x v="7"/>
    <n v="244.65"/>
    <n v="9.99908447265625E-2"/>
  </r>
  <r>
    <x v="10"/>
    <x v="7"/>
    <n v="247.3"/>
    <n v="-0.75"/>
  </r>
  <r>
    <x v="10"/>
    <x v="7"/>
    <n v="245.15"/>
    <n v="-0.65000915527343694"/>
  </r>
  <r>
    <x v="10"/>
    <x v="7"/>
    <n v="245.75"/>
    <n v="0.350006103515625"/>
  </r>
  <r>
    <x v="10"/>
    <x v="7"/>
    <n v="247.8"/>
    <n v="-2.0500030517578098"/>
  </r>
  <r>
    <x v="10"/>
    <x v="7"/>
    <n v="248.4"/>
    <n v="0"/>
  </r>
  <r>
    <x v="10"/>
    <x v="7"/>
    <n v="248.3"/>
    <n v="-0.100006103515625"/>
  </r>
  <r>
    <x v="10"/>
    <x v="7"/>
    <n v="249.75"/>
    <n v="2.3000030517578098"/>
  </r>
  <r>
    <x v="10"/>
    <x v="7"/>
    <n v="248.9"/>
    <n v="-0.20001220703125"/>
  </r>
  <r>
    <x v="11"/>
    <x v="7"/>
    <n v="247.85"/>
    <n v="1.44999694824218"/>
  </r>
  <r>
    <x v="11"/>
    <x v="7"/>
    <n v="246.3"/>
    <n v="-0.300003051757812"/>
  </r>
  <r>
    <x v="11"/>
    <x v="7"/>
    <n v="246.9"/>
    <n v="0.149993896484375"/>
  </r>
  <r>
    <x v="11"/>
    <x v="7"/>
    <n v="247.25"/>
    <n v="-0.100006103515625"/>
  </r>
  <r>
    <x v="11"/>
    <x v="7"/>
    <n v="249.75"/>
    <n v="0.399993896484375"/>
  </r>
  <r>
    <x v="11"/>
    <x v="7"/>
    <n v="249.5"/>
    <n v="0.149993896484375"/>
  </r>
  <r>
    <x v="11"/>
    <x v="7"/>
    <n v="248.6"/>
    <n v="0.54998779296875"/>
  </r>
  <r>
    <x v="11"/>
    <x v="7"/>
    <n v="247.5"/>
    <n v="0.899993896484375"/>
  </r>
  <r>
    <x v="11"/>
    <x v="7"/>
    <n v="242.7"/>
    <n v="-1.5500030517578101"/>
  </r>
  <r>
    <x v="11"/>
    <x v="7"/>
    <n v="240.45"/>
    <n v="-0.65000915527343694"/>
  </r>
  <r>
    <x v="11"/>
    <x v="7"/>
    <n v="238.6"/>
    <n v="-2.25"/>
  </r>
  <r>
    <x v="11"/>
    <x v="7"/>
    <n v="240.2"/>
    <n v="-1.8500061035156199"/>
  </r>
  <r>
    <x v="11"/>
    <x v="7"/>
    <n v="240.65"/>
    <n v="0.899993896484375"/>
  </r>
  <r>
    <x v="11"/>
    <x v="7"/>
    <n v="241.05"/>
    <n v="2.19999694824218"/>
  </r>
  <r>
    <x v="11"/>
    <x v="7"/>
    <n v="241.5"/>
    <n v="2.8000030517578098"/>
  </r>
  <r>
    <x v="11"/>
    <x v="7"/>
    <n v="243.35"/>
    <n v="-0.600006103515625"/>
  </r>
  <r>
    <x v="11"/>
    <x v="7"/>
    <n v="244.1"/>
    <n v="-5.00030517578125E-2"/>
  </r>
  <r>
    <x v="11"/>
    <x v="7"/>
    <n v="243.45"/>
    <n v="0"/>
  </r>
  <r>
    <x v="11"/>
    <x v="7"/>
    <n v="243.45"/>
    <n v="-1.15000915527343"/>
  </r>
  <r>
    <x v="11"/>
    <x v="7"/>
    <n v="244.7"/>
    <n v="-9.99908447265625E-2"/>
  </r>
  <r>
    <x v="11"/>
    <x v="7"/>
    <n v="245.75"/>
    <n v="-0.600006103515625"/>
  </r>
  <r>
    <x v="11"/>
    <x v="7"/>
    <n v="243.75"/>
    <n v="0.100006103515625"/>
  </r>
  <r>
    <x v="11"/>
    <x v="7"/>
    <n v="243.75"/>
    <n v="3.5"/>
  </r>
  <r>
    <x v="0"/>
    <x v="8"/>
    <n v="243.75"/>
    <n v="3.5"/>
  </r>
  <r>
    <x v="0"/>
    <x v="8"/>
    <n v="240.3"/>
    <n v="5.00030517578125E-2"/>
  </r>
  <r>
    <x v="0"/>
    <x v="8"/>
    <n v="240.6"/>
    <n v="-1.1499938964843699"/>
  </r>
  <r>
    <x v="0"/>
    <x v="8"/>
    <n v="238.25"/>
    <n v="-2.75"/>
  </r>
  <r>
    <x v="0"/>
    <x v="8"/>
    <n v="236.45"/>
    <n v="0.300003051757812"/>
  </r>
  <r>
    <x v="0"/>
    <x v="8"/>
    <n v="238.5"/>
    <n v="1.19999694824218"/>
  </r>
  <r>
    <x v="0"/>
    <x v="8"/>
    <n v="242.45"/>
    <n v="2.25"/>
  </r>
  <r>
    <x v="0"/>
    <x v="8"/>
    <n v="241.95"/>
    <n v="1.40000915527343"/>
  </r>
  <r>
    <x v="0"/>
    <x v="8"/>
    <n v="242.35"/>
    <n v="-0.349990844726562"/>
  </r>
  <r>
    <x v="0"/>
    <x v="8"/>
    <n v="243.05"/>
    <n v="-0.649993896484375"/>
  </r>
  <r>
    <x v="0"/>
    <x v="8"/>
    <n v="242.5"/>
    <n v="0"/>
  </r>
  <r>
    <x v="0"/>
    <x v="8"/>
    <n v="241.6"/>
    <n v="2.04998779296875"/>
  </r>
  <r>
    <x v="0"/>
    <x v="8"/>
    <n v="241.05"/>
    <n v="1.65000915527343"/>
  </r>
  <r>
    <x v="0"/>
    <x v="8"/>
    <n v="242.8"/>
    <n v="-5.00030517578125E-2"/>
  </r>
  <r>
    <x v="0"/>
    <x v="8"/>
    <n v="243.65"/>
    <n v="-0.5"/>
  </r>
  <r>
    <x v="0"/>
    <x v="8"/>
    <n v="246.15"/>
    <n v="1.0999908447265601"/>
  </r>
  <r>
    <x v="0"/>
    <x v="8"/>
    <n v="249.05"/>
    <n v="-3"/>
  </r>
  <r>
    <x v="0"/>
    <x v="8"/>
    <n v="246.25"/>
    <n v="-1.19999694824218"/>
  </r>
  <r>
    <x v="0"/>
    <x v="8"/>
    <n v="248.35"/>
    <n v="-1.15000915527343"/>
  </r>
  <r>
    <x v="0"/>
    <x v="8"/>
    <n v="247.75"/>
    <n v="1.19999694824218"/>
  </r>
  <r>
    <x v="0"/>
    <x v="8"/>
    <n v="247.45"/>
    <n v="-1.44999694824218"/>
  </r>
  <r>
    <x v="0"/>
    <x v="8"/>
    <n v="249.15"/>
    <n v="0.899993896484375"/>
  </r>
  <r>
    <x v="1"/>
    <x v="8"/>
    <n v="246.35"/>
    <n v="-1.0999908447265601"/>
  </r>
  <r>
    <x v="1"/>
    <x v="8"/>
    <n v="248.3"/>
    <n v="-0.80000305175781194"/>
  </r>
  <r>
    <x v="1"/>
    <x v="8"/>
    <n v="248.9"/>
    <n v="1.94999694824218"/>
  </r>
  <r>
    <x v="1"/>
    <x v="8"/>
    <n v="248.25"/>
    <n v="-0.449996948242187"/>
  </r>
  <r>
    <x v="1"/>
    <x v="8"/>
    <n v="246.4"/>
    <n v="-0.399993896484375"/>
  </r>
  <r>
    <x v="1"/>
    <x v="8"/>
    <n v="245.8"/>
    <n v="-0.94999694824218694"/>
  </r>
  <r>
    <x v="1"/>
    <x v="8"/>
    <n v="246.3"/>
    <n v="-9.99908447265625E-2"/>
  </r>
  <r>
    <x v="1"/>
    <x v="8"/>
    <n v="245"/>
    <n v="-0.199996948242187"/>
  </r>
  <r>
    <x v="1"/>
    <x v="8"/>
    <n v="245.45"/>
    <n v="0.149993896484375"/>
  </r>
  <r>
    <x v="1"/>
    <x v="8"/>
    <n v="245.6"/>
    <n v="-0.95001220703125"/>
  </r>
  <r>
    <x v="1"/>
    <x v="8"/>
    <n v="246.45"/>
    <n v="0.199996948242187"/>
  </r>
  <r>
    <x v="1"/>
    <x v="8"/>
    <n v="246.25"/>
    <n v="-0.55000305175781194"/>
  </r>
  <r>
    <x v="1"/>
    <x v="8"/>
    <n v="246.25"/>
    <n v="-0.94999694824218694"/>
  </r>
  <r>
    <x v="1"/>
    <x v="8"/>
    <n v="246.25"/>
    <n v="-0.94999694824218694"/>
  </r>
  <r>
    <x v="1"/>
    <x v="8"/>
    <n v="246.25"/>
    <n v="-0.94999694824218694"/>
  </r>
  <r>
    <x v="1"/>
    <x v="8"/>
    <n v="248.75"/>
    <n v="-1.5500030517578101"/>
  </r>
  <r>
    <x v="1"/>
    <x v="8"/>
    <n v="248.1"/>
    <n v="-0.20001220703125"/>
  </r>
  <r>
    <x v="1"/>
    <x v="8"/>
    <n v="249.2"/>
    <n v="0.94999694824218694"/>
  </r>
  <r>
    <x v="1"/>
    <x v="8"/>
    <n v="249.35"/>
    <n v="-0.20001220703125"/>
  </r>
  <r>
    <x v="1"/>
    <x v="8"/>
    <n v="248.8"/>
    <n v="0.199996948242187"/>
  </r>
  <r>
    <x v="2"/>
    <x v="8"/>
    <n v="248.9"/>
    <n v="-0.54998779296875"/>
  </r>
  <r>
    <x v="2"/>
    <x v="8"/>
    <n v="250.4"/>
    <n v="-0.59999084472656194"/>
  </r>
  <r>
    <x v="2"/>
    <x v="8"/>
    <n v="250.35"/>
    <n v="-0.5"/>
  </r>
  <r>
    <x v="2"/>
    <x v="8"/>
    <n v="249.95"/>
    <n v="-0.600006103515625"/>
  </r>
  <r>
    <x v="2"/>
    <x v="8"/>
    <n v="250.8"/>
    <n v="0.100006103515625"/>
  </r>
  <r>
    <x v="2"/>
    <x v="8"/>
    <n v="250.95"/>
    <n v="1.1000061035156199"/>
  </r>
  <r>
    <x v="2"/>
    <x v="8"/>
    <n v="249.85"/>
    <n v="0.600006103515625"/>
  </r>
  <r>
    <x v="2"/>
    <x v="8"/>
    <n v="246.3"/>
    <n v="1.8000030517578101"/>
  </r>
  <r>
    <x v="2"/>
    <x v="8"/>
    <n v="247.65"/>
    <n v="0.350006103515625"/>
  </r>
  <r>
    <x v="2"/>
    <x v="8"/>
    <n v="248.1"/>
    <n v="-0.75"/>
  </r>
  <r>
    <x v="2"/>
    <x v="8"/>
    <n v="247.6"/>
    <n v="-0.59999084472656194"/>
  </r>
  <r>
    <x v="2"/>
    <x v="8"/>
    <n v="249.75"/>
    <n v="1.0500030517578101"/>
  </r>
  <r>
    <x v="2"/>
    <x v="8"/>
    <n v="254.75"/>
    <n v="-0.69999694824218694"/>
  </r>
  <r>
    <x v="2"/>
    <x v="8"/>
    <n v="256.3"/>
    <n v="-1.69999694824218"/>
  </r>
  <r>
    <x v="2"/>
    <x v="8"/>
    <n v="255"/>
    <n v="-0.199996948242187"/>
  </r>
  <r>
    <x v="2"/>
    <x v="8"/>
    <n v="255.45"/>
    <n v="0.69999694824218694"/>
  </r>
  <r>
    <x v="2"/>
    <x v="8"/>
    <n v="254.4"/>
    <n v="-0.45001220703125"/>
  </r>
  <r>
    <x v="2"/>
    <x v="8"/>
    <n v="255"/>
    <n v="-5.00030517578125E-2"/>
  </r>
  <r>
    <x v="2"/>
    <x v="8"/>
    <n v="253.1"/>
    <n v="2.04998779296875"/>
  </r>
  <r>
    <x v="2"/>
    <x v="8"/>
    <n v="252.3"/>
    <n v="-5.00030517578125E-2"/>
  </r>
  <r>
    <x v="2"/>
    <x v="8"/>
    <n v="251.7"/>
    <n v="0.449996948242187"/>
  </r>
  <r>
    <x v="2"/>
    <x v="8"/>
    <n v="253.6"/>
    <n v="1.40000915527343"/>
  </r>
  <r>
    <x v="3"/>
    <x v="8"/>
    <n v="252.1"/>
    <n v="9.99908447265625E-2"/>
  </r>
  <r>
    <x v="3"/>
    <x v="8"/>
    <n v="251"/>
    <n v="0.69999694824218694"/>
  </r>
  <r>
    <x v="3"/>
    <x v="8"/>
    <n v="251.35"/>
    <n v="0.400009155273437"/>
  </r>
  <r>
    <x v="3"/>
    <x v="8"/>
    <n v="252.5"/>
    <n v="-0.449996948242187"/>
  </r>
  <r>
    <x v="3"/>
    <x v="8"/>
    <n v="253.7"/>
    <n v="-1.1499938964843699"/>
  </r>
  <r>
    <x v="3"/>
    <x v="8"/>
    <n v="252.3"/>
    <n v="0.100006103515625"/>
  </r>
  <r>
    <x v="3"/>
    <x v="8"/>
    <n v="253.7"/>
    <n v="0.350006103515625"/>
  </r>
  <r>
    <x v="3"/>
    <x v="8"/>
    <n v="254.1"/>
    <n v="0.5"/>
  </r>
  <r>
    <x v="3"/>
    <x v="8"/>
    <n v="257.8"/>
    <n v="-0.69999694824218694"/>
  </r>
  <r>
    <x v="3"/>
    <x v="8"/>
    <n v="259.14999999999998"/>
    <n v="-4.998779296875E-2"/>
  </r>
  <r>
    <x v="3"/>
    <x v="8"/>
    <n v="260.8"/>
    <n v="0.29998779296875"/>
  </r>
  <r>
    <x v="3"/>
    <x v="8"/>
    <n v="262.75"/>
    <n v="1.20001220703125"/>
  </r>
  <r>
    <x v="3"/>
    <x v="8"/>
    <n v="264.05"/>
    <n v="0.199981689453125"/>
  </r>
  <r>
    <x v="3"/>
    <x v="8"/>
    <n v="262.55"/>
    <n v="0.95001220703125"/>
  </r>
  <r>
    <x v="3"/>
    <x v="8"/>
    <n v="264.10000000000002"/>
    <n v="0.399993896484375"/>
  </r>
  <r>
    <x v="3"/>
    <x v="8"/>
    <n v="263.39999999999998"/>
    <n v="-0.25"/>
  </r>
  <r>
    <x v="3"/>
    <x v="8"/>
    <n v="265.64999999999998"/>
    <n v="0.79998779296875"/>
  </r>
  <r>
    <x v="3"/>
    <x v="8"/>
    <n v="268.8"/>
    <n v="0.199981689453125"/>
  </r>
  <r>
    <x v="3"/>
    <x v="8"/>
    <n v="267.75"/>
    <n v="1.1000061035156199"/>
  </r>
  <r>
    <x v="3"/>
    <x v="8"/>
    <n v="266.60000000000002"/>
    <n v="-0.600006103515625"/>
  </r>
  <r>
    <x v="3"/>
    <x v="8"/>
    <n v="265.55"/>
    <n v="-0.75"/>
  </r>
  <r>
    <x v="3"/>
    <x v="8"/>
    <n v="262.8"/>
    <n v="-0.800018310546875"/>
  </r>
  <r>
    <x v="4"/>
    <x v="8"/>
    <n v="262.8"/>
    <n v="4.998779296875E-2"/>
  </r>
  <r>
    <x v="4"/>
    <x v="8"/>
    <n v="263.10000000000002"/>
    <n v="0.350006103515625"/>
  </r>
  <r>
    <x v="4"/>
    <x v="8"/>
    <n v="263.10000000000002"/>
    <n v="-0.600006103515625"/>
  </r>
  <r>
    <x v="4"/>
    <x v="8"/>
    <n v="262.2"/>
    <n v="-1.5"/>
  </r>
  <r>
    <x v="4"/>
    <x v="8"/>
    <n v="258.7"/>
    <n v="-0.199981689453125"/>
  </r>
  <r>
    <x v="4"/>
    <x v="8"/>
    <n v="257.85000000000002"/>
    <n v="0.100006103515625"/>
  </r>
  <r>
    <x v="4"/>
    <x v="8"/>
    <n v="258.3"/>
    <n v="2.19999694824218"/>
  </r>
  <r>
    <x v="4"/>
    <x v="8"/>
    <n v="256.60000000000002"/>
    <n v="-0.5"/>
  </r>
  <r>
    <x v="4"/>
    <x v="8"/>
    <n v="256.75"/>
    <n v="-0.350006103515625"/>
  </r>
  <r>
    <x v="4"/>
    <x v="8"/>
    <n v="258.05"/>
    <n v="-0.499984741210937"/>
  </r>
  <r>
    <x v="4"/>
    <x v="8"/>
    <n v="260"/>
    <n v="1.29998779296875"/>
  </r>
  <r>
    <x v="4"/>
    <x v="8"/>
    <n v="256.2"/>
    <n v="0.349990844726562"/>
  </r>
  <r>
    <x v="4"/>
    <x v="8"/>
    <n v="256.60000000000002"/>
    <n v="-0.150009155273437"/>
  </r>
  <r>
    <x v="4"/>
    <x v="8"/>
    <n v="258.3"/>
    <n v="0.25"/>
  </r>
  <r>
    <x v="4"/>
    <x v="8"/>
    <n v="259.85000000000002"/>
    <n v="0.54998779296875"/>
  </r>
  <r>
    <x v="4"/>
    <x v="8"/>
    <n v="257.89999999999998"/>
    <n v="0.79998779296875"/>
  </r>
  <r>
    <x v="4"/>
    <x v="8"/>
    <n v="257.89999999999998"/>
    <n v="2.5"/>
  </r>
  <r>
    <x v="4"/>
    <x v="8"/>
    <n v="260.7"/>
    <n v="0.300018310546875"/>
  </r>
  <r>
    <x v="4"/>
    <x v="8"/>
    <n v="258.45"/>
    <n v="-1.3499908447265601"/>
  </r>
  <r>
    <x v="4"/>
    <x v="8"/>
    <n v="255.25"/>
    <n v="-1.25"/>
  </r>
  <r>
    <x v="4"/>
    <x v="8"/>
    <n v="253.9"/>
    <n v="0.850006103515625"/>
  </r>
  <r>
    <x v="5"/>
    <x v="8"/>
    <n v="255"/>
    <n v="0.80000305175781194"/>
  </r>
  <r>
    <x v="5"/>
    <x v="8"/>
    <n v="253.1"/>
    <n v="-9.99908447265625E-2"/>
  </r>
  <r>
    <x v="5"/>
    <x v="8"/>
    <n v="251.65"/>
    <n v="0.399993896484375"/>
  </r>
  <r>
    <x v="5"/>
    <x v="8"/>
    <n v="249.5"/>
    <n v="0.5"/>
  </r>
  <r>
    <x v="5"/>
    <x v="8"/>
    <n v="248.5"/>
    <n v="-0.94999694824218694"/>
  </r>
  <r>
    <x v="5"/>
    <x v="8"/>
    <n v="248.85"/>
    <n v="-0.5"/>
  </r>
  <r>
    <x v="5"/>
    <x v="8"/>
    <n v="248.4"/>
    <n v="0.45001220703125"/>
  </r>
  <r>
    <x v="5"/>
    <x v="8"/>
    <n v="249.35"/>
    <n v="0.80000305175781194"/>
  </r>
  <r>
    <x v="5"/>
    <x v="8"/>
    <n v="248"/>
    <n v="1.1000061035156199"/>
  </r>
  <r>
    <x v="5"/>
    <x v="8"/>
    <n v="247.65"/>
    <n v="0.349990844726562"/>
  </r>
  <r>
    <x v="5"/>
    <x v="8"/>
    <n v="243.45"/>
    <n v="1.40000915527343"/>
  </r>
  <r>
    <x v="5"/>
    <x v="8"/>
    <n v="244.4"/>
    <n v="0.20001220703125"/>
  </r>
  <r>
    <x v="5"/>
    <x v="8"/>
    <n v="242.3"/>
    <n v="0.55000305175781194"/>
  </r>
  <r>
    <x v="5"/>
    <x v="8"/>
    <n v="243.9"/>
    <n v="-0.94999694824218694"/>
  </r>
  <r>
    <x v="5"/>
    <x v="8"/>
    <n v="244.55"/>
    <n v="-1.65000915527343"/>
  </r>
  <r>
    <x v="5"/>
    <x v="8"/>
    <n v="244.95"/>
    <n v="0.5"/>
  </r>
  <r>
    <x v="5"/>
    <x v="8"/>
    <n v="246.55"/>
    <n v="-1.1000061035156199"/>
  </r>
  <r>
    <x v="5"/>
    <x v="8"/>
    <n v="248.95"/>
    <n v="0"/>
  </r>
  <r>
    <x v="5"/>
    <x v="8"/>
    <n v="247.7"/>
    <n v="-0.600006103515625"/>
  </r>
  <r>
    <x v="5"/>
    <x v="8"/>
    <n v="247.15"/>
    <n v="1"/>
  </r>
  <r>
    <x v="5"/>
    <x v="8"/>
    <n v="244.55"/>
    <n v="3.8000030517578098"/>
  </r>
  <r>
    <x v="5"/>
    <x v="8"/>
    <n v="244"/>
    <n v="1.1499938964843699"/>
  </r>
  <r>
    <x v="6"/>
    <x v="8"/>
    <n v="245.45"/>
    <n v="-0.25"/>
  </r>
  <r>
    <x v="6"/>
    <x v="8"/>
    <n v="249.25"/>
    <n v="5.00030517578125E-2"/>
  </r>
  <r>
    <x v="6"/>
    <x v="8"/>
    <n v="249"/>
    <n v="0.199996948242187"/>
  </r>
  <r>
    <x v="6"/>
    <x v="8"/>
    <n v="245.5"/>
    <n v="3.0500030517578098"/>
  </r>
  <r>
    <x v="6"/>
    <x v="8"/>
    <n v="243.2"/>
    <n v="-1.25"/>
  </r>
  <r>
    <x v="6"/>
    <x v="8"/>
    <n v="242.4"/>
    <n v="0.150009155273437"/>
  </r>
  <r>
    <x v="6"/>
    <x v="8"/>
    <n v="237.35"/>
    <n v="1.6499938964843699"/>
  </r>
  <r>
    <x v="6"/>
    <x v="8"/>
    <n v="241.4"/>
    <n v="0.29998779296875"/>
  </r>
  <r>
    <x v="6"/>
    <x v="8"/>
    <n v="240.45"/>
    <n v="-0.75"/>
  </r>
  <r>
    <x v="6"/>
    <x v="8"/>
    <n v="243.75"/>
    <n v="1"/>
  </r>
  <r>
    <x v="6"/>
    <x v="8"/>
    <n v="243.3"/>
    <n v="0.69999694824218694"/>
  </r>
  <r>
    <x v="6"/>
    <x v="8"/>
    <n v="242.6"/>
    <n v="-0.5"/>
  </r>
  <r>
    <x v="6"/>
    <x v="8"/>
    <n v="246.35"/>
    <n v="1.40000915527343"/>
  </r>
  <r>
    <x v="6"/>
    <x v="8"/>
    <n v="243.25"/>
    <n v="0"/>
  </r>
  <r>
    <x v="6"/>
    <x v="8"/>
    <n v="243.25"/>
    <n v="0.600006103515625"/>
  </r>
  <r>
    <x v="6"/>
    <x v="8"/>
    <n v="241.9"/>
    <n v="-1.3500061035156199"/>
  </r>
  <r>
    <x v="6"/>
    <x v="8"/>
    <n v="241.5"/>
    <n v="0.449996948242187"/>
  </r>
  <r>
    <x v="6"/>
    <x v="8"/>
    <n v="239.75"/>
    <n v="-1.1499938964843699"/>
  </r>
  <r>
    <x v="6"/>
    <x v="8"/>
    <n v="236.85"/>
    <n v="-1.25"/>
  </r>
  <r>
    <x v="6"/>
    <x v="8"/>
    <n v="237.8"/>
    <n v="1.0500030517578101"/>
  </r>
  <r>
    <x v="6"/>
    <x v="8"/>
    <n v="239.6"/>
    <n v="0.65000915527343694"/>
  </r>
  <r>
    <x v="6"/>
    <x v="8"/>
    <n v="240.2"/>
    <n v="0"/>
  </r>
  <r>
    <x v="6"/>
    <x v="8"/>
    <n v="238.05"/>
    <n v="0.150009155273437"/>
  </r>
  <r>
    <x v="7"/>
    <x v="8"/>
    <n v="237.1"/>
    <n v="-0.25"/>
  </r>
  <r>
    <x v="7"/>
    <x v="8"/>
    <n v="235.5"/>
    <n v="0.199996948242187"/>
  </r>
  <r>
    <x v="7"/>
    <x v="8"/>
    <n v="236.35"/>
    <n v="-0.29998779296875"/>
  </r>
  <r>
    <x v="7"/>
    <x v="8"/>
    <n v="237.05"/>
    <n v="-9.99908447265625E-2"/>
  </r>
  <r>
    <x v="7"/>
    <x v="8"/>
    <n v="232.9"/>
    <n v="-0.75"/>
  </r>
  <r>
    <x v="7"/>
    <x v="8"/>
    <n v="232.9"/>
    <n v="-0.350006103515625"/>
  </r>
  <r>
    <x v="7"/>
    <x v="8"/>
    <n v="234.3"/>
    <n v="1.25"/>
  </r>
  <r>
    <x v="7"/>
    <x v="8"/>
    <n v="231.2"/>
    <n v="-0.850006103515625"/>
  </r>
  <r>
    <x v="7"/>
    <x v="8"/>
    <n v="229.75"/>
    <n v="0.25"/>
  </r>
  <r>
    <x v="7"/>
    <x v="8"/>
    <n v="229.75"/>
    <n v="-2.19999694824218"/>
  </r>
  <r>
    <x v="7"/>
    <x v="8"/>
    <n v="231.9"/>
    <n v="-5.00030517578125E-2"/>
  </r>
  <r>
    <x v="7"/>
    <x v="8"/>
    <n v="230.4"/>
    <n v="-0.79998779296875"/>
  </r>
  <r>
    <x v="7"/>
    <x v="8"/>
    <n v="228.7"/>
    <n v="-0.100006103515625"/>
  </r>
  <r>
    <x v="7"/>
    <x v="8"/>
    <n v="227"/>
    <n v="0.100006103515625"/>
  </r>
  <r>
    <x v="7"/>
    <x v="8"/>
    <n v="219.95"/>
    <n v="-3"/>
  </r>
  <r>
    <x v="7"/>
    <x v="8"/>
    <n v="218.65"/>
    <n v="2.95001220703125"/>
  </r>
  <r>
    <x v="7"/>
    <x v="8"/>
    <n v="215.7"/>
    <n v="1.5500030517578101"/>
  </r>
  <r>
    <x v="7"/>
    <x v="8"/>
    <n v="215"/>
    <n v="-1.5"/>
  </r>
  <r>
    <x v="7"/>
    <x v="8"/>
    <n v="221.7"/>
    <n v="1.3000030517578101"/>
  </r>
  <r>
    <x v="7"/>
    <x v="8"/>
    <n v="224.05"/>
    <n v="2.6000061035156201"/>
  </r>
  <r>
    <x v="7"/>
    <x v="8"/>
    <n v="223.95"/>
    <n v="1.19999694824218"/>
  </r>
  <r>
    <x v="8"/>
    <x v="8"/>
    <n v="223.75"/>
    <n v="0.75"/>
  </r>
  <r>
    <x v="8"/>
    <x v="8"/>
    <n v="219.45"/>
    <n v="2.8000030517578098"/>
  </r>
  <r>
    <x v="8"/>
    <x v="8"/>
    <n v="223.65"/>
    <n v="0.75"/>
  </r>
  <r>
    <x v="8"/>
    <x v="8"/>
    <n v="223.1"/>
    <n v="-0.150009155273437"/>
  </r>
  <r>
    <x v="8"/>
    <x v="8"/>
    <n v="220.5"/>
    <n v="-0.25"/>
  </r>
  <r>
    <x v="8"/>
    <x v="8"/>
    <n v="221"/>
    <n v="0.25"/>
  </r>
  <r>
    <x v="8"/>
    <x v="8"/>
    <n v="223.45"/>
    <n v="2"/>
  </r>
  <r>
    <x v="8"/>
    <x v="8"/>
    <n v="226"/>
    <n v="2.3000030517578098"/>
  </r>
  <r>
    <x v="8"/>
    <x v="8"/>
    <n v="229.4"/>
    <n v="-0.100006103515625"/>
  </r>
  <r>
    <x v="8"/>
    <x v="8"/>
    <n v="230.05"/>
    <n v="1"/>
  </r>
  <r>
    <x v="8"/>
    <x v="8"/>
    <n v="228"/>
    <n v="-0.5"/>
  </r>
  <r>
    <x v="8"/>
    <x v="8"/>
    <n v="229.75"/>
    <n v="1.6000061035156199"/>
  </r>
  <r>
    <x v="8"/>
    <x v="8"/>
    <n v="236.4"/>
    <n v="2.1499938964843701"/>
  </r>
  <r>
    <x v="8"/>
    <x v="8"/>
    <n v="234.35"/>
    <n v="0.59999084472656194"/>
  </r>
  <r>
    <x v="8"/>
    <x v="8"/>
    <n v="233.65"/>
    <n v="-2.70001220703125"/>
  </r>
  <r>
    <x v="8"/>
    <x v="8"/>
    <n v="232.95"/>
    <n v="0.80000305175781194"/>
  </r>
  <r>
    <x v="8"/>
    <x v="8"/>
    <n v="230.55"/>
    <n v="-3"/>
  </r>
  <r>
    <x v="8"/>
    <x v="8"/>
    <n v="231.05"/>
    <n v="0.400009155273437"/>
  </r>
  <r>
    <x v="8"/>
    <x v="8"/>
    <n v="229.6"/>
    <n v="-0.349990844726562"/>
  </r>
  <r>
    <x v="8"/>
    <x v="8"/>
    <n v="229.6"/>
    <n v="-0.29998779296875"/>
  </r>
  <r>
    <x v="8"/>
    <x v="8"/>
    <n v="229.6"/>
    <n v="-0.29998779296875"/>
  </r>
  <r>
    <x v="8"/>
    <x v="8"/>
    <n v="225.9"/>
    <n v="-3"/>
  </r>
  <r>
    <x v="9"/>
    <x v="8"/>
    <n v="231.3"/>
    <n v="0.149993896484375"/>
  </r>
  <r>
    <x v="9"/>
    <x v="8"/>
    <n v="233.85"/>
    <n v="0.199996948242187"/>
  </r>
  <r>
    <x v="9"/>
    <x v="8"/>
    <n v="233.45"/>
    <n v="1.19999694824218"/>
  </r>
  <r>
    <x v="9"/>
    <x v="8"/>
    <n v="235.55"/>
    <n v="2.25"/>
  </r>
  <r>
    <x v="9"/>
    <x v="8"/>
    <n v="236"/>
    <n v="-0.80000305175781194"/>
  </r>
  <r>
    <x v="9"/>
    <x v="8"/>
    <n v="240.25"/>
    <n v="-1.3999938964843699"/>
  </r>
  <r>
    <x v="9"/>
    <x v="8"/>
    <n v="240.25"/>
    <n v="0.600006103515625"/>
  </r>
  <r>
    <x v="9"/>
    <x v="8"/>
    <n v="241.75"/>
    <n v="-0.899993896484375"/>
  </r>
  <r>
    <x v="9"/>
    <x v="8"/>
    <n v="241.9"/>
    <n v="-0.300003051757812"/>
  </r>
  <r>
    <x v="9"/>
    <x v="8"/>
    <n v="241.15"/>
    <n v="-0.400009155273437"/>
  </r>
  <r>
    <x v="9"/>
    <x v="8"/>
    <n v="240.6"/>
    <n v="-0.54998779296875"/>
  </r>
  <r>
    <x v="9"/>
    <x v="8"/>
    <n v="244.35"/>
    <n v="0.20001220703125"/>
  </r>
  <r>
    <x v="9"/>
    <x v="8"/>
    <n v="243.7"/>
    <n v="0.349990844726562"/>
  </r>
  <r>
    <x v="9"/>
    <x v="8"/>
    <n v="242.75"/>
    <n v="-0.350006103515625"/>
  </r>
  <r>
    <x v="9"/>
    <x v="8"/>
    <n v="244.05"/>
    <n v="0.100006103515625"/>
  </r>
  <r>
    <x v="9"/>
    <x v="8"/>
    <n v="243.95"/>
    <n v="0.80000305175781194"/>
  </r>
  <r>
    <x v="9"/>
    <x v="8"/>
    <n v="246"/>
    <n v="2.6000061035156201"/>
  </r>
  <r>
    <x v="9"/>
    <x v="8"/>
    <n v="246.75"/>
    <n v="-1.5500030517578101"/>
  </r>
  <r>
    <x v="9"/>
    <x v="8"/>
    <n v="245.8"/>
    <n v="-5.00030517578125E-2"/>
  </r>
  <r>
    <x v="9"/>
    <x v="8"/>
    <n v="246.05"/>
    <n v="-9.99908447265625E-2"/>
  </r>
  <r>
    <x v="9"/>
    <x v="8"/>
    <n v="245.75"/>
    <n v="0.399993896484375"/>
  </r>
  <r>
    <x v="9"/>
    <x v="8"/>
    <n v="244.55"/>
    <n v="0"/>
  </r>
  <r>
    <x v="10"/>
    <x v="8"/>
    <n v="245.45"/>
    <n v="0.80000305175781194"/>
  </r>
  <r>
    <x v="10"/>
    <x v="8"/>
    <n v="247.05"/>
    <n v="1.3500061035156199"/>
  </r>
  <r>
    <x v="10"/>
    <x v="8"/>
    <n v="249.15"/>
    <n v="0.75"/>
  </r>
  <r>
    <x v="10"/>
    <x v="8"/>
    <n v="247.3"/>
    <n v="0.69999694824218694"/>
  </r>
  <r>
    <x v="10"/>
    <x v="8"/>
    <n v="247.15"/>
    <n v="0.45001220703125"/>
  </r>
  <r>
    <x v="10"/>
    <x v="8"/>
    <n v="245.35"/>
    <n v="-0.54998779296875"/>
  </r>
  <r>
    <x v="10"/>
    <x v="8"/>
    <n v="243.6"/>
    <n v="1.69999694824218"/>
  </r>
  <r>
    <x v="10"/>
    <x v="8"/>
    <n v="240.45"/>
    <n v="0.5"/>
  </r>
  <r>
    <x v="10"/>
    <x v="8"/>
    <n v="240.85"/>
    <n v="0.199996948242187"/>
  </r>
  <r>
    <x v="10"/>
    <x v="8"/>
    <n v="238.55"/>
    <n v="-2.5"/>
  </r>
  <r>
    <x v="10"/>
    <x v="8"/>
    <n v="234.95"/>
    <n v="-2.90000915527343"/>
  </r>
  <r>
    <x v="10"/>
    <x v="8"/>
    <n v="237.05"/>
    <n v="1.6000061035156199"/>
  </r>
  <r>
    <x v="10"/>
    <x v="8"/>
    <n v="236.55"/>
    <n v="0.25"/>
  </r>
  <r>
    <x v="10"/>
    <x v="8"/>
    <n v="238.65"/>
    <n v="2.04998779296875"/>
  </r>
  <r>
    <x v="10"/>
    <x v="8"/>
    <n v="240.35"/>
    <n v="-0.350006103515625"/>
  </r>
  <r>
    <x v="10"/>
    <x v="8"/>
    <n v="240.55"/>
    <n v="-0.449996948242187"/>
  </r>
  <r>
    <x v="10"/>
    <x v="8"/>
    <n v="241.7"/>
    <n v="-0.350006103515625"/>
  </r>
  <r>
    <x v="10"/>
    <x v="8"/>
    <n v="242.65"/>
    <n v="0"/>
  </r>
  <r>
    <x v="10"/>
    <x v="8"/>
    <n v="242.65"/>
    <n v="0.25"/>
  </r>
  <r>
    <x v="10"/>
    <x v="8"/>
    <n v="245.55"/>
    <n v="-0.199996948242187"/>
  </r>
  <r>
    <x v="10"/>
    <x v="8"/>
    <n v="243.75"/>
    <n v="-1"/>
  </r>
  <r>
    <x v="11"/>
    <x v="8"/>
    <n v="240.65"/>
    <n v="-0.75"/>
  </r>
  <r>
    <x v="11"/>
    <x v="8"/>
    <n v="243.55"/>
    <n v="0"/>
  </r>
  <r>
    <x v="11"/>
    <x v="8"/>
    <n v="240.4"/>
    <n v="1.45001220703125"/>
  </r>
  <r>
    <x v="11"/>
    <x v="8"/>
    <n v="237.05"/>
    <n v="2.5999908447265598"/>
  </r>
  <r>
    <x v="11"/>
    <x v="8"/>
    <n v="238.55"/>
    <n v="1.8000030517578101"/>
  </r>
  <r>
    <x v="11"/>
    <x v="8"/>
    <n v="235.85"/>
    <n v="0.69999694824218694"/>
  </r>
  <r>
    <x v="11"/>
    <x v="8"/>
    <n v="235"/>
    <n v="5.00030517578125E-2"/>
  </r>
  <r>
    <x v="11"/>
    <x v="8"/>
    <n v="234.7"/>
    <n v="0.300003051757812"/>
  </r>
  <r>
    <x v="11"/>
    <x v="8"/>
    <n v="236"/>
    <n v="-1.0500030517578101"/>
  </r>
  <r>
    <x v="11"/>
    <x v="8"/>
    <n v="234.45"/>
    <n v="2.25"/>
  </r>
  <r>
    <x v="11"/>
    <x v="8"/>
    <n v="235.6"/>
    <n v="-0.600006103515625"/>
  </r>
  <r>
    <x v="11"/>
    <x v="8"/>
    <n v="237.4"/>
    <n v="1.8499908447265601"/>
  </r>
  <r>
    <x v="11"/>
    <x v="8"/>
    <n v="241.7"/>
    <n v="-1.0999908447265601"/>
  </r>
  <r>
    <x v="11"/>
    <x v="8"/>
    <n v="238.15"/>
    <n v="1.5500030517578101"/>
  </r>
  <r>
    <x v="11"/>
    <x v="8"/>
    <n v="239.85"/>
    <n v="0.25"/>
  </r>
  <r>
    <x v="11"/>
    <x v="8"/>
    <n v="240.05"/>
    <n v="0.149993896484375"/>
  </r>
  <r>
    <x v="11"/>
    <x v="8"/>
    <n v="241.7"/>
    <n v="-0.69999694824218694"/>
  </r>
  <r>
    <x v="11"/>
    <x v="8"/>
    <n v="244.7"/>
    <n v="-1.25"/>
  </r>
  <r>
    <x v="11"/>
    <x v="8"/>
    <n v="244.7"/>
    <n v="3.5999908447265598"/>
  </r>
  <r>
    <x v="11"/>
    <x v="8"/>
    <n v="242.1"/>
    <n v="1"/>
  </r>
  <r>
    <x v="11"/>
    <x v="8"/>
    <n v="239.3"/>
    <n v="0.80000305175781194"/>
  </r>
  <r>
    <x v="11"/>
    <x v="8"/>
    <n v="241.1"/>
    <n v="0"/>
  </r>
  <r>
    <x v="11"/>
    <x v="8"/>
    <n v="241.1"/>
    <n v="-1.95001220703125"/>
  </r>
  <r>
    <x v="0"/>
    <x v="9"/>
    <n v="241.1"/>
    <n v="-1.95001220703125"/>
  </r>
  <r>
    <x v="0"/>
    <x v="9"/>
    <n v="238.55"/>
    <n v="0.59999084472656194"/>
  </r>
  <r>
    <x v="0"/>
    <x v="9"/>
    <n v="233.5"/>
    <n v="0.199996948242187"/>
  </r>
  <r>
    <x v="0"/>
    <x v="9"/>
    <n v="235.2"/>
    <n v="9.99908447265625E-2"/>
  </r>
  <r>
    <x v="0"/>
    <x v="9"/>
    <n v="233"/>
    <n v="1.1499938964843699"/>
  </r>
  <r>
    <x v="0"/>
    <x v="9"/>
    <n v="229.75"/>
    <n v="-1.44999694824218"/>
  </r>
  <r>
    <x v="0"/>
    <x v="9"/>
    <n v="229.6"/>
    <n v="-2.8999938964843701"/>
  </r>
  <r>
    <x v="0"/>
    <x v="9"/>
    <n v="231.45"/>
    <n v="-1"/>
  </r>
  <r>
    <x v="0"/>
    <x v="9"/>
    <n v="230.75"/>
    <n v="1.6499938964843699"/>
  </r>
  <r>
    <x v="0"/>
    <x v="9"/>
    <n v="229.95"/>
    <n v="-3"/>
  </r>
  <r>
    <x v="0"/>
    <x v="9"/>
    <n v="232.6"/>
    <n v="0.80000305175781194"/>
  </r>
  <r>
    <x v="0"/>
    <x v="9"/>
    <n v="225.25"/>
    <n v="2.5"/>
  </r>
  <r>
    <x v="0"/>
    <x v="9"/>
    <n v="227.8"/>
    <n v="5.00030517578125E-2"/>
  </r>
  <r>
    <x v="0"/>
    <x v="9"/>
    <n v="228.05"/>
    <n v="-1.1499938964843699"/>
  </r>
  <r>
    <x v="0"/>
    <x v="9"/>
    <n v="223.85"/>
    <n v="1.45001220703125"/>
  </r>
  <r>
    <x v="0"/>
    <x v="9"/>
    <n v="225.6"/>
    <n v="-2"/>
  </r>
  <r>
    <x v="0"/>
    <x v="9"/>
    <n v="228.95"/>
    <n v="-0.55000305175781194"/>
  </r>
  <r>
    <x v="0"/>
    <x v="9"/>
    <n v="228.1"/>
    <n v="-1.79998779296875"/>
  </r>
  <r>
    <x v="0"/>
    <x v="9"/>
    <n v="228.5"/>
    <n v="2"/>
  </r>
  <r>
    <x v="0"/>
    <x v="9"/>
    <n v="227.7"/>
    <n v="-1.94999694824218"/>
  </r>
  <r>
    <x v="0"/>
    <x v="9"/>
    <n v="229.25"/>
    <n v="0.449996948242187"/>
  </r>
  <r>
    <x v="1"/>
    <x v="9"/>
    <n v="231.65"/>
    <n v="-0.649993896484375"/>
  </r>
  <r>
    <x v="1"/>
    <x v="9"/>
    <n v="231.15"/>
    <n v="1.0500030517578101"/>
  </r>
  <r>
    <x v="1"/>
    <x v="9"/>
    <n v="228.05"/>
    <n v="-2.5500030517578098"/>
  </r>
  <r>
    <x v="1"/>
    <x v="9"/>
    <n v="229.7"/>
    <n v="2.0999908447265598"/>
  </r>
  <r>
    <x v="1"/>
    <x v="9"/>
    <n v="231.5"/>
    <n v="-0.80000305175781194"/>
  </r>
  <r>
    <x v="1"/>
    <x v="9"/>
    <n v="231.5"/>
    <n v="-1.19999694824218"/>
  </r>
  <r>
    <x v="1"/>
    <x v="9"/>
    <n v="231.5"/>
    <n v="-1.19999694824218"/>
  </r>
  <r>
    <x v="1"/>
    <x v="9"/>
    <n v="231.5"/>
    <n v="-1.19999694824218"/>
  </r>
  <r>
    <x v="1"/>
    <x v="9"/>
    <n v="227.05"/>
    <n v="-3"/>
  </r>
  <r>
    <x v="1"/>
    <x v="9"/>
    <n v="224.95"/>
    <n v="-0.75"/>
  </r>
  <r>
    <x v="1"/>
    <x v="9"/>
    <n v="227.1"/>
    <n v="2.70001220703125"/>
  </r>
  <r>
    <x v="1"/>
    <x v="9"/>
    <n v="227.6"/>
    <n v="-0.150009155273437"/>
  </r>
  <r>
    <x v="1"/>
    <x v="9"/>
    <n v="230.15"/>
    <n v="-0.600006103515625"/>
  </r>
  <r>
    <x v="1"/>
    <x v="9"/>
    <n v="234.4"/>
    <n v="3.19999694824218"/>
  </r>
  <r>
    <x v="1"/>
    <x v="9"/>
    <n v="233.05"/>
    <n v="-0.25"/>
  </r>
  <r>
    <x v="1"/>
    <x v="9"/>
    <n v="233"/>
    <n v="0.55000305175781194"/>
  </r>
  <r>
    <x v="1"/>
    <x v="9"/>
    <n v="235.25"/>
    <n v="0.80000305175781194"/>
  </r>
  <r>
    <x v="1"/>
    <x v="9"/>
    <n v="234.05"/>
    <n v="-0.649993896484375"/>
  </r>
  <r>
    <x v="1"/>
    <x v="9"/>
    <n v="234.8"/>
    <n v="0.850006103515625"/>
  </r>
  <r>
    <x v="1"/>
    <x v="9"/>
    <n v="235.6"/>
    <n v="-1.45001220703125"/>
  </r>
  <r>
    <x v="1"/>
    <x v="9"/>
    <n v="233.9"/>
    <n v="-0.600006103515625"/>
  </r>
  <r>
    <x v="2"/>
    <x v="9"/>
    <n v="233.9"/>
    <n v="0"/>
  </r>
  <r>
    <x v="2"/>
    <x v="9"/>
    <n v="237.2"/>
    <n v="-3"/>
  </r>
  <r>
    <x v="2"/>
    <x v="9"/>
    <n v="238.65"/>
    <n v="-0.399993896484375"/>
  </r>
  <r>
    <x v="2"/>
    <x v="9"/>
    <n v="238.6"/>
    <n v="9.99908447265625E-2"/>
  </r>
  <r>
    <x v="2"/>
    <x v="9"/>
    <n v="239.4"/>
    <n v="-0.5"/>
  </r>
  <r>
    <x v="2"/>
    <x v="9"/>
    <n v="239.65"/>
    <n v="-0.349990844726562"/>
  </r>
  <r>
    <x v="2"/>
    <x v="9"/>
    <n v="236.95"/>
    <n v="-0.350006103515625"/>
  </r>
  <r>
    <x v="2"/>
    <x v="9"/>
    <n v="238.85"/>
    <n v="0.45001220703125"/>
  </r>
  <r>
    <x v="2"/>
    <x v="9"/>
    <n v="240.85"/>
    <n v="-1.04998779296875"/>
  </r>
  <r>
    <x v="2"/>
    <x v="9"/>
    <n v="242.85"/>
    <n v="1.15000915527343"/>
  </r>
  <r>
    <x v="2"/>
    <x v="9"/>
    <n v="241.45"/>
    <n v="0"/>
  </r>
  <r>
    <x v="2"/>
    <x v="9"/>
    <n v="242"/>
    <n v="0.649993896484375"/>
  </r>
  <r>
    <x v="2"/>
    <x v="9"/>
    <n v="242.85"/>
    <n v="1.15000915527343"/>
  </r>
  <r>
    <x v="2"/>
    <x v="9"/>
    <n v="244.15"/>
    <n v="0.84999084472656194"/>
  </r>
  <r>
    <x v="2"/>
    <x v="9"/>
    <n v="244.3"/>
    <n v="0.850006103515625"/>
  </r>
  <r>
    <x v="2"/>
    <x v="9"/>
    <n v="243.6"/>
    <n v="0.65000915527343694"/>
  </r>
  <r>
    <x v="2"/>
    <x v="9"/>
    <n v="244.45"/>
    <n v="5.00030517578125E-2"/>
  </r>
  <r>
    <x v="2"/>
    <x v="9"/>
    <n v="243.1"/>
    <n v="0.79998779296875"/>
  </r>
  <r>
    <x v="2"/>
    <x v="9"/>
    <n v="243.8"/>
    <n v="-0.350006103515625"/>
  </r>
  <r>
    <x v="2"/>
    <x v="9"/>
    <n v="243.1"/>
    <n v="-4.998779296875E-2"/>
  </r>
  <r>
    <x v="2"/>
    <x v="9"/>
    <n v="243.5"/>
    <n v="0"/>
  </r>
  <r>
    <x v="2"/>
    <x v="9"/>
    <n v="245.75"/>
    <n v="0.94999694824218694"/>
  </r>
  <r>
    <x v="2"/>
    <x v="9"/>
    <n v="246.35"/>
    <n v="-0.45001220703125"/>
  </r>
  <r>
    <x v="3"/>
    <x v="9"/>
    <n v="244.45"/>
    <n v="-5.00030517578125E-2"/>
  </r>
  <r>
    <x v="3"/>
    <x v="9"/>
    <n v="241.25"/>
    <n v="0.600006103515625"/>
  </r>
  <r>
    <x v="3"/>
    <x v="9"/>
    <n v="240.8"/>
    <n v="0.80000305175781194"/>
  </r>
  <r>
    <x v="3"/>
    <x v="9"/>
    <n v="239.65"/>
    <n v="0.25"/>
  </r>
  <r>
    <x v="3"/>
    <x v="9"/>
    <n v="241.7"/>
    <n v="0.69999694824218694"/>
  </r>
  <r>
    <x v="3"/>
    <x v="9"/>
    <n v="239.3"/>
    <n v="-1.8000030517578101"/>
  </r>
  <r>
    <x v="3"/>
    <x v="9"/>
    <n v="240.05"/>
    <n v="-0.25"/>
  </r>
  <r>
    <x v="3"/>
    <x v="9"/>
    <n v="240.7"/>
    <n v="5.00030517578125E-2"/>
  </r>
  <r>
    <x v="3"/>
    <x v="9"/>
    <n v="240.7"/>
    <n v="1.6000061035156199"/>
  </r>
  <r>
    <x v="3"/>
    <x v="9"/>
    <n v="245.3"/>
    <n v="-3"/>
  </r>
  <r>
    <x v="3"/>
    <x v="9"/>
    <n v="247.45"/>
    <n v="5.00030517578125E-2"/>
  </r>
  <r>
    <x v="3"/>
    <x v="9"/>
    <n v="245.3"/>
    <n v="-2.25"/>
  </r>
  <r>
    <x v="3"/>
    <x v="9"/>
    <n v="247.25"/>
    <n v="0.80000305175781194"/>
  </r>
  <r>
    <x v="3"/>
    <x v="9"/>
    <n v="247.35"/>
    <n v="-0.350006103515625"/>
  </r>
  <r>
    <x v="3"/>
    <x v="9"/>
    <n v="247.35"/>
    <n v="1.3000030517578101"/>
  </r>
  <r>
    <x v="3"/>
    <x v="9"/>
    <n v="246.9"/>
    <n v="1.1000061035156199"/>
  </r>
  <r>
    <x v="3"/>
    <x v="9"/>
    <n v="246.85"/>
    <n v="-5.00030517578125E-2"/>
  </r>
  <r>
    <x v="3"/>
    <x v="9"/>
    <n v="246.6"/>
    <n v="0"/>
  </r>
  <r>
    <x v="3"/>
    <x v="9"/>
    <n v="246.9"/>
    <n v="0.400009155273437"/>
  </r>
  <r>
    <x v="3"/>
    <x v="9"/>
    <n v="248.3"/>
    <n v="-1.0500030517578101"/>
  </r>
  <r>
    <x v="3"/>
    <x v="9"/>
    <n v="244.7"/>
    <n v="0.149993896484375"/>
  </r>
  <r>
    <x v="4"/>
    <x v="9"/>
    <n v="242.95"/>
    <n v="0.5"/>
  </r>
  <r>
    <x v="4"/>
    <x v="9"/>
    <n v="243.1"/>
    <n v="0.75"/>
  </r>
  <r>
    <x v="4"/>
    <x v="9"/>
    <n v="241.3"/>
    <n v="1.25"/>
  </r>
  <r>
    <x v="4"/>
    <x v="9"/>
    <n v="241.3"/>
    <n v="-0.149993896484375"/>
  </r>
  <r>
    <x v="4"/>
    <x v="9"/>
    <n v="241.3"/>
    <n v="-0.149993896484375"/>
  </r>
  <r>
    <x v="4"/>
    <x v="9"/>
    <n v="241.3"/>
    <n v="-0.149993896484375"/>
  </r>
  <r>
    <x v="4"/>
    <x v="9"/>
    <n v="240.05"/>
    <n v="-0.59999084472656194"/>
  </r>
  <r>
    <x v="4"/>
    <x v="9"/>
    <n v="242.4"/>
    <n v="-0.5"/>
  </r>
  <r>
    <x v="4"/>
    <x v="9"/>
    <n v="240.5"/>
    <n v="0.399993896484375"/>
  </r>
  <r>
    <x v="4"/>
    <x v="9"/>
    <n v="240.5"/>
    <n v="-0.5"/>
  </r>
  <r>
    <x v="4"/>
    <x v="9"/>
    <n v="238.05"/>
    <n v="0.449996948242187"/>
  </r>
  <r>
    <x v="4"/>
    <x v="9"/>
    <n v="239.3"/>
    <n v="0"/>
  </r>
  <r>
    <x v="4"/>
    <x v="9"/>
    <n v="238.6"/>
    <n v="-0.75"/>
  </r>
  <r>
    <x v="4"/>
    <x v="9"/>
    <n v="237.1"/>
    <n v="-0.29998779296875"/>
  </r>
  <r>
    <x v="4"/>
    <x v="9"/>
    <n v="237.05"/>
    <n v="-5.00030517578125E-2"/>
  </r>
  <r>
    <x v="4"/>
    <x v="9"/>
    <n v="237.45"/>
    <n v="-0.300003051757812"/>
  </r>
  <r>
    <x v="4"/>
    <x v="9"/>
    <n v="237.3"/>
    <n v="-0.55000305175781194"/>
  </r>
  <r>
    <x v="4"/>
    <x v="9"/>
    <n v="237.85"/>
    <n v="-1.65000915527343"/>
  </r>
  <r>
    <x v="4"/>
    <x v="9"/>
    <n v="239.45"/>
    <n v="-5.00030517578125E-2"/>
  </r>
  <r>
    <x v="4"/>
    <x v="9"/>
    <n v="239.7"/>
    <n v="0.399993896484375"/>
  </r>
  <r>
    <x v="4"/>
    <x v="9"/>
    <n v="240.2"/>
    <n v="5.00030517578125E-2"/>
  </r>
  <r>
    <x v="4"/>
    <x v="9"/>
    <n v="239.6"/>
    <n v="0.25"/>
  </r>
  <r>
    <x v="5"/>
    <x v="9"/>
    <n v="240.75"/>
    <n v="-0.69999694824218694"/>
  </r>
  <r>
    <x v="5"/>
    <x v="9"/>
    <n v="241.8"/>
    <n v="0"/>
  </r>
  <r>
    <x v="5"/>
    <x v="9"/>
    <n v="242.8"/>
    <n v="-0.5"/>
  </r>
  <r>
    <x v="5"/>
    <x v="9"/>
    <n v="242.8"/>
    <n v="-0.100006103515625"/>
  </r>
  <r>
    <x v="5"/>
    <x v="9"/>
    <n v="243.55"/>
    <n v="0.850006103515625"/>
  </r>
  <r>
    <x v="5"/>
    <x v="9"/>
    <n v="246.15"/>
    <n v="-0.149993896484375"/>
  </r>
  <r>
    <x v="5"/>
    <x v="9"/>
    <n v="248.15"/>
    <n v="0.199996948242187"/>
  </r>
  <r>
    <x v="5"/>
    <x v="9"/>
    <n v="247.35"/>
    <n v="-0.25"/>
  </r>
  <r>
    <x v="5"/>
    <x v="9"/>
    <n v="244.45"/>
    <n v="-2.0500030517578098"/>
  </r>
  <r>
    <x v="5"/>
    <x v="9"/>
    <n v="240.75"/>
    <n v="0.199996948242187"/>
  </r>
  <r>
    <x v="5"/>
    <x v="9"/>
    <n v="239.8"/>
    <n v="-0.449996948242187"/>
  </r>
  <r>
    <x v="5"/>
    <x v="9"/>
    <n v="240.3"/>
    <n v="5.00030517578125E-2"/>
  </r>
  <r>
    <x v="5"/>
    <x v="9"/>
    <n v="240.1"/>
    <n v="1.8500061035156199"/>
  </r>
  <r>
    <x v="5"/>
    <x v="9"/>
    <n v="241.8"/>
    <n v="2.8500061035156201"/>
  </r>
  <r>
    <x v="5"/>
    <x v="9"/>
    <n v="241.6"/>
    <n v="0.29998779296875"/>
  </r>
  <r>
    <x v="5"/>
    <x v="9"/>
    <n v="241.95"/>
    <n v="0"/>
  </r>
  <r>
    <x v="5"/>
    <x v="9"/>
    <n v="243.4"/>
    <n v="-0.20001220703125"/>
  </r>
  <r>
    <x v="5"/>
    <x v="9"/>
    <n v="244.2"/>
    <n v="-0.80000305175781194"/>
  </r>
  <r>
    <x v="5"/>
    <x v="9"/>
    <n v="234.45"/>
    <n v="-0.69999694824218694"/>
  </r>
  <r>
    <x v="5"/>
    <x v="9"/>
    <n v="233.65"/>
    <n v="2.3500061035156201"/>
  </r>
  <r>
    <x v="5"/>
    <x v="9"/>
    <n v="237.7"/>
    <n v="0.899993896484375"/>
  </r>
  <r>
    <x v="5"/>
    <x v="9"/>
    <n v="240.85"/>
    <n v="-1.75"/>
  </r>
  <r>
    <x v="6"/>
    <x v="9"/>
    <n v="241"/>
    <n v="-0.55000305175781194"/>
  </r>
  <r>
    <x v="6"/>
    <x v="9"/>
    <n v="243.25"/>
    <n v="0.100006103515625"/>
  </r>
  <r>
    <x v="6"/>
    <x v="9"/>
    <n v="243.8"/>
    <n v="0.449996948242187"/>
  </r>
  <r>
    <x v="6"/>
    <x v="9"/>
    <n v="242.55"/>
    <n v="-1.0500030517578101"/>
  </r>
  <r>
    <x v="6"/>
    <x v="9"/>
    <n v="239.9"/>
    <n v="1.54998779296875"/>
  </r>
  <r>
    <x v="6"/>
    <x v="9"/>
    <n v="240.65"/>
    <n v="0.45001220703125"/>
  </r>
  <r>
    <x v="6"/>
    <x v="9"/>
    <n v="242.4"/>
    <n v="2.04998779296875"/>
  </r>
  <r>
    <x v="6"/>
    <x v="9"/>
    <n v="244.05"/>
    <n v="-0.55000305175781194"/>
  </r>
  <r>
    <x v="6"/>
    <x v="9"/>
    <n v="245.75"/>
    <n v="-2"/>
  </r>
  <r>
    <x v="6"/>
    <x v="9"/>
    <n v="245.55"/>
    <n v="0"/>
  </r>
  <r>
    <x v="6"/>
    <x v="9"/>
    <n v="247.2"/>
    <n v="1"/>
  </r>
  <r>
    <x v="6"/>
    <x v="9"/>
    <n v="247.45"/>
    <n v="0"/>
  </r>
  <r>
    <x v="6"/>
    <x v="9"/>
    <n v="248.1"/>
    <n v="0.25"/>
  </r>
  <r>
    <x v="6"/>
    <x v="9"/>
    <n v="247.2"/>
    <n v="0"/>
  </r>
  <r>
    <x v="6"/>
    <x v="9"/>
    <n v="247.9"/>
    <n v="0.79998779296875"/>
  </r>
  <r>
    <x v="6"/>
    <x v="9"/>
    <n v="245.95"/>
    <n v="-1.15000915527343"/>
  </r>
  <r>
    <x v="6"/>
    <x v="9"/>
    <n v="247.55"/>
    <n v="0.600006103515625"/>
  </r>
  <r>
    <x v="6"/>
    <x v="9"/>
    <n v="246.9"/>
    <n v="-0.150009155273437"/>
  </r>
  <r>
    <x v="6"/>
    <x v="9"/>
    <n v="249.5"/>
    <n v="0"/>
  </r>
  <r>
    <x v="6"/>
    <x v="9"/>
    <n v="249.45"/>
    <n v="0.100006103515625"/>
  </r>
  <r>
    <x v="6"/>
    <x v="9"/>
    <n v="248.5"/>
    <n v="0.300003051757812"/>
  </r>
  <r>
    <x v="7"/>
    <x v="9"/>
    <n v="249.3"/>
    <n v="0.69999694824218694"/>
  </r>
  <r>
    <x v="7"/>
    <x v="9"/>
    <n v="249.75"/>
    <n v="-0.75"/>
  </r>
  <r>
    <x v="7"/>
    <x v="9"/>
    <n v="246.7"/>
    <n v="-1.69999694824218"/>
  </r>
  <r>
    <x v="7"/>
    <x v="9"/>
    <n v="246.3"/>
    <n v="1.1000061035156199"/>
  </r>
  <r>
    <x v="7"/>
    <x v="9"/>
    <n v="246.2"/>
    <n v="0.399993896484375"/>
  </r>
  <r>
    <x v="7"/>
    <x v="9"/>
    <n v="250.15"/>
    <n v="-1.25"/>
  </r>
  <r>
    <x v="7"/>
    <x v="9"/>
    <n v="250.8"/>
    <n v="-0.400009155273437"/>
  </r>
  <r>
    <x v="7"/>
    <x v="9"/>
    <n v="252.1"/>
    <n v="9.99908447265625E-2"/>
  </r>
  <r>
    <x v="7"/>
    <x v="9"/>
    <n v="251.7"/>
    <n v="-0.300003051757812"/>
  </r>
  <r>
    <x v="7"/>
    <x v="9"/>
    <n v="252.9"/>
    <n v="0.649993896484375"/>
  </r>
  <r>
    <x v="7"/>
    <x v="9"/>
    <n v="252.9"/>
    <n v="0.449996948242187"/>
  </r>
  <r>
    <x v="7"/>
    <x v="9"/>
    <n v="253.65"/>
    <n v="1.19999694824218"/>
  </r>
  <r>
    <x v="7"/>
    <x v="9"/>
    <n v="252.3"/>
    <n v="-0.449996948242187"/>
  </r>
  <r>
    <x v="7"/>
    <x v="9"/>
    <n v="252.45"/>
    <n v="-5.00030517578125E-2"/>
  </r>
  <r>
    <x v="7"/>
    <x v="9"/>
    <n v="254.6"/>
    <n v="-9.99908447265625E-2"/>
  </r>
  <r>
    <x v="7"/>
    <x v="9"/>
    <n v="254.55"/>
    <n v="9.99908447265625E-2"/>
  </r>
  <r>
    <x v="7"/>
    <x v="9"/>
    <n v="253.6"/>
    <n v="-0.20001220703125"/>
  </r>
  <r>
    <x v="7"/>
    <x v="9"/>
    <n v="254.45"/>
    <n v="-0.100006103515625"/>
  </r>
  <r>
    <x v="7"/>
    <x v="9"/>
    <n v="253.2"/>
    <n v="-5.00030517578125E-2"/>
  </r>
  <r>
    <x v="7"/>
    <x v="9"/>
    <n v="252.8"/>
    <n v="-0.80000305175781194"/>
  </r>
  <r>
    <x v="7"/>
    <x v="9"/>
    <n v="251.2"/>
    <n v="-1.69999694824218"/>
  </r>
  <r>
    <x v="7"/>
    <x v="9"/>
    <n v="253.6"/>
    <n v="-0.80000305175781194"/>
  </r>
  <r>
    <x v="7"/>
    <x v="9"/>
    <n v="253.85"/>
    <n v="0.29998779296875"/>
  </r>
  <r>
    <x v="8"/>
    <x v="9"/>
    <n v="251.35"/>
    <n v="-1.3499908447265601"/>
  </r>
  <r>
    <x v="8"/>
    <x v="9"/>
    <n v="252.4"/>
    <n v="-5.00030517578125E-2"/>
  </r>
  <r>
    <x v="8"/>
    <x v="9"/>
    <n v="254"/>
    <n v="1.25"/>
  </r>
  <r>
    <x v="8"/>
    <x v="9"/>
    <n v="255.9"/>
    <n v="0.100006103515625"/>
  </r>
  <r>
    <x v="8"/>
    <x v="9"/>
    <n v="257.05"/>
    <n v="0"/>
  </r>
  <r>
    <x v="8"/>
    <x v="9"/>
    <n v="256.89999999999998"/>
    <n v="-0.75"/>
  </r>
  <r>
    <x v="8"/>
    <x v="9"/>
    <n v="256.10000000000002"/>
    <n v="-1.19999694824218"/>
  </r>
  <r>
    <x v="8"/>
    <x v="9"/>
    <n v="250.4"/>
    <n v="4.5"/>
  </r>
  <r>
    <x v="8"/>
    <x v="9"/>
    <n v="251.5"/>
    <n v="2.8999938964843701"/>
  </r>
  <r>
    <x v="8"/>
    <x v="9"/>
    <n v="251.5"/>
    <n v="-2.5500030517578098"/>
  </r>
  <r>
    <x v="8"/>
    <x v="9"/>
    <n v="251.5"/>
    <n v="2.5500030517578098"/>
  </r>
  <r>
    <x v="8"/>
    <x v="9"/>
    <n v="251.5"/>
    <n v="2.5500030517578098"/>
  </r>
  <r>
    <x v="8"/>
    <x v="9"/>
    <n v="247.95"/>
    <n v="-1"/>
  </r>
  <r>
    <x v="8"/>
    <x v="9"/>
    <n v="250.7"/>
    <n v="-0.80000305175781194"/>
  </r>
  <r>
    <x v="8"/>
    <x v="9"/>
    <n v="251.8"/>
    <n v="-0.199996948242187"/>
  </r>
  <r>
    <x v="8"/>
    <x v="9"/>
    <n v="255.5"/>
    <n v="2"/>
  </r>
  <r>
    <x v="8"/>
    <x v="9"/>
    <n v="256.7"/>
    <n v="0.69999694824218694"/>
  </r>
  <r>
    <x v="8"/>
    <x v="9"/>
    <n v="255.95"/>
    <n v="-5.00030517578125E-2"/>
  </r>
  <r>
    <x v="8"/>
    <x v="9"/>
    <n v="254.2"/>
    <n v="-1"/>
  </r>
  <r>
    <x v="8"/>
    <x v="9"/>
    <n v="256.5"/>
    <n v="0.80000305175781194"/>
  </r>
  <r>
    <x v="8"/>
    <x v="9"/>
    <n v="257.05"/>
    <n v="1.25"/>
  </r>
  <r>
    <x v="8"/>
    <x v="9"/>
    <n v="255.9"/>
    <n v="-2.0500030517578098"/>
  </r>
  <r>
    <x v="9"/>
    <x v="9"/>
    <n v="255.9"/>
    <n v="0.79998779296875"/>
  </r>
  <r>
    <x v="9"/>
    <x v="9"/>
    <n v="256.35000000000002"/>
    <n v="1.25"/>
  </r>
  <r>
    <x v="9"/>
    <x v="9"/>
    <n v="254.65"/>
    <n v="1.75"/>
  </r>
  <r>
    <x v="9"/>
    <x v="9"/>
    <n v="258.25"/>
    <n v="-1.8000030517578101"/>
  </r>
  <r>
    <x v="9"/>
    <x v="9"/>
    <n v="258.05"/>
    <n v="5.00030517578125E-2"/>
  </r>
  <r>
    <x v="9"/>
    <x v="9"/>
    <n v="256.45"/>
    <n v="1"/>
  </r>
  <r>
    <x v="9"/>
    <x v="9"/>
    <n v="257.25"/>
    <n v="-0.649993896484375"/>
  </r>
  <r>
    <x v="9"/>
    <x v="9"/>
    <n v="252.4"/>
    <n v="-1.5"/>
  </r>
  <r>
    <x v="9"/>
    <x v="9"/>
    <n v="253.3"/>
    <n v="0"/>
  </r>
  <r>
    <x v="9"/>
    <x v="9"/>
    <n v="251.95"/>
    <n v="0.75"/>
  </r>
  <r>
    <x v="9"/>
    <x v="9"/>
    <n v="253.1"/>
    <n v="-0.5"/>
  </r>
  <r>
    <x v="9"/>
    <x v="9"/>
    <n v="253.3"/>
    <n v="0.199996948242187"/>
  </r>
  <r>
    <x v="9"/>
    <x v="9"/>
    <n v="254.4"/>
    <n v="-0.600006103515625"/>
  </r>
  <r>
    <x v="9"/>
    <x v="9"/>
    <n v="255.5"/>
    <n v="0.350006103515625"/>
  </r>
  <r>
    <x v="9"/>
    <x v="9"/>
    <n v="255.4"/>
    <n v="5.00030517578125E-2"/>
  </r>
  <r>
    <x v="9"/>
    <x v="9"/>
    <n v="255.15"/>
    <n v="0.59999084472656194"/>
  </r>
  <r>
    <x v="9"/>
    <x v="9"/>
    <n v="255.75"/>
    <n v="0.69999694824218694"/>
  </r>
  <r>
    <x v="9"/>
    <x v="9"/>
    <n v="254.5"/>
    <n v="-1.19999694824218"/>
  </r>
  <r>
    <x v="9"/>
    <x v="9"/>
    <n v="253.35"/>
    <n v="0.75"/>
  </r>
  <r>
    <x v="9"/>
    <x v="9"/>
    <n v="253.1"/>
    <n v="-0.69999694824218694"/>
  </r>
  <r>
    <x v="9"/>
    <x v="9"/>
    <n v="252.65"/>
    <n v="-1.40000915527343"/>
  </r>
  <r>
    <x v="10"/>
    <x v="9"/>
    <n v="252.95"/>
    <n v="0.449996948242187"/>
  </r>
  <r>
    <x v="10"/>
    <x v="9"/>
    <n v="251.4"/>
    <n v="2"/>
  </r>
  <r>
    <x v="10"/>
    <x v="9"/>
    <n v="249.6"/>
    <n v="0.449996948242187"/>
  </r>
  <r>
    <x v="10"/>
    <x v="9"/>
    <n v="249.95"/>
    <n v="0.65000915527343694"/>
  </r>
  <r>
    <x v="10"/>
    <x v="9"/>
    <n v="252.7"/>
    <n v="-2.75"/>
  </r>
  <r>
    <x v="10"/>
    <x v="9"/>
    <n v="253.15"/>
    <n v="1.0999908447265601"/>
  </r>
  <r>
    <x v="10"/>
    <x v="9"/>
    <n v="253.7"/>
    <n v="0.80000305175781194"/>
  </r>
  <r>
    <x v="10"/>
    <x v="9"/>
    <n v="250.8"/>
    <n v="4"/>
  </r>
  <r>
    <x v="10"/>
    <x v="9"/>
    <n v="250.3"/>
    <n v="1.8999938964843699"/>
  </r>
  <r>
    <x v="10"/>
    <x v="9"/>
    <n v="249.1"/>
    <n v="0.5"/>
  </r>
  <r>
    <x v="10"/>
    <x v="9"/>
    <n v="247.25"/>
    <n v="0.300003051757812"/>
  </r>
  <r>
    <x v="10"/>
    <x v="9"/>
    <n v="248.05"/>
    <n v="1.6000061035156199"/>
  </r>
  <r>
    <x v="10"/>
    <x v="9"/>
    <n v="246.8"/>
    <n v="0.55000305175781194"/>
  </r>
  <r>
    <x v="10"/>
    <x v="9"/>
    <n v="247.85"/>
    <n v="-0.70001220703125"/>
  </r>
  <r>
    <x v="10"/>
    <x v="9"/>
    <n v="246.7"/>
    <n v="0.600006103515625"/>
  </r>
  <r>
    <x v="10"/>
    <x v="9"/>
    <n v="247.4"/>
    <n v="-0.69999694824218694"/>
  </r>
  <r>
    <x v="10"/>
    <x v="9"/>
    <n v="249.6"/>
    <n v="0.150009155273437"/>
  </r>
  <r>
    <x v="10"/>
    <x v="9"/>
    <n v="250.55"/>
    <n v="-0.100006103515625"/>
  </r>
  <r>
    <x v="10"/>
    <x v="9"/>
    <n v="249.7"/>
    <n v="-0.349990844726562"/>
  </r>
  <r>
    <x v="10"/>
    <x v="9"/>
    <n v="249.2"/>
    <n v="9.99908447265625E-2"/>
  </r>
  <r>
    <x v="10"/>
    <x v="9"/>
    <n v="250.05"/>
    <n v="0"/>
  </r>
  <r>
    <x v="10"/>
    <x v="9"/>
    <n v="249.95"/>
    <n v="-0.25"/>
  </r>
  <r>
    <x v="11"/>
    <x v="9"/>
    <n v="251.45"/>
    <n v="0.399993896484375"/>
  </r>
  <r>
    <x v="11"/>
    <x v="9"/>
    <n v="250.3"/>
    <n v="-0.80000305175781194"/>
  </r>
  <r>
    <x v="11"/>
    <x v="9"/>
    <n v="249.1"/>
    <n v="-0.449996948242187"/>
  </r>
  <r>
    <x v="11"/>
    <x v="9"/>
    <n v="251"/>
    <n v="1.3999938964843699"/>
  </r>
  <r>
    <x v="11"/>
    <x v="9"/>
    <n v="253.1"/>
    <n v="0.80000305175781194"/>
  </r>
  <r>
    <x v="11"/>
    <x v="9"/>
    <n v="255.3"/>
    <n v="-2.19999694824218"/>
  </r>
  <r>
    <x v="11"/>
    <x v="9"/>
    <n v="258.05"/>
    <n v="-0.350006103515625"/>
  </r>
  <r>
    <x v="11"/>
    <x v="9"/>
    <n v="259.2"/>
    <n v="0.80001831054684602"/>
  </r>
  <r>
    <x v="11"/>
    <x v="9"/>
    <n v="257.95"/>
    <n v="0.449996948242187"/>
  </r>
  <r>
    <x v="11"/>
    <x v="9"/>
    <n v="259.5"/>
    <n v="1.3000030517578101"/>
  </r>
  <r>
    <x v="11"/>
    <x v="9"/>
    <n v="257"/>
    <n v="-1.70001220703125"/>
  </r>
  <r>
    <x v="11"/>
    <x v="9"/>
    <n v="258.10000000000002"/>
    <n v="-0.449981689453125"/>
  </r>
  <r>
    <x v="11"/>
    <x v="9"/>
    <n v="258.39999999999998"/>
    <n v="0.300018310546875"/>
  </r>
  <r>
    <x v="11"/>
    <x v="9"/>
    <n v="259.35000000000002"/>
    <n v="0.149993896484375"/>
  </r>
  <r>
    <x v="11"/>
    <x v="9"/>
    <n v="260.35000000000002"/>
    <n v="0.800018310546875"/>
  </r>
  <r>
    <x v="11"/>
    <x v="9"/>
    <n v="259.60000000000002"/>
    <n v="0.20001220703125"/>
  </r>
  <r>
    <x v="11"/>
    <x v="9"/>
    <n v="259"/>
    <n v="-0.29998779296875"/>
  </r>
  <r>
    <x v="11"/>
    <x v="9"/>
    <n v="259.05"/>
    <n v="0.25"/>
  </r>
  <r>
    <x v="11"/>
    <x v="9"/>
    <n v="259.10000000000002"/>
    <n v="0"/>
  </r>
  <r>
    <x v="11"/>
    <x v="9"/>
    <n v="260.25"/>
    <n v="0.54998779296875"/>
  </r>
  <r>
    <x v="11"/>
    <x v="9"/>
    <n v="260.10000000000002"/>
    <n v="-0.5"/>
  </r>
  <r>
    <x v="11"/>
    <x v="9"/>
    <n v="260.10000000000002"/>
    <n v="-0.149993896484375"/>
  </r>
  <r>
    <x v="0"/>
    <x v="10"/>
    <n v="260.25"/>
    <n v="0"/>
  </r>
  <r>
    <x v="0"/>
    <x v="10"/>
    <n v="261.95"/>
    <n v="0.550018310546875"/>
  </r>
  <r>
    <x v="0"/>
    <x v="10"/>
    <n v="263.2"/>
    <n v="-0.199981689453125"/>
  </r>
  <r>
    <x v="0"/>
    <x v="10"/>
    <n v="263.25"/>
    <n v="0.29998779296875"/>
  </r>
  <r>
    <x v="0"/>
    <x v="10"/>
    <n v="263.14999999999998"/>
    <n v="0.29998779296875"/>
  </r>
  <r>
    <x v="0"/>
    <x v="10"/>
    <n v="264.14999999999998"/>
    <n v="-0.29998779296875"/>
  </r>
  <r>
    <x v="0"/>
    <x v="10"/>
    <n v="263.39999999999998"/>
    <n v="-0.850006103515625"/>
  </r>
  <r>
    <x v="0"/>
    <x v="10"/>
    <n v="264.39999999999998"/>
    <n v="0.199981689453125"/>
  </r>
  <r>
    <x v="0"/>
    <x v="10"/>
    <n v="269.05"/>
    <n v="0.20001220703125"/>
  </r>
  <r>
    <x v="0"/>
    <x v="10"/>
    <n v="269.05"/>
    <n v="0"/>
  </r>
  <r>
    <x v="0"/>
    <x v="10"/>
    <n v="268.55"/>
    <n v="0.300018310546875"/>
  </r>
  <r>
    <x v="0"/>
    <x v="10"/>
    <n v="267.64999999999998"/>
    <n v="4.998779296875E-2"/>
  </r>
  <r>
    <x v="0"/>
    <x v="10"/>
    <n v="268.35000000000002"/>
    <n v="-0.25"/>
  </r>
  <r>
    <x v="0"/>
    <x v="10"/>
    <n v="269.39999999999998"/>
    <n v="1.25"/>
  </r>
  <r>
    <x v="0"/>
    <x v="10"/>
    <n v="267.45"/>
    <n v="-0.899993896484375"/>
  </r>
  <r>
    <x v="0"/>
    <x v="10"/>
    <n v="267.45"/>
    <n v="-0.3499755859375"/>
  </r>
  <r>
    <x v="0"/>
    <x v="10"/>
    <n v="267.75"/>
    <n v="-0.399993896484375"/>
  </r>
  <r>
    <x v="0"/>
    <x v="10"/>
    <n v="269.7"/>
    <n v="-1.5"/>
  </r>
  <r>
    <x v="0"/>
    <x v="10"/>
    <n v="269.7"/>
    <n v="1.25"/>
  </r>
  <r>
    <x v="0"/>
    <x v="10"/>
    <n v="269.7"/>
    <n v="-1.5"/>
  </r>
  <r>
    <x v="0"/>
    <x v="10"/>
    <n v="269.7"/>
    <n v="-1.5"/>
  </r>
  <r>
    <x v="0"/>
    <x v="10"/>
    <n v="270.10000000000002"/>
    <n v="-1.1000061035156199"/>
  </r>
  <r>
    <x v="1"/>
    <x v="10"/>
    <n v="269.8"/>
    <n v="-0.399993896484375"/>
  </r>
  <r>
    <x v="1"/>
    <x v="10"/>
    <n v="270.14999999999998"/>
    <n v="-0.25"/>
  </r>
  <r>
    <x v="1"/>
    <x v="10"/>
    <n v="269.89999999999998"/>
    <n v="0.5"/>
  </r>
  <r>
    <x v="1"/>
    <x v="10"/>
    <n v="271.5"/>
    <n v="-1.5"/>
  </r>
  <r>
    <x v="1"/>
    <x v="10"/>
    <n v="270.55"/>
    <n v="-0.29998779296875"/>
  </r>
  <r>
    <x v="1"/>
    <x v="10"/>
    <n v="269.05"/>
    <n v="-0.5"/>
  </r>
  <r>
    <x v="1"/>
    <x v="10"/>
    <n v="268.5"/>
    <n v="4.998779296875E-2"/>
  </r>
  <r>
    <x v="1"/>
    <x v="10"/>
    <n v="269.75"/>
    <n v="1.04998779296875"/>
  </r>
  <r>
    <x v="1"/>
    <x v="10"/>
    <n v="268.75"/>
    <n v="-0.20001220703125"/>
  </r>
  <r>
    <x v="1"/>
    <x v="10"/>
    <n v="269.95"/>
    <n v="0.9000244140625"/>
  </r>
  <r>
    <x v="1"/>
    <x v="10"/>
    <n v="268.14999999999998"/>
    <n v="-5.0018310546875E-2"/>
  </r>
  <r>
    <x v="1"/>
    <x v="10"/>
    <n v="269.7"/>
    <n v="0.600006103515625"/>
  </r>
  <r>
    <x v="1"/>
    <x v="10"/>
    <n v="268.10000000000002"/>
    <n v="0.850006103515625"/>
  </r>
  <r>
    <x v="1"/>
    <x v="10"/>
    <n v="269.35000000000002"/>
    <n v="-0.149993896484375"/>
  </r>
  <r>
    <x v="1"/>
    <x v="10"/>
    <n v="270.2"/>
    <n v="-0.25"/>
  </r>
  <r>
    <x v="1"/>
    <x v="10"/>
    <n v="272.8"/>
    <n v="-0.3499755859375"/>
  </r>
  <r>
    <x v="1"/>
    <x v="10"/>
    <n v="272.85000000000002"/>
    <n v="0"/>
  </r>
  <r>
    <x v="1"/>
    <x v="10"/>
    <n v="272.85000000000002"/>
    <n v="-0.350006103515625"/>
  </r>
  <r>
    <x v="1"/>
    <x v="10"/>
    <n v="270.85000000000002"/>
    <n v="-0.100006103515625"/>
  </r>
  <r>
    <x v="1"/>
    <x v="10"/>
    <n v="269.89999999999998"/>
    <n v="0.199981689453125"/>
  </r>
  <r>
    <x v="2"/>
    <x v="10"/>
    <n v="269.89999999999998"/>
    <n v="-5.0018310546875E-2"/>
  </r>
  <r>
    <x v="2"/>
    <x v="10"/>
    <n v="272.10000000000002"/>
    <n v="2.1499938964843701"/>
  </r>
  <r>
    <x v="2"/>
    <x v="10"/>
    <n v="271.60000000000002"/>
    <n v="-1.29998779296875"/>
  </r>
  <r>
    <x v="2"/>
    <x v="10"/>
    <n v="269.10000000000002"/>
    <n v="-0.75"/>
  </r>
  <r>
    <x v="2"/>
    <x v="10"/>
    <n v="270.75"/>
    <n v="-0.29998779296875"/>
  </r>
  <r>
    <x v="2"/>
    <x v="10"/>
    <n v="271.60000000000002"/>
    <n v="0.25"/>
  </r>
  <r>
    <x v="2"/>
    <x v="10"/>
    <n v="272.5"/>
    <n v="0.100006103515625"/>
  </r>
  <r>
    <x v="2"/>
    <x v="10"/>
    <n v="271.64999999999998"/>
    <n v="0"/>
  </r>
  <r>
    <x v="2"/>
    <x v="10"/>
    <n v="272.95"/>
    <n v="-0.4000244140625"/>
  </r>
  <r>
    <x v="2"/>
    <x v="10"/>
    <n v="276.75"/>
    <n v="-1"/>
  </r>
  <r>
    <x v="2"/>
    <x v="10"/>
    <n v="277.85000000000002"/>
    <n v="0.149993896484375"/>
  </r>
  <r>
    <x v="2"/>
    <x v="10"/>
    <n v="281.3"/>
    <n v="-2.6999816894531201"/>
  </r>
  <r>
    <x v="2"/>
    <x v="10"/>
    <n v="280.5"/>
    <n v="-0.20001220703125"/>
  </r>
  <r>
    <x v="2"/>
    <x v="10"/>
    <n v="281.60000000000002"/>
    <n v="-0.149993896484375"/>
  </r>
  <r>
    <x v="2"/>
    <x v="10"/>
    <n v="282.14999999999998"/>
    <n v="0.649993896484375"/>
  </r>
  <r>
    <x v="2"/>
    <x v="10"/>
    <n v="281.85000000000002"/>
    <n v="2.1999816894531201"/>
  </r>
  <r>
    <x v="2"/>
    <x v="10"/>
    <n v="283.8"/>
    <n v="1.25"/>
  </r>
  <r>
    <x v="2"/>
    <x v="10"/>
    <n v="283.3"/>
    <n v="-9.99755859375E-2"/>
  </r>
  <r>
    <x v="2"/>
    <x v="10"/>
    <n v="281.2"/>
    <n v="-1.6499938964843699"/>
  </r>
  <r>
    <x v="2"/>
    <x v="10"/>
    <n v="282.14999999999998"/>
    <n v="-1.3999938964843699"/>
  </r>
  <r>
    <x v="2"/>
    <x v="10"/>
    <n v="282.7"/>
    <n v="1.1500244140625"/>
  </r>
  <r>
    <x v="2"/>
    <x v="10"/>
    <n v="282.55"/>
    <n v="-0.3499755859375"/>
  </r>
  <r>
    <x v="2"/>
    <x v="10"/>
    <n v="282.3"/>
    <n v="-0.149993896484375"/>
  </r>
  <r>
    <x v="3"/>
    <x v="10"/>
    <n v="282.10000000000002"/>
    <n v="0.399993896484375"/>
  </r>
  <r>
    <x v="3"/>
    <x v="10"/>
    <n v="281.8"/>
    <n v="-0.20001220703125"/>
  </r>
  <r>
    <x v="3"/>
    <x v="10"/>
    <n v="281.5"/>
    <n v="4.998779296875E-2"/>
  </r>
  <r>
    <x v="3"/>
    <x v="10"/>
    <n v="280"/>
    <n v="0.95001220703125"/>
  </r>
  <r>
    <x v="3"/>
    <x v="10"/>
    <n v="280.25"/>
    <n v="-0.25"/>
  </r>
  <r>
    <x v="3"/>
    <x v="10"/>
    <n v="279.3"/>
    <n v="-5.0018310546875E-2"/>
  </r>
  <r>
    <x v="3"/>
    <x v="10"/>
    <n v="276.95"/>
    <n v="-0.79998779296875"/>
  </r>
  <r>
    <x v="3"/>
    <x v="10"/>
    <n v="276.39999999999998"/>
    <n v="0.399993896484375"/>
  </r>
  <r>
    <x v="3"/>
    <x v="10"/>
    <n v="276.95"/>
    <n v="-9.99755859375E-2"/>
  </r>
  <r>
    <x v="3"/>
    <x v="10"/>
    <n v="278.14999999999998"/>
    <n v="1.1000061035156199"/>
  </r>
  <r>
    <x v="3"/>
    <x v="10"/>
    <n v="278.45"/>
    <n v="0.6500244140625"/>
  </r>
  <r>
    <x v="3"/>
    <x v="10"/>
    <n v="279.89999999999998"/>
    <n v="1.1499938964843699"/>
  </r>
  <r>
    <x v="3"/>
    <x v="10"/>
    <n v="277.75"/>
    <n v="-0.70001220703125"/>
  </r>
  <r>
    <x v="3"/>
    <x v="10"/>
    <n v="276.45"/>
    <n v="0.5"/>
  </r>
  <r>
    <x v="3"/>
    <x v="10"/>
    <n v="279.39999999999998"/>
    <n v="1.04998779296875"/>
  </r>
  <r>
    <x v="3"/>
    <x v="10"/>
    <n v="282"/>
    <n v="-1.20001220703125"/>
  </r>
  <r>
    <x v="3"/>
    <x v="10"/>
    <n v="282.14999999999998"/>
    <n v="0.199981689453125"/>
  </r>
  <r>
    <x v="3"/>
    <x v="10"/>
    <n v="286.10000000000002"/>
    <n v="0.800018310546875"/>
  </r>
  <r>
    <x v="3"/>
    <x v="10"/>
    <n v="286.55"/>
    <n v="0"/>
  </r>
  <r>
    <x v="3"/>
    <x v="10"/>
    <n v="287.5"/>
    <n v="-4.998779296875E-2"/>
  </r>
  <r>
    <x v="4"/>
    <x v="10"/>
    <n v="287.5"/>
    <n v="0.399993896484375"/>
  </r>
  <r>
    <x v="4"/>
    <x v="10"/>
    <n v="289.10000000000002"/>
    <n v="-1.20001220703125"/>
  </r>
  <r>
    <x v="4"/>
    <x v="10"/>
    <n v="289.10000000000002"/>
    <n v="1.04998779296875"/>
  </r>
  <r>
    <x v="4"/>
    <x v="10"/>
    <n v="290.95"/>
    <n v="-0.800018310546875"/>
  </r>
  <r>
    <x v="4"/>
    <x v="10"/>
    <n v="290.95"/>
    <n v="-1.8999938964843699"/>
  </r>
  <r>
    <x v="4"/>
    <x v="10"/>
    <n v="293.05"/>
    <n v="-0.199981689453125"/>
  </r>
  <r>
    <x v="4"/>
    <x v="10"/>
    <n v="293.05"/>
    <n v="-3"/>
  </r>
  <r>
    <x v="4"/>
    <x v="10"/>
    <n v="300.8"/>
    <n v="0"/>
  </r>
  <r>
    <x v="4"/>
    <x v="10"/>
    <n v="298.10000000000002"/>
    <n v="1.5500183105468699"/>
  </r>
  <r>
    <x v="4"/>
    <x v="10"/>
    <n v="300.2"/>
    <n v="0"/>
  </r>
  <r>
    <x v="4"/>
    <x v="10"/>
    <n v="299.05"/>
    <n v="-0.29998779296875"/>
  </r>
  <r>
    <x v="4"/>
    <x v="10"/>
    <n v="301.25"/>
    <n v="1.5"/>
  </r>
  <r>
    <x v="4"/>
    <x v="10"/>
    <n v="298.89999999999998"/>
    <n v="0.45001220703125"/>
  </r>
  <r>
    <x v="4"/>
    <x v="10"/>
    <n v="296.39999999999998"/>
    <n v="3.20001220703125"/>
  </r>
  <r>
    <x v="4"/>
    <x v="10"/>
    <n v="298.5"/>
    <n v="-0.25"/>
  </r>
  <r>
    <x v="4"/>
    <x v="10"/>
    <n v="300.35000000000002"/>
    <n v="-2"/>
  </r>
  <r>
    <x v="4"/>
    <x v="10"/>
    <n v="301.14999999999998"/>
    <n v="-0.449981689453125"/>
  </r>
  <r>
    <x v="4"/>
    <x v="10"/>
    <n v="302.25"/>
    <n v="1.1000061035156199"/>
  </r>
  <r>
    <x v="4"/>
    <x v="10"/>
    <n v="303.35000000000002"/>
    <n v="-1.3500061035156199"/>
  </r>
  <r>
    <x v="4"/>
    <x v="10"/>
    <n v="305.60000000000002"/>
    <n v="0"/>
  </r>
  <r>
    <x v="4"/>
    <x v="10"/>
    <n v="308.2"/>
    <n v="0.75"/>
  </r>
  <r>
    <x v="4"/>
    <x v="10"/>
    <n v="307"/>
    <n v="-0.100006103515625"/>
  </r>
  <r>
    <x v="4"/>
    <x v="10"/>
    <n v="304.14999999999998"/>
    <n v="0.300018310546875"/>
  </r>
  <r>
    <x v="5"/>
    <x v="10"/>
    <n v="304.7"/>
    <n v="0.449981689453125"/>
  </r>
  <r>
    <x v="5"/>
    <x v="10"/>
    <n v="305.2"/>
    <n v="-0.95001220703125"/>
  </r>
  <r>
    <x v="5"/>
    <x v="10"/>
    <n v="308.05"/>
    <n v="-0.199981689453125"/>
  </r>
  <r>
    <x v="5"/>
    <x v="10"/>
    <n v="308.05"/>
    <n v="-0.3499755859375"/>
  </r>
  <r>
    <x v="5"/>
    <x v="10"/>
    <n v="307.05"/>
    <n v="0.6500244140625"/>
  </r>
  <r>
    <x v="5"/>
    <x v="10"/>
    <n v="305.75"/>
    <n v="0.25"/>
  </r>
  <r>
    <x v="5"/>
    <x v="10"/>
    <n v="306.64999999999998"/>
    <n v="0.100006103515625"/>
  </r>
  <r>
    <x v="5"/>
    <x v="10"/>
    <n v="306.75"/>
    <n v="1.8999938964843699"/>
  </r>
  <r>
    <x v="5"/>
    <x v="10"/>
    <n v="305.7"/>
    <n v="0.300018310546875"/>
  </r>
  <r>
    <x v="5"/>
    <x v="10"/>
    <n v="308.35000000000002"/>
    <n v="1.20001220703125"/>
  </r>
  <r>
    <x v="5"/>
    <x v="10"/>
    <n v="307.05"/>
    <n v="-0.45001220703125"/>
  </r>
  <r>
    <x v="5"/>
    <x v="10"/>
    <n v="305.85000000000002"/>
    <n v="0.100006103515625"/>
  </r>
  <r>
    <x v="5"/>
    <x v="10"/>
    <n v="305.95"/>
    <n v="-0.149993896484375"/>
  </r>
  <r>
    <x v="5"/>
    <x v="10"/>
    <n v="309.25"/>
    <n v="1.3500061035156199"/>
  </r>
  <r>
    <x v="5"/>
    <x v="10"/>
    <n v="306.75"/>
    <n v="-1.45001220703125"/>
  </r>
  <r>
    <x v="5"/>
    <x v="10"/>
    <n v="307.45"/>
    <n v="0.550018310546875"/>
  </r>
  <r>
    <x v="5"/>
    <x v="10"/>
    <n v="308.45"/>
    <n v="-0.199981689453125"/>
  </r>
  <r>
    <x v="5"/>
    <x v="10"/>
    <n v="309.75"/>
    <n v="0.399993896484375"/>
  </r>
  <r>
    <x v="5"/>
    <x v="10"/>
    <n v="310.5"/>
    <n v="-0.149993896484375"/>
  </r>
  <r>
    <x v="5"/>
    <x v="10"/>
    <n v="309.75"/>
    <n v="1.45001220703125"/>
  </r>
  <r>
    <x v="5"/>
    <x v="10"/>
    <n v="311.95"/>
    <n v="-1.6000061035156199"/>
  </r>
  <r>
    <x v="5"/>
    <x v="10"/>
    <n v="310.2"/>
    <n v="-2.25"/>
  </r>
  <r>
    <x v="6"/>
    <x v="10"/>
    <n v="312"/>
    <n v="0.350006103515625"/>
  </r>
  <r>
    <x v="6"/>
    <x v="10"/>
    <n v="312.05"/>
    <n v="0"/>
  </r>
  <r>
    <x v="6"/>
    <x v="10"/>
    <n v="309.35000000000002"/>
    <n v="-0.399993896484375"/>
  </r>
  <r>
    <x v="6"/>
    <x v="10"/>
    <n v="312"/>
    <n v="-0.79998779296875"/>
  </r>
  <r>
    <x v="6"/>
    <x v="10"/>
    <n v="309.8"/>
    <n v="1.4000244140625"/>
  </r>
  <r>
    <x v="6"/>
    <x v="10"/>
    <n v="311.14999999999998"/>
    <n v="-0.79998779296875"/>
  </r>
  <r>
    <x v="6"/>
    <x v="10"/>
    <n v="311.5"/>
    <n v="-0.600006103515625"/>
  </r>
  <r>
    <x v="6"/>
    <x v="10"/>
    <n v="312.85000000000002"/>
    <n v="-5.0018310546875E-2"/>
  </r>
  <r>
    <x v="6"/>
    <x v="10"/>
    <n v="314.60000000000002"/>
    <n v="-1.8999938964843699"/>
  </r>
  <r>
    <x v="6"/>
    <x v="10"/>
    <n v="317.10000000000002"/>
    <n v="-0.45001220703125"/>
  </r>
  <r>
    <x v="6"/>
    <x v="10"/>
    <n v="318.8"/>
    <n v="2"/>
  </r>
  <r>
    <x v="6"/>
    <x v="10"/>
    <n v="317.89999999999998"/>
    <n v="0.29998779296875"/>
  </r>
  <r>
    <x v="6"/>
    <x v="10"/>
    <n v="318.55"/>
    <n v="0.399993896484375"/>
  </r>
  <r>
    <x v="6"/>
    <x v="10"/>
    <n v="319.3"/>
    <n v="-0.5"/>
  </r>
  <r>
    <x v="6"/>
    <x v="10"/>
    <n v="319.45"/>
    <n v="-0.25"/>
  </r>
  <r>
    <x v="6"/>
    <x v="10"/>
    <n v="321.3"/>
    <n v="9.99755859375E-2"/>
  </r>
  <r>
    <x v="6"/>
    <x v="10"/>
    <n v="321.3"/>
    <n v="-5.0018310546875E-2"/>
  </r>
  <r>
    <x v="6"/>
    <x v="10"/>
    <n v="320.2"/>
    <n v="0.45001220703125"/>
  </r>
  <r>
    <x v="6"/>
    <x v="10"/>
    <n v="319.95"/>
    <n v="0.9000244140625"/>
  </r>
  <r>
    <x v="6"/>
    <x v="10"/>
    <n v="318.75"/>
    <n v="1.20001220703125"/>
  </r>
  <r>
    <x v="6"/>
    <x v="10"/>
    <n v="312.10000000000002"/>
    <n v="-0.54998779296875"/>
  </r>
  <r>
    <x v="7"/>
    <x v="10"/>
    <n v="312.89999999999998"/>
    <n v="0.75"/>
  </r>
  <r>
    <x v="7"/>
    <x v="10"/>
    <n v="317.5"/>
    <n v="-0.850006103515625"/>
  </r>
  <r>
    <x v="7"/>
    <x v="10"/>
    <n v="316.3"/>
    <n v="-0.95001220703125"/>
  </r>
  <r>
    <x v="7"/>
    <x v="10"/>
    <n v="311.64999999999998"/>
    <n v="-0.100006103515625"/>
  </r>
  <r>
    <x v="7"/>
    <x v="10"/>
    <n v="313.39999999999998"/>
    <n v="-0.449981689453125"/>
  </r>
  <r>
    <x v="7"/>
    <x v="10"/>
    <n v="313.85000000000002"/>
    <n v="-0.850006103515625"/>
  </r>
  <r>
    <x v="7"/>
    <x v="10"/>
    <n v="310.45"/>
    <n v="-2.5"/>
  </r>
  <r>
    <x v="7"/>
    <x v="10"/>
    <n v="307.75"/>
    <n v="-1"/>
  </r>
  <r>
    <x v="7"/>
    <x v="10"/>
    <n v="302.64999999999998"/>
    <n v="-3"/>
  </r>
  <r>
    <x v="7"/>
    <x v="10"/>
    <n v="303.95"/>
    <n v="-2.3500061035156201"/>
  </r>
  <r>
    <x v="7"/>
    <x v="10"/>
    <n v="303.95"/>
    <n v="0.75"/>
  </r>
  <r>
    <x v="7"/>
    <x v="10"/>
    <n v="307.5"/>
    <n v="2.79998779296875"/>
  </r>
  <r>
    <x v="7"/>
    <x v="10"/>
    <n v="306.95"/>
    <n v="-0.600006103515625"/>
  </r>
  <r>
    <x v="7"/>
    <x v="10"/>
    <n v="305.25"/>
    <n v="2.75"/>
  </r>
  <r>
    <x v="7"/>
    <x v="10"/>
    <n v="308.5"/>
    <n v="0.649993896484375"/>
  </r>
  <r>
    <x v="7"/>
    <x v="10"/>
    <n v="307.64999999999998"/>
    <n v="0.5"/>
  </r>
  <r>
    <x v="7"/>
    <x v="10"/>
    <n v="310.25"/>
    <n v="1.45001220703125"/>
  </r>
  <r>
    <x v="7"/>
    <x v="10"/>
    <n v="308.75"/>
    <n v="4.998779296875E-2"/>
  </r>
  <r>
    <x v="7"/>
    <x v="10"/>
    <n v="311"/>
    <n v="0.79998779296875"/>
  </r>
  <r>
    <x v="7"/>
    <x v="10"/>
    <n v="309.85000000000002"/>
    <n v="-0.5"/>
  </r>
  <r>
    <x v="7"/>
    <x v="10"/>
    <n v="306.7"/>
    <n v="-1.5999755859375"/>
  </r>
  <r>
    <x v="7"/>
    <x v="10"/>
    <n v="308.25"/>
    <n v="1"/>
  </r>
  <r>
    <x v="7"/>
    <x v="10"/>
    <n v="308.64999999999998"/>
    <n v="0.45001220703125"/>
  </r>
  <r>
    <x v="8"/>
    <x v="10"/>
    <n v="307.85000000000002"/>
    <n v="-1.1000061035156199"/>
  </r>
  <r>
    <x v="8"/>
    <x v="10"/>
    <n v="301.85000000000002"/>
    <n v="4.54998779296875"/>
  </r>
  <r>
    <x v="8"/>
    <x v="10"/>
    <n v="304.7"/>
    <n v="1.1000061035156199"/>
  </r>
  <r>
    <x v="8"/>
    <x v="10"/>
    <n v="302.85000000000002"/>
    <n v="5.0018310546875E-2"/>
  </r>
  <r>
    <x v="8"/>
    <x v="10"/>
    <n v="303.3"/>
    <n v="0.899993896484375"/>
  </r>
  <r>
    <x v="8"/>
    <x v="10"/>
    <n v="306.55"/>
    <n v="-0.25"/>
  </r>
  <r>
    <x v="8"/>
    <x v="10"/>
    <n v="307.60000000000002"/>
    <n v="1.25"/>
  </r>
  <r>
    <x v="8"/>
    <x v="10"/>
    <n v="310.60000000000002"/>
    <n v="1.25"/>
  </r>
  <r>
    <x v="8"/>
    <x v="10"/>
    <n v="309.75"/>
    <n v="-0.45001220703125"/>
  </r>
  <r>
    <x v="8"/>
    <x v="10"/>
    <n v="309.5"/>
    <n v="0.850006103515625"/>
  </r>
  <r>
    <x v="8"/>
    <x v="10"/>
    <n v="309.3"/>
    <n v="1.0500183105468699"/>
  </r>
  <r>
    <x v="8"/>
    <x v="10"/>
    <n v="311.60000000000002"/>
    <n v="-0.300018310546875"/>
  </r>
  <r>
    <x v="8"/>
    <x v="10"/>
    <n v="316.39999999999998"/>
    <n v="-0.399993896484375"/>
  </r>
  <r>
    <x v="8"/>
    <x v="10"/>
    <n v="316.85000000000002"/>
    <n v="0.70001220703125"/>
  </r>
  <r>
    <x v="8"/>
    <x v="10"/>
    <n v="315.45"/>
    <n v="0.449981689453125"/>
  </r>
  <r>
    <x v="8"/>
    <x v="10"/>
    <n v="315.7"/>
    <n v="0.449981689453125"/>
  </r>
  <r>
    <x v="8"/>
    <x v="10"/>
    <n v="314.39999999999998"/>
    <n v="0.54998779296875"/>
  </r>
  <r>
    <x v="8"/>
    <x v="10"/>
    <n v="312.55"/>
    <n v="-1.3500061035156199"/>
  </r>
  <r>
    <x v="8"/>
    <x v="10"/>
    <n v="312.3"/>
    <n v="-0.399993896484375"/>
  </r>
  <r>
    <x v="8"/>
    <x v="10"/>
    <n v="311.55"/>
    <n v="4.998779296875E-2"/>
  </r>
  <r>
    <x v="8"/>
    <x v="10"/>
    <n v="311.85000000000002"/>
    <n v="0.149993896484375"/>
  </r>
  <r>
    <x v="9"/>
    <x v="10"/>
    <n v="311.85000000000002"/>
    <n v="-2.54998779296875"/>
  </r>
  <r>
    <x v="9"/>
    <x v="10"/>
    <n v="311.85000000000002"/>
    <n v="2.54998779296875"/>
  </r>
  <r>
    <x v="9"/>
    <x v="10"/>
    <n v="311.85000000000002"/>
    <n v="-2.54998779296875"/>
  </r>
  <r>
    <x v="9"/>
    <x v="10"/>
    <n v="311.85000000000002"/>
    <n v="-2.54998779296875"/>
  </r>
  <r>
    <x v="9"/>
    <x v="10"/>
    <n v="311.85000000000002"/>
    <n v="-2.54998779296875"/>
  </r>
  <r>
    <x v="9"/>
    <x v="10"/>
    <n v="311.85000000000002"/>
    <n v="-2.54998779296875"/>
  </r>
  <r>
    <x v="9"/>
    <x v="10"/>
    <n v="319.05"/>
    <n v="4.6499938964843697"/>
  </r>
  <r>
    <x v="9"/>
    <x v="10"/>
    <n v="321.25"/>
    <n v="1"/>
  </r>
  <r>
    <x v="9"/>
    <x v="10"/>
    <n v="323.7"/>
    <n v="-0.350006103515625"/>
  </r>
  <r>
    <x v="9"/>
    <x v="10"/>
    <n v="325.14999999999998"/>
    <n v="-0.600006103515625"/>
  </r>
  <r>
    <x v="9"/>
    <x v="10"/>
    <n v="325.75"/>
    <n v="-0.350006103515625"/>
  </r>
  <r>
    <x v="9"/>
    <x v="10"/>
    <n v="325.64999999999998"/>
    <n v="4.998779296875E-2"/>
  </r>
  <r>
    <x v="9"/>
    <x v="10"/>
    <n v="325.60000000000002"/>
    <n v="-0.29998779296875"/>
  </r>
  <r>
    <x v="9"/>
    <x v="10"/>
    <n v="326.8"/>
    <n v="0.8499755859375"/>
  </r>
  <r>
    <x v="9"/>
    <x v="10"/>
    <n v="324.35000000000002"/>
    <n v="0.149993896484375"/>
  </r>
  <r>
    <x v="9"/>
    <x v="10"/>
    <n v="327.3"/>
    <n v="0.949981689453125"/>
  </r>
  <r>
    <x v="9"/>
    <x v="10"/>
    <n v="326.95"/>
    <n v="-0.199981689453125"/>
  </r>
  <r>
    <x v="9"/>
    <x v="10"/>
    <n v="326.8"/>
    <n v="0.149993896484375"/>
  </r>
  <r>
    <x v="9"/>
    <x v="10"/>
    <n v="326.60000000000002"/>
    <n v="0.25"/>
  </r>
  <r>
    <x v="9"/>
    <x v="10"/>
    <n v="324.5"/>
    <n v="0.649993896484375"/>
  </r>
  <r>
    <x v="9"/>
    <x v="10"/>
    <n v="328.7"/>
    <n v="1.75"/>
  </r>
  <r>
    <x v="9"/>
    <x v="10"/>
    <n v="327.75"/>
    <n v="0.20001220703125"/>
  </r>
  <r>
    <x v="10"/>
    <x v="10"/>
    <n v="333.2"/>
    <n v="-2.0500183105468701"/>
  </r>
  <r>
    <x v="10"/>
    <x v="10"/>
    <n v="336.25"/>
    <n v="-0.399993896484375"/>
  </r>
  <r>
    <x v="10"/>
    <x v="10"/>
    <n v="336.05"/>
    <n v="-0.899993896484375"/>
  </r>
  <r>
    <x v="10"/>
    <x v="10"/>
    <n v="335.75"/>
    <n v="0.70001220703125"/>
  </r>
  <r>
    <x v="10"/>
    <x v="10"/>
    <n v="334.25"/>
    <n v="0"/>
  </r>
  <r>
    <x v="10"/>
    <x v="10"/>
    <n v="332.45"/>
    <n v="-1.3999938964843699"/>
  </r>
  <r>
    <x v="10"/>
    <x v="10"/>
    <n v="335.9"/>
    <n v="-0.54998779296875"/>
  </r>
  <r>
    <x v="10"/>
    <x v="10"/>
    <n v="332.2"/>
    <n v="-1.54998779296875"/>
  </r>
  <r>
    <x v="10"/>
    <x v="10"/>
    <n v="333.05"/>
    <n v="-4.998779296875E-2"/>
  </r>
  <r>
    <x v="10"/>
    <x v="10"/>
    <n v="331.55"/>
    <n v="-0.100006103515625"/>
  </r>
  <r>
    <x v="10"/>
    <x v="10"/>
    <n v="330.75"/>
    <n v="0.649993896484375"/>
  </r>
  <r>
    <x v="10"/>
    <x v="10"/>
    <n v="330.15"/>
    <n v="0.899993896484375"/>
  </r>
  <r>
    <x v="10"/>
    <x v="10"/>
    <n v="333"/>
    <n v="-1.6000061035156199"/>
  </r>
  <r>
    <x v="10"/>
    <x v="10"/>
    <n v="331.8"/>
    <n v="0.75"/>
  </r>
  <r>
    <x v="10"/>
    <x v="10"/>
    <n v="331"/>
    <n v="1.45001220703125"/>
  </r>
  <r>
    <x v="10"/>
    <x v="10"/>
    <n v="332.75"/>
    <n v="1.79998779296875"/>
  </r>
  <r>
    <x v="10"/>
    <x v="10"/>
    <n v="333"/>
    <n v="0.350006103515625"/>
  </r>
  <r>
    <x v="10"/>
    <x v="10"/>
    <n v="332.05"/>
    <n v="0.5"/>
  </r>
  <r>
    <x v="10"/>
    <x v="10"/>
    <n v="332.6"/>
    <n v="0.25"/>
  </r>
  <r>
    <x v="10"/>
    <x v="10"/>
    <n v="326.89999999999998"/>
    <n v="0.899993896484375"/>
  </r>
  <r>
    <x v="10"/>
    <x v="10"/>
    <n v="328.25"/>
    <n v="0.45001220703125"/>
  </r>
  <r>
    <x v="10"/>
    <x v="10"/>
    <n v="325.5"/>
    <n v="-2.29998779296875"/>
  </r>
  <r>
    <x v="11"/>
    <x v="10"/>
    <n v="323.25"/>
    <n v="0.899993896484375"/>
  </r>
  <r>
    <x v="11"/>
    <x v="10"/>
    <n v="323.3"/>
    <n v="1.3499755859375"/>
  </r>
  <r>
    <x v="11"/>
    <x v="10"/>
    <n v="323.75"/>
    <n v="-1.3500061035156199"/>
  </r>
  <r>
    <x v="11"/>
    <x v="10"/>
    <n v="326.64999999999998"/>
    <n v="-5.0018310546875E-2"/>
  </r>
  <r>
    <x v="11"/>
    <x v="10"/>
    <n v="322.55"/>
    <n v="0.79998779296875"/>
  </r>
  <r>
    <x v="11"/>
    <x v="10"/>
    <n v="321.5"/>
    <n v="-0.70001220703125"/>
  </r>
  <r>
    <x v="11"/>
    <x v="10"/>
    <n v="321.85000000000002"/>
    <n v="-0.350006103515625"/>
  </r>
  <r>
    <x v="11"/>
    <x v="10"/>
    <n v="321.7"/>
    <n v="0.100006103515625"/>
  </r>
  <r>
    <x v="11"/>
    <x v="10"/>
    <n v="321.10000000000002"/>
    <n v="0.550018310546875"/>
  </r>
  <r>
    <x v="11"/>
    <x v="10"/>
    <n v="323.8"/>
    <n v="-0.8499755859375"/>
  </r>
  <r>
    <x v="11"/>
    <x v="10"/>
    <n v="324.89999999999998"/>
    <n v="-0.5"/>
  </r>
  <r>
    <x v="11"/>
    <x v="10"/>
    <n v="323.85000000000002"/>
    <n v="1"/>
  </r>
  <r>
    <x v="11"/>
    <x v="10"/>
    <n v="324.75"/>
    <n v="0.5"/>
  </r>
  <r>
    <x v="11"/>
    <x v="10"/>
    <n v="323.5"/>
    <n v="-0.45001220703125"/>
  </r>
  <r>
    <x v="11"/>
    <x v="10"/>
    <n v="322.60000000000002"/>
    <n v="-1.04998779296875"/>
  </r>
  <r>
    <x v="11"/>
    <x v="10"/>
    <n v="318.25"/>
    <n v="1.29998779296875"/>
  </r>
  <r>
    <x v="11"/>
    <x v="10"/>
    <n v="318.25"/>
    <n v="-0.350006103515625"/>
  </r>
  <r>
    <x v="11"/>
    <x v="10"/>
    <n v="319.39999999999998"/>
    <n v="0.79998779296875"/>
  </r>
  <r>
    <x v="11"/>
    <x v="10"/>
    <n v="318.60000000000002"/>
    <n v="-1.0500183105468699"/>
  </r>
  <r>
    <x v="11"/>
    <x v="10"/>
    <n v="321.10000000000002"/>
    <n v="-0.199981689453125"/>
  </r>
  <r>
    <x v="11"/>
    <x v="10"/>
    <n v="321.10000000000002"/>
    <n v="4.6499938964843697"/>
  </r>
  <r>
    <x v="0"/>
    <x v="11"/>
    <n v="321.10000000000002"/>
    <n v="4.6499938964843697"/>
  </r>
  <r>
    <x v="0"/>
    <x v="11"/>
    <n v="326.2"/>
    <n v="-0.45001220703125"/>
  </r>
  <r>
    <x v="0"/>
    <x v="11"/>
    <n v="327.60000000000002"/>
    <n v="-1"/>
  </r>
  <r>
    <x v="0"/>
    <x v="11"/>
    <n v="329.55"/>
    <n v="-1.75"/>
  </r>
  <r>
    <x v="0"/>
    <x v="11"/>
    <n v="326.10000000000002"/>
    <n v="-1"/>
  </r>
  <r>
    <x v="0"/>
    <x v="11"/>
    <n v="331"/>
    <n v="-1.95001220703125"/>
  </r>
  <r>
    <x v="0"/>
    <x v="11"/>
    <n v="330.8"/>
    <n v="0.550018310546875"/>
  </r>
  <r>
    <x v="0"/>
    <x v="11"/>
    <n v="331.45"/>
    <n v="-0.9000244140625"/>
  </r>
  <r>
    <x v="0"/>
    <x v="11"/>
    <n v="327.8"/>
    <n v="-0.1500244140625"/>
  </r>
  <r>
    <x v="0"/>
    <x v="11"/>
    <n v="327.39999999999998"/>
    <n v="0.79998779296875"/>
  </r>
  <r>
    <x v="0"/>
    <x v="11"/>
    <n v="328.6"/>
    <n v="-1.6499938964843699"/>
  </r>
  <r>
    <x v="0"/>
    <x v="11"/>
    <n v="327.60000000000002"/>
    <n v="0.20001220703125"/>
  </r>
  <r>
    <x v="0"/>
    <x v="11"/>
    <n v="329.55"/>
    <n v="1.0500183105468699"/>
  </r>
  <r>
    <x v="0"/>
    <x v="11"/>
    <n v="330.9"/>
    <n v="1.6000061035156199"/>
  </r>
  <r>
    <x v="0"/>
    <x v="11"/>
    <n v="330"/>
    <n v="-0.5"/>
  </r>
  <r>
    <x v="0"/>
    <x v="11"/>
    <n v="329.6"/>
    <n v="0.100006103515625"/>
  </r>
  <r>
    <x v="0"/>
    <x v="11"/>
    <n v="327.75"/>
    <n v="1.3999938964843699"/>
  </r>
  <r>
    <x v="0"/>
    <x v="11"/>
    <n v="330.55"/>
    <n v="0.800018310546875"/>
  </r>
  <r>
    <x v="0"/>
    <x v="11"/>
    <n v="330.65"/>
    <n v="-1.0500183105468699"/>
  </r>
  <r>
    <x v="0"/>
    <x v="11"/>
    <n v="334.1"/>
    <n v="0.29998779296875"/>
  </r>
  <r>
    <x v="0"/>
    <x v="11"/>
    <n v="337.75"/>
    <n v="-1.70001220703125"/>
  </r>
  <r>
    <x v="0"/>
    <x v="11"/>
    <n v="337.95"/>
    <n v="-0.649993896484375"/>
  </r>
  <r>
    <x v="0"/>
    <x v="11"/>
    <n v="333"/>
    <n v="-1"/>
  </r>
  <r>
    <x v="1"/>
    <x v="11"/>
    <n v="334.9"/>
    <n v="-0.350006103515625"/>
  </r>
  <r>
    <x v="1"/>
    <x v="11"/>
    <n v="332.8"/>
    <n v="0.95001220703125"/>
  </r>
  <r>
    <x v="1"/>
    <x v="11"/>
    <n v="323.2"/>
    <n v="4.29998779296875"/>
  </r>
  <r>
    <x v="1"/>
    <x v="11"/>
    <n v="317.05"/>
    <n v="6.0500183105468697"/>
  </r>
  <r>
    <x v="1"/>
    <x v="11"/>
    <n v="321.60000000000002"/>
    <n v="-3"/>
  </r>
  <r>
    <x v="1"/>
    <x v="11"/>
    <n v="310.7"/>
    <n v="1.1000061035156199"/>
  </r>
  <r>
    <x v="1"/>
    <x v="11"/>
    <n v="302.89999999999998"/>
    <n v="-3"/>
  </r>
  <r>
    <x v="1"/>
    <x v="11"/>
    <n v="306.39999999999998"/>
    <n v="2.4499816894531201"/>
  </r>
  <r>
    <x v="1"/>
    <x v="11"/>
    <n v="310.35000000000002"/>
    <n v="-2.1499938964843701"/>
  </r>
  <r>
    <x v="1"/>
    <x v="11"/>
    <n v="312.25"/>
    <n v="0.75"/>
  </r>
  <r>
    <x v="1"/>
    <x v="11"/>
    <n v="312.25"/>
    <n v="2.1499938964843701"/>
  </r>
  <r>
    <x v="1"/>
    <x v="11"/>
    <n v="312.25"/>
    <n v="2.1499938964843701"/>
  </r>
  <r>
    <x v="1"/>
    <x v="11"/>
    <n v="318.7"/>
    <n v="4.3000183105468697"/>
  </r>
  <r>
    <x v="1"/>
    <x v="11"/>
    <n v="315.14999999999998"/>
    <n v="-1.20001220703125"/>
  </r>
  <r>
    <x v="1"/>
    <x v="11"/>
    <n v="312.60000000000002"/>
    <n v="0.5"/>
  </r>
  <r>
    <x v="1"/>
    <x v="11"/>
    <n v="312.2"/>
    <n v="1.9499816894531199"/>
  </r>
  <r>
    <x v="1"/>
    <x v="11"/>
    <n v="313.35000000000002"/>
    <n v="-1.3999938964843699"/>
  </r>
  <r>
    <x v="1"/>
    <x v="11"/>
    <n v="318.3"/>
    <n v="1.25"/>
  </r>
  <r>
    <x v="1"/>
    <x v="11"/>
    <n v="319"/>
    <n v="1.79998779296875"/>
  </r>
  <r>
    <x v="1"/>
    <x v="11"/>
    <n v="315.7"/>
    <n v="-0.149993896484375"/>
  </r>
  <r>
    <x v="2"/>
    <x v="11"/>
    <n v="315.7"/>
    <n v="3.1500244140625"/>
  </r>
  <r>
    <x v="2"/>
    <x v="11"/>
    <n v="309.2"/>
    <n v="-3"/>
  </r>
  <r>
    <x v="2"/>
    <x v="11"/>
    <n v="307.3"/>
    <n v="-0.95001220703125"/>
  </r>
  <r>
    <x v="2"/>
    <x v="11"/>
    <n v="306.75"/>
    <n v="2.79998779296875"/>
  </r>
  <r>
    <x v="2"/>
    <x v="11"/>
    <n v="311.14999999999998"/>
    <n v="0.75"/>
  </r>
  <r>
    <x v="2"/>
    <x v="11"/>
    <n v="313.3"/>
    <n v="2.75"/>
  </r>
  <r>
    <x v="2"/>
    <x v="11"/>
    <n v="315.2"/>
    <n v="1.5"/>
  </r>
  <r>
    <x v="2"/>
    <x v="11"/>
    <n v="320.8"/>
    <n v="3.5999755859375"/>
  </r>
  <r>
    <x v="2"/>
    <x v="11"/>
    <n v="320.3"/>
    <n v="9.99755859375E-2"/>
  </r>
  <r>
    <x v="2"/>
    <x v="11"/>
    <n v="319.25"/>
    <n v="-2.3500061035156201"/>
  </r>
  <r>
    <x v="2"/>
    <x v="11"/>
    <n v="322.35000000000002"/>
    <n v="0.70001220703125"/>
  </r>
  <r>
    <x v="2"/>
    <x v="11"/>
    <n v="322.14999999999998"/>
    <n v="-0.800018310546875"/>
  </r>
  <r>
    <x v="2"/>
    <x v="11"/>
    <n v="321.75"/>
    <n v="-0.350006103515625"/>
  </r>
  <r>
    <x v="2"/>
    <x v="11"/>
    <n v="317.95"/>
    <n v="2"/>
  </r>
  <r>
    <x v="2"/>
    <x v="11"/>
    <n v="321.3"/>
    <n v="-0.100006103515625"/>
  </r>
  <r>
    <x v="2"/>
    <x v="11"/>
    <n v="321.7"/>
    <n v="0"/>
  </r>
  <r>
    <x v="2"/>
    <x v="11"/>
    <n v="315.5"/>
    <n v="-3"/>
  </r>
  <r>
    <x v="2"/>
    <x v="11"/>
    <n v="310.64999999999998"/>
    <n v="-0.95001220703125"/>
  </r>
  <r>
    <x v="2"/>
    <x v="11"/>
    <n v="316.25"/>
    <n v="-1.6499938964843699"/>
  </r>
  <r>
    <x v="2"/>
    <x v="11"/>
    <n v="311.8"/>
    <n v="3.45001220703125"/>
  </r>
  <r>
    <x v="2"/>
    <x v="11"/>
    <n v="311.89999999999998"/>
    <n v="-1.1499938964843699"/>
  </r>
  <r>
    <x v="2"/>
    <x v="11"/>
    <n v="316.10000000000002"/>
    <n v="-1.5500183105468699"/>
  </r>
  <r>
    <x v="3"/>
    <x v="11"/>
    <n v="314.64999999999998"/>
    <n v="0"/>
  </r>
  <r>
    <x v="3"/>
    <x v="11"/>
    <n v="311.05"/>
    <n v="-2.5"/>
  </r>
  <r>
    <x v="3"/>
    <x v="11"/>
    <n v="313.60000000000002"/>
    <n v="0.70001220703125"/>
  </r>
  <r>
    <x v="3"/>
    <x v="11"/>
    <n v="310.7"/>
    <n v="3.0500183105468701"/>
  </r>
  <r>
    <x v="3"/>
    <x v="11"/>
    <n v="310.7"/>
    <n v="-2.3499755859375"/>
  </r>
  <r>
    <x v="3"/>
    <x v="11"/>
    <n v="310.7"/>
    <n v="-0.5999755859375"/>
  </r>
  <r>
    <x v="3"/>
    <x v="11"/>
    <n v="311.95"/>
    <n v="-1.0999755859375"/>
  </r>
  <r>
    <x v="3"/>
    <x v="11"/>
    <n v="313.8"/>
    <n v="0.25"/>
  </r>
  <r>
    <x v="3"/>
    <x v="11"/>
    <n v="313.7"/>
    <n v="1.1500244140625"/>
  </r>
  <r>
    <x v="3"/>
    <x v="11"/>
    <n v="313.25"/>
    <n v="1.3999938964843699"/>
  </r>
  <r>
    <x v="3"/>
    <x v="11"/>
    <n v="316.10000000000002"/>
    <n v="1.5500183105468699"/>
  </r>
  <r>
    <x v="3"/>
    <x v="11"/>
    <n v="314.75"/>
    <n v="0.350006103515625"/>
  </r>
  <r>
    <x v="3"/>
    <x v="11"/>
    <n v="316.25"/>
    <n v="1.75"/>
  </r>
  <r>
    <x v="3"/>
    <x v="11"/>
    <n v="318.95"/>
    <n v="-1.25"/>
  </r>
  <r>
    <x v="3"/>
    <x v="11"/>
    <n v="317.45"/>
    <n v="-1.6499938964843699"/>
  </r>
  <r>
    <x v="3"/>
    <x v="11"/>
    <n v="316.64999999999998"/>
    <n v="0.350006103515625"/>
  </r>
  <r>
    <x v="3"/>
    <x v="11"/>
    <n v="317.64999999999998"/>
    <n v="-0.449981689453125"/>
  </r>
  <r>
    <x v="3"/>
    <x v="11"/>
    <n v="312.95"/>
    <n v="2.5"/>
  </r>
  <r>
    <x v="3"/>
    <x v="11"/>
    <n v="314.25"/>
    <n v="-1.20001220703125"/>
  </r>
  <r>
    <x v="3"/>
    <x v="11"/>
    <n v="320.45"/>
    <n v="2.9000244140625"/>
  </r>
  <r>
    <x v="3"/>
    <x v="11"/>
    <n v="321.45"/>
    <n v="1.20001220703125"/>
  </r>
  <r>
    <x v="4"/>
    <x v="11"/>
    <n v="321.45"/>
    <n v="0.29998779296875"/>
  </r>
  <r>
    <x v="4"/>
    <x v="11"/>
    <n v="321.2"/>
    <n v="-0.54998779296875"/>
  </r>
  <r>
    <x v="4"/>
    <x v="11"/>
    <n v="319.05"/>
    <n v="-0.800018310546875"/>
  </r>
  <r>
    <x v="4"/>
    <x v="11"/>
    <n v="318.75"/>
    <n v="-0.649993896484375"/>
  </r>
  <r>
    <x v="4"/>
    <x v="11"/>
    <n v="318.75"/>
    <n v="2.20001220703125"/>
  </r>
  <r>
    <x v="4"/>
    <x v="11"/>
    <n v="317.45"/>
    <n v="0.9000244140625"/>
  </r>
  <r>
    <x v="4"/>
    <x v="11"/>
    <n v="314.64999999999998"/>
    <n v="0.5"/>
  </r>
  <r>
    <x v="4"/>
    <x v="11"/>
    <n v="315.3"/>
    <n v="-1.1499938964843699"/>
  </r>
  <r>
    <x v="4"/>
    <x v="11"/>
    <n v="317.45"/>
    <n v="-1.5"/>
  </r>
  <r>
    <x v="4"/>
    <x v="11"/>
    <n v="318.2"/>
    <n v="0.45001220703125"/>
  </r>
  <r>
    <x v="4"/>
    <x v="11"/>
    <n v="316.45"/>
    <n v="-0.5"/>
  </r>
  <r>
    <x v="4"/>
    <x v="11"/>
    <n v="312.85000000000002"/>
    <n v="-1"/>
  </r>
  <r>
    <x v="4"/>
    <x v="11"/>
    <n v="316.3"/>
    <n v="1.29998779296875"/>
  </r>
  <r>
    <x v="4"/>
    <x v="11"/>
    <n v="314.45"/>
    <n v="0.95001220703125"/>
  </r>
  <r>
    <x v="4"/>
    <x v="11"/>
    <n v="315.10000000000002"/>
    <n v="0.25"/>
  </r>
  <r>
    <x v="4"/>
    <x v="11"/>
    <n v="315.10000000000002"/>
    <n v="0.100006103515625"/>
  </r>
  <r>
    <x v="4"/>
    <x v="11"/>
    <n v="315.14999999999998"/>
    <n v="5.0018310546875E-2"/>
  </r>
  <r>
    <x v="4"/>
    <x v="11"/>
    <n v="317.95"/>
    <n v="-0.70001220703125"/>
  </r>
  <r>
    <x v="4"/>
    <x v="11"/>
    <n v="314.89999999999998"/>
    <n v="-1.75"/>
  </r>
  <r>
    <x v="4"/>
    <x v="11"/>
    <n v="318.14999999999998"/>
    <n v="0.75"/>
  </r>
  <r>
    <x v="4"/>
    <x v="11"/>
    <n v="317.7"/>
    <n v="0.5"/>
  </r>
  <r>
    <x v="4"/>
    <x v="11"/>
    <n v="313.75"/>
    <n v="-1.25"/>
  </r>
  <r>
    <x v="4"/>
    <x v="11"/>
    <n v="309.95"/>
    <n v="-2.3000183105468701"/>
  </r>
  <r>
    <x v="5"/>
    <x v="11"/>
    <n v="309.25"/>
    <n v="0"/>
  </r>
  <r>
    <x v="5"/>
    <x v="11"/>
    <n v="311.95"/>
    <n v="-0.45001220703125"/>
  </r>
  <r>
    <x v="5"/>
    <x v="11"/>
    <n v="313.14999999999998"/>
    <n v="-0.100006103515625"/>
  </r>
  <r>
    <x v="5"/>
    <x v="11"/>
    <n v="313.14999999999998"/>
    <n v="-0.70001220703125"/>
  </r>
  <r>
    <x v="5"/>
    <x v="11"/>
    <n v="315.7"/>
    <n v="1.8500061035156199"/>
  </r>
  <r>
    <x v="5"/>
    <x v="11"/>
    <n v="315.55"/>
    <n v="1.4000244140625"/>
  </r>
  <r>
    <x v="5"/>
    <x v="11"/>
    <n v="313.8"/>
    <n v="0.399993896484375"/>
  </r>
  <r>
    <x v="5"/>
    <x v="11"/>
    <n v="316.8"/>
    <n v="0.54998779296875"/>
  </r>
  <r>
    <x v="5"/>
    <x v="11"/>
    <n v="316.8"/>
    <n v="1.04998779296875"/>
  </r>
  <r>
    <x v="5"/>
    <x v="11"/>
    <n v="313.95"/>
    <n v="-1.79998779296875"/>
  </r>
  <r>
    <x v="5"/>
    <x v="11"/>
    <n v="312.3"/>
    <n v="-1.79998779296875"/>
  </r>
  <r>
    <x v="5"/>
    <x v="11"/>
    <n v="309.60000000000002"/>
    <n v="0.300018310546875"/>
  </r>
  <r>
    <x v="5"/>
    <x v="11"/>
    <n v="305.10000000000002"/>
    <n v="-0.850006103515625"/>
  </r>
  <r>
    <x v="5"/>
    <x v="11"/>
    <n v="302.95"/>
    <n v="1.5"/>
  </r>
  <r>
    <x v="5"/>
    <x v="11"/>
    <n v="303.8"/>
    <n v="-0.5"/>
  </r>
  <r>
    <x v="5"/>
    <x v="11"/>
    <n v="298.3"/>
    <n v="-2.5500183105468701"/>
  </r>
  <r>
    <x v="5"/>
    <x v="11"/>
    <n v="303.25"/>
    <n v="-0.5"/>
  </r>
  <r>
    <x v="5"/>
    <x v="11"/>
    <n v="300.39999999999998"/>
    <n v="2.95001220703125"/>
  </r>
  <r>
    <x v="5"/>
    <x v="11"/>
    <n v="301.95"/>
    <n v="-0.54998779296875"/>
  </r>
  <r>
    <x v="5"/>
    <x v="11"/>
    <n v="300.89999999999998"/>
    <n v="-0.75"/>
  </r>
  <r>
    <x v="5"/>
    <x v="11"/>
    <n v="299.55"/>
    <n v="-0.3499755859375"/>
  </r>
  <r>
    <x v="6"/>
    <x v="11"/>
    <n v="299.10000000000002"/>
    <n v="-1"/>
  </r>
  <r>
    <x v="6"/>
    <x v="11"/>
    <n v="295.25"/>
    <n v="2.25"/>
  </r>
  <r>
    <x v="6"/>
    <x v="11"/>
    <n v="293.85000000000002"/>
    <n v="0"/>
  </r>
  <r>
    <x v="6"/>
    <x v="11"/>
    <n v="292.60000000000002"/>
    <n v="4.998779296875E-2"/>
  </r>
  <r>
    <x v="6"/>
    <x v="11"/>
    <n v="291.60000000000002"/>
    <n v="0.5"/>
  </r>
  <r>
    <x v="6"/>
    <x v="11"/>
    <n v="294.35000000000002"/>
    <n v="0.649993896484375"/>
  </r>
  <r>
    <x v="6"/>
    <x v="11"/>
    <n v="297.3"/>
    <n v="0.949981689453125"/>
  </r>
  <r>
    <x v="6"/>
    <x v="11"/>
    <n v="294.3"/>
    <n v="-2.75"/>
  </r>
  <r>
    <x v="6"/>
    <x v="11"/>
    <n v="295.75"/>
    <n v="0.350006103515625"/>
  </r>
  <r>
    <x v="6"/>
    <x v="11"/>
    <n v="296.10000000000002"/>
    <n v="0"/>
  </r>
  <r>
    <x v="6"/>
    <x v="11"/>
    <n v="299.3"/>
    <n v="9.99755859375E-2"/>
  </r>
  <r>
    <x v="6"/>
    <x v="11"/>
    <n v="298.05"/>
    <n v="-0.25"/>
  </r>
  <r>
    <x v="6"/>
    <x v="11"/>
    <n v="299.35000000000002"/>
    <n v="1.8999938964843699"/>
  </r>
  <r>
    <x v="6"/>
    <x v="11"/>
    <n v="298.39999999999998"/>
    <n v="1.25"/>
  </r>
  <r>
    <x v="6"/>
    <x v="11"/>
    <n v="296.60000000000002"/>
    <n v="0.45001220703125"/>
  </r>
  <r>
    <x v="6"/>
    <x v="11"/>
    <n v="297.60000000000002"/>
    <n v="0"/>
  </r>
  <r>
    <x v="6"/>
    <x v="11"/>
    <n v="295.64999999999998"/>
    <n v="0.149993896484375"/>
  </r>
  <r>
    <x v="6"/>
    <x v="11"/>
    <n v="296.8"/>
    <n v="0.449981689453125"/>
  </r>
  <r>
    <x v="6"/>
    <x v="11"/>
    <n v="297.2"/>
    <n v="1.6000061035156199"/>
  </r>
  <r>
    <x v="6"/>
    <x v="11"/>
    <n v="298.2"/>
    <n v="-0.600006103515625"/>
  </r>
  <r>
    <x v="6"/>
    <x v="11"/>
    <n v="297.5"/>
    <n v="1.1499938964843699"/>
  </r>
  <r>
    <x v="6"/>
    <x v="11"/>
    <n v="297.85000000000002"/>
    <n v="4.998779296875E-2"/>
  </r>
  <r>
    <x v="7"/>
    <x v="11"/>
    <n v="298.64999999999998"/>
    <n v="0.600006103515625"/>
  </r>
  <r>
    <x v="7"/>
    <x v="11"/>
    <n v="299.3"/>
    <n v="-0.1500244140625"/>
  </r>
  <r>
    <x v="7"/>
    <x v="11"/>
    <n v="294.8"/>
    <n v="1.1999816894531199"/>
  </r>
  <r>
    <x v="7"/>
    <x v="11"/>
    <n v="296.39999999999998"/>
    <n v="0.5"/>
  </r>
  <r>
    <x v="7"/>
    <x v="11"/>
    <n v="296.2"/>
    <n v="0.300018310546875"/>
  </r>
  <r>
    <x v="7"/>
    <x v="11"/>
    <n v="298.2"/>
    <n v="0.20001220703125"/>
  </r>
  <r>
    <x v="7"/>
    <x v="11"/>
    <n v="297.75"/>
    <n v="-4.998779296875E-2"/>
  </r>
  <r>
    <x v="7"/>
    <x v="11"/>
    <n v="296.7"/>
    <n v="0.949981689453125"/>
  </r>
  <r>
    <x v="7"/>
    <x v="11"/>
    <n v="292.25"/>
    <n v="-1.8999938964843699"/>
  </r>
  <r>
    <x v="7"/>
    <x v="11"/>
    <n v="290.7"/>
    <n v="5.0018310546875E-2"/>
  </r>
  <r>
    <x v="7"/>
    <x v="11"/>
    <n v="290.7"/>
    <n v="-1.0999755859375"/>
  </r>
  <r>
    <x v="7"/>
    <x v="11"/>
    <n v="287.25"/>
    <n v="-3"/>
  </r>
  <r>
    <x v="7"/>
    <x v="11"/>
    <n v="288.45"/>
    <n v="0"/>
  </r>
  <r>
    <x v="7"/>
    <x v="11"/>
    <n v="289.95"/>
    <n v="1.25"/>
  </r>
  <r>
    <x v="7"/>
    <x v="11"/>
    <n v="288.7"/>
    <n v="-0.449981689453125"/>
  </r>
  <r>
    <x v="7"/>
    <x v="11"/>
    <n v="292.75"/>
    <n v="0.149993896484375"/>
  </r>
  <r>
    <x v="7"/>
    <x v="11"/>
    <n v="294.7"/>
    <n v="1.25"/>
  </r>
  <r>
    <x v="7"/>
    <x v="11"/>
    <n v="293.89999999999998"/>
    <n v="-0.350006103515625"/>
  </r>
  <r>
    <x v="7"/>
    <x v="11"/>
    <n v="296.8"/>
    <n v="1.1999816894531199"/>
  </r>
  <r>
    <x v="7"/>
    <x v="11"/>
    <n v="298.5"/>
    <n v="1.29998779296875"/>
  </r>
  <r>
    <x v="7"/>
    <x v="11"/>
    <n v="297.85000000000002"/>
    <n v="0.300018310546875"/>
  </r>
  <r>
    <x v="7"/>
    <x v="11"/>
    <n v="298.35000000000002"/>
    <n v="-0.25"/>
  </r>
  <r>
    <x v="7"/>
    <x v="11"/>
    <n v="297"/>
    <n v="-1.3999938964843699"/>
  </r>
  <r>
    <x v="8"/>
    <x v="11"/>
    <n v="299.10000000000002"/>
    <n v="0.54998779296875"/>
  </r>
  <r>
    <x v="8"/>
    <x v="11"/>
    <n v="297.75"/>
    <n v="0.20001220703125"/>
  </r>
  <r>
    <x v="8"/>
    <x v="11"/>
    <n v="297.95"/>
    <n v="-1.0999755859375"/>
  </r>
  <r>
    <x v="8"/>
    <x v="11"/>
    <n v="294.39999999999998"/>
    <n v="0.399993896484375"/>
  </r>
  <r>
    <x v="8"/>
    <x v="11"/>
    <n v="292.85000000000002"/>
    <n v="1.75"/>
  </r>
  <r>
    <x v="8"/>
    <x v="11"/>
    <n v="292.7"/>
    <n v="-0.5"/>
  </r>
  <r>
    <x v="8"/>
    <x v="11"/>
    <n v="293.2"/>
    <n v="-0.449981689453125"/>
  </r>
  <r>
    <x v="8"/>
    <x v="11"/>
    <n v="292.8"/>
    <n v="0.25"/>
  </r>
  <r>
    <x v="8"/>
    <x v="11"/>
    <n v="292.8"/>
    <n v="4.998779296875E-2"/>
  </r>
  <r>
    <x v="8"/>
    <x v="11"/>
    <n v="294.45"/>
    <n v="-2.20001220703125"/>
  </r>
  <r>
    <x v="8"/>
    <x v="11"/>
    <n v="296"/>
    <n v="1.04998779296875"/>
  </r>
  <r>
    <x v="8"/>
    <x v="11"/>
    <n v="292.64999999999998"/>
    <n v="-1.6000061035156199"/>
  </r>
  <r>
    <x v="8"/>
    <x v="11"/>
    <n v="296.89999999999998"/>
    <n v="1.04998779296875"/>
  </r>
  <r>
    <x v="8"/>
    <x v="11"/>
    <n v="296.75"/>
    <n v="0.70001220703125"/>
  </r>
  <r>
    <x v="8"/>
    <x v="11"/>
    <n v="299.45"/>
    <n v="-0.800018310546875"/>
  </r>
  <r>
    <x v="8"/>
    <x v="11"/>
    <n v="299.45"/>
    <n v="0.54998779296875"/>
  </r>
  <r>
    <x v="8"/>
    <x v="11"/>
    <n v="299.45"/>
    <n v="-0.54998779296875"/>
  </r>
  <r>
    <x v="8"/>
    <x v="11"/>
    <n v="299.45"/>
    <n v="-0.54998779296875"/>
  </r>
  <r>
    <x v="8"/>
    <x v="11"/>
    <n v="299.05"/>
    <n v="-0.95001220703125"/>
  </r>
  <r>
    <x v="8"/>
    <x v="11"/>
    <n v="302.3"/>
    <n v="0.149993896484375"/>
  </r>
  <r>
    <x v="9"/>
    <x v="11"/>
    <n v="301.10000000000002"/>
    <n v="-0.5"/>
  </r>
  <r>
    <x v="9"/>
    <x v="11"/>
    <n v="299.7"/>
    <n v="-0.3499755859375"/>
  </r>
  <r>
    <x v="9"/>
    <x v="11"/>
    <n v="299.7"/>
    <n v="3.1000061035156201"/>
  </r>
  <r>
    <x v="9"/>
    <x v="11"/>
    <n v="296.60000000000002"/>
    <n v="0"/>
  </r>
  <r>
    <x v="9"/>
    <x v="11"/>
    <n v="291.2"/>
    <n v="0.3499755859375"/>
  </r>
  <r>
    <x v="9"/>
    <x v="11"/>
    <n v="289.75"/>
    <n v="-1.1499938964843699"/>
  </r>
  <r>
    <x v="9"/>
    <x v="11"/>
    <n v="289.75"/>
    <n v="-4.998779296875E-2"/>
  </r>
  <r>
    <x v="9"/>
    <x v="11"/>
    <n v="290.35000000000002"/>
    <n v="0.550018310546875"/>
  </r>
  <r>
    <x v="9"/>
    <x v="11"/>
    <n v="280.05"/>
    <n v="7.75"/>
  </r>
  <r>
    <x v="9"/>
    <x v="11"/>
    <n v="275.75"/>
    <n v="1.20001220703125"/>
  </r>
  <r>
    <x v="9"/>
    <x v="11"/>
    <n v="278.45"/>
    <n v="-0.75"/>
  </r>
  <r>
    <x v="9"/>
    <x v="11"/>
    <n v="277.89999999999998"/>
    <n v="1"/>
  </r>
  <r>
    <x v="9"/>
    <x v="11"/>
    <n v="280"/>
    <n v="-3"/>
  </r>
  <r>
    <x v="9"/>
    <x v="11"/>
    <n v="278.60000000000002"/>
    <n v="-1.6000061035156199"/>
  </r>
  <r>
    <x v="9"/>
    <x v="11"/>
    <n v="275.39999999999998"/>
    <n v="-1.8500061035156199"/>
  </r>
  <r>
    <x v="9"/>
    <x v="11"/>
    <n v="276.2"/>
    <n v="2"/>
  </r>
  <r>
    <x v="9"/>
    <x v="11"/>
    <n v="276.7"/>
    <n v="2.1999816894531201"/>
  </r>
  <r>
    <x v="9"/>
    <x v="11"/>
    <n v="274.3"/>
    <n v="-2.1499938964843701"/>
  </r>
  <r>
    <x v="9"/>
    <x v="11"/>
    <n v="265.2"/>
    <n v="5.8499755859375"/>
  </r>
  <r>
    <x v="9"/>
    <x v="11"/>
    <n v="266.8"/>
    <n v="-9.99755859375E-2"/>
  </r>
  <r>
    <x v="9"/>
    <x v="11"/>
    <n v="263.64999999999998"/>
    <n v="1.1999816894531199"/>
  </r>
  <r>
    <x v="9"/>
    <x v="11"/>
    <n v="259.3"/>
    <n v="0.25"/>
  </r>
  <r>
    <x v="9"/>
    <x v="11"/>
    <n v="262.75"/>
    <n v="1"/>
  </r>
  <r>
    <x v="10"/>
    <x v="11"/>
    <n v="263.3"/>
    <n v="0.199981689453125"/>
  </r>
  <r>
    <x v="10"/>
    <x v="11"/>
    <n v="265.45"/>
    <n v="2.8500061035156201"/>
  </r>
  <r>
    <x v="10"/>
    <x v="11"/>
    <n v="269.75"/>
    <n v="-2.1000061035156201"/>
  </r>
  <r>
    <x v="10"/>
    <x v="11"/>
    <n v="270.60000000000002"/>
    <n v="1.5500183105468699"/>
  </r>
  <r>
    <x v="10"/>
    <x v="11"/>
    <n v="270.55"/>
    <n v="0.5"/>
  </r>
  <r>
    <x v="10"/>
    <x v="11"/>
    <n v="274"/>
    <n v="4.25"/>
  </r>
  <r>
    <x v="10"/>
    <x v="11"/>
    <n v="271.60000000000002"/>
    <n v="0.449981689453125"/>
  </r>
  <r>
    <x v="10"/>
    <x v="11"/>
    <n v="268.2"/>
    <n v="-2.29998779296875"/>
  </r>
  <r>
    <x v="10"/>
    <x v="11"/>
    <n v="266.95"/>
    <n v="4.1499938964843697"/>
  </r>
  <r>
    <x v="10"/>
    <x v="11"/>
    <n v="268.89999999999998"/>
    <n v="-0.5"/>
  </r>
  <r>
    <x v="10"/>
    <x v="11"/>
    <n v="267.7"/>
    <n v="-0.5999755859375"/>
  </r>
  <r>
    <x v="10"/>
    <x v="11"/>
    <n v="271.89999999999998"/>
    <n v="0.79998779296875"/>
  </r>
  <r>
    <x v="10"/>
    <x v="11"/>
    <n v="270.8"/>
    <n v="-9.99755859375E-2"/>
  </r>
  <r>
    <x v="10"/>
    <x v="11"/>
    <n v="268.64999999999998"/>
    <n v="-2.95001220703125"/>
  </r>
  <r>
    <x v="10"/>
    <x v="11"/>
    <n v="265.2"/>
    <n v="-3"/>
  </r>
  <r>
    <x v="10"/>
    <x v="11"/>
    <n v="267.5"/>
    <n v="-4.998779296875E-2"/>
  </r>
  <r>
    <x v="10"/>
    <x v="11"/>
    <n v="267"/>
    <n v="0.399993896484375"/>
  </r>
  <r>
    <x v="10"/>
    <x v="11"/>
    <n v="266.10000000000002"/>
    <n v="0.70001220703125"/>
  </r>
  <r>
    <x v="10"/>
    <x v="11"/>
    <n v="269.95"/>
    <n v="0.45001220703125"/>
  </r>
  <r>
    <x v="10"/>
    <x v="11"/>
    <n v="272"/>
    <n v="0.54998779296875"/>
  </r>
  <r>
    <x v="10"/>
    <x v="11"/>
    <n v="276.7"/>
    <n v="-3"/>
  </r>
  <r>
    <x v="10"/>
    <x v="11"/>
    <n v="274.35000000000002"/>
    <n v="-1.0500183105468699"/>
  </r>
  <r>
    <x v="11"/>
    <x v="11"/>
    <n v="274.55"/>
    <n v="-3"/>
  </r>
  <r>
    <x v="11"/>
    <x v="11"/>
    <n v="274.14999999999998"/>
    <n v="1.25"/>
  </r>
  <r>
    <x v="11"/>
    <x v="11"/>
    <n v="268.89999999999998"/>
    <n v="3.8500061035156201"/>
  </r>
  <r>
    <x v="11"/>
    <x v="11"/>
    <n v="269"/>
    <n v="1.8999938964843699"/>
  </r>
  <r>
    <x v="11"/>
    <x v="11"/>
    <n v="267.7"/>
    <n v="-1.3000183105468699"/>
  </r>
  <r>
    <x v="11"/>
    <x v="11"/>
    <n v="263.75"/>
    <n v="3.75"/>
  </r>
  <r>
    <x v="11"/>
    <x v="11"/>
    <n v="265.5"/>
    <n v="-1.1000061035156199"/>
  </r>
  <r>
    <x v="11"/>
    <x v="11"/>
    <n v="265.25"/>
    <n v="-1.1000061035156199"/>
  </r>
  <r>
    <x v="11"/>
    <x v="11"/>
    <n v="268.45"/>
    <n v="-0.6500244140625"/>
  </r>
  <r>
    <x v="11"/>
    <x v="11"/>
    <n v="268.2"/>
    <n v="0.8499755859375"/>
  </r>
  <r>
    <x v="11"/>
    <x v="11"/>
    <n v="264.45"/>
    <n v="-0.5"/>
  </r>
  <r>
    <x v="11"/>
    <x v="11"/>
    <n v="262.75"/>
    <n v="2.1499938964843701"/>
  </r>
  <r>
    <x v="11"/>
    <x v="11"/>
    <n v="264.64999999999998"/>
    <n v="-0.850006103515625"/>
  </r>
  <r>
    <x v="11"/>
    <x v="11"/>
    <n v="264"/>
    <n v="-1.70001220703125"/>
  </r>
  <r>
    <x v="11"/>
    <x v="11"/>
    <n v="262.55"/>
    <n v="0.1500244140625"/>
  </r>
  <r>
    <x v="11"/>
    <x v="11"/>
    <n v="262.25"/>
    <n v="-0.649993896484375"/>
  </r>
  <r>
    <x v="11"/>
    <x v="11"/>
    <n v="262.25"/>
    <n v="-0.54998779296875"/>
  </r>
  <r>
    <x v="11"/>
    <x v="11"/>
    <n v="259.14999999999998"/>
    <n v="-3"/>
  </r>
  <r>
    <x v="11"/>
    <x v="11"/>
    <n v="262.7"/>
    <n v="4.1500244140625"/>
  </r>
  <r>
    <x v="11"/>
    <x v="11"/>
    <n v="262.95"/>
    <n v="-0.25"/>
  </r>
  <r>
    <x v="11"/>
    <x v="11"/>
    <n v="262.95"/>
    <n v="-0.299987792968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I1:K158" firstHeaderRow="0" firstDataRow="1" firstDataCol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</pivotFields>
  <rowFields count="2">
    <field x="1"/>
    <field x="0"/>
  </rowFields>
  <rowItems count="15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시가" fld="2" subtotal="average" baseField="0" baseItem="1"/>
    <dataField name="합계 : 손절 -3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38"/>
  <sheetViews>
    <sheetView topLeftCell="A3117" workbookViewId="0">
      <selection activeCell="J3133" sqref="J3133"/>
    </sheetView>
  </sheetViews>
  <sheetFormatPr defaultRowHeight="16.5" x14ac:dyDescent="0.3"/>
  <cols>
    <col min="1" max="1" width="10.25" customWidth="1"/>
    <col min="2" max="2" width="10.375" customWidth="1"/>
    <col min="4" max="4" width="8.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27</v>
      </c>
      <c r="J1" t="s">
        <v>53</v>
      </c>
    </row>
    <row r="2" spans="1:12" x14ac:dyDescent="0.3">
      <c r="A2" s="1">
        <v>39080</v>
      </c>
      <c r="B2" s="1">
        <v>39083</v>
      </c>
      <c r="C2">
        <v>198.8</v>
      </c>
      <c r="D2">
        <v>199.4</v>
      </c>
      <c r="E2">
        <v>198.854111652076</v>
      </c>
      <c r="F2">
        <v>0.59999084472656194</v>
      </c>
      <c r="G2">
        <v>5.4111652076244299E-2</v>
      </c>
      <c r="H2">
        <v>0</v>
      </c>
      <c r="I2">
        <f>IF(F2&lt;-3, -3, F2)</f>
        <v>0.59999084472656194</v>
      </c>
      <c r="J2">
        <f>IF(AND(C2=C3, D2=D1), 0, F2)</f>
        <v>0.59999084472656194</v>
      </c>
      <c r="L2">
        <f>ROUND(D2, 2)</f>
        <v>199.4</v>
      </c>
    </row>
    <row r="3" spans="1:12" x14ac:dyDescent="0.3">
      <c r="A3" s="1">
        <v>39083</v>
      </c>
      <c r="B3" s="1">
        <v>39084</v>
      </c>
      <c r="C3">
        <v>198.8</v>
      </c>
      <c r="D3">
        <v>199.85</v>
      </c>
      <c r="E3">
        <v>198.905763033032</v>
      </c>
      <c r="F3">
        <v>1.0500030517578101</v>
      </c>
      <c r="G3">
        <v>0.10576303303241701</v>
      </c>
      <c r="H3">
        <v>0.14142135623730101</v>
      </c>
      <c r="I3">
        <f t="shared" ref="I3:I66" si="0">IF(F3&lt;-3, -3, F3)</f>
        <v>1.0500030517578101</v>
      </c>
      <c r="J3">
        <f t="shared" ref="J3:J66" si="1">IF(AND(C3=C4, D3=D2), 0, F3)</f>
        <v>1.0500030517578101</v>
      </c>
      <c r="L3">
        <f t="shared" ref="L3:L66" si="2">ROUND(D3, 2)</f>
        <v>199.85</v>
      </c>
    </row>
    <row r="4" spans="1:12" x14ac:dyDescent="0.3">
      <c r="A4" s="1">
        <v>39084</v>
      </c>
      <c r="B4" s="1">
        <v>39085</v>
      </c>
      <c r="C4">
        <v>199</v>
      </c>
      <c r="D4">
        <v>199.7</v>
      </c>
      <c r="E4">
        <v>199.20873758196799</v>
      </c>
      <c r="F4">
        <v>0.69999694824218694</v>
      </c>
      <c r="G4">
        <v>0.208737581968307</v>
      </c>
      <c r="H4">
        <v>2.1213203435596402</v>
      </c>
      <c r="I4">
        <f t="shared" si="0"/>
        <v>0.69999694824218694</v>
      </c>
      <c r="J4">
        <f t="shared" si="1"/>
        <v>0.69999694824218694</v>
      </c>
      <c r="L4">
        <f t="shared" si="2"/>
        <v>199.7</v>
      </c>
    </row>
    <row r="5" spans="1:12" x14ac:dyDescent="0.3">
      <c r="A5" s="1">
        <v>39085</v>
      </c>
      <c r="B5" s="1">
        <v>39086</v>
      </c>
      <c r="C5">
        <v>196</v>
      </c>
      <c r="D5">
        <v>195.85</v>
      </c>
      <c r="E5">
        <v>196.35844829678501</v>
      </c>
      <c r="F5">
        <v>-0.149993896484375</v>
      </c>
      <c r="G5">
        <v>0.358448296785354</v>
      </c>
      <c r="H5">
        <v>1.6263455967290601</v>
      </c>
      <c r="I5">
        <f t="shared" si="0"/>
        <v>-0.149993896484375</v>
      </c>
      <c r="J5">
        <f t="shared" si="1"/>
        <v>-0.149993896484375</v>
      </c>
      <c r="L5">
        <f t="shared" si="2"/>
        <v>195.85</v>
      </c>
    </row>
    <row r="6" spans="1:12" x14ac:dyDescent="0.3">
      <c r="A6" s="1">
        <v>39086</v>
      </c>
      <c r="B6" s="1">
        <v>39087</v>
      </c>
      <c r="C6">
        <v>193.7</v>
      </c>
      <c r="D6">
        <v>193.5</v>
      </c>
      <c r="E6">
        <v>193.52619899511299</v>
      </c>
      <c r="F6">
        <v>0.199996948242187</v>
      </c>
      <c r="G6">
        <v>-0.173801004886627</v>
      </c>
      <c r="H6">
        <v>1.52027957955106</v>
      </c>
      <c r="I6">
        <f t="shared" si="0"/>
        <v>0.199996948242187</v>
      </c>
      <c r="J6">
        <f t="shared" si="1"/>
        <v>0.199996948242187</v>
      </c>
      <c r="L6">
        <f t="shared" si="2"/>
        <v>193.5</v>
      </c>
    </row>
    <row r="7" spans="1:12" x14ac:dyDescent="0.3">
      <c r="A7" s="1">
        <v>39087</v>
      </c>
      <c r="B7" s="1">
        <v>39090</v>
      </c>
      <c r="C7">
        <v>191.55</v>
      </c>
      <c r="D7">
        <v>190.85</v>
      </c>
      <c r="E7">
        <v>191.55013040658</v>
      </c>
      <c r="F7">
        <v>-0.69999694824218694</v>
      </c>
      <c r="G7">
        <v>1.3040658086538301E-4</v>
      </c>
      <c r="H7">
        <v>1.20208152801714</v>
      </c>
      <c r="I7">
        <f t="shared" si="0"/>
        <v>-0.69999694824218694</v>
      </c>
      <c r="J7">
        <f>IF(AND(C7=C8, D7=D6), 0, F7)</f>
        <v>-0.69999694824218694</v>
      </c>
      <c r="L7">
        <f t="shared" si="2"/>
        <v>190.85</v>
      </c>
    </row>
    <row r="8" spans="1:12" x14ac:dyDescent="0.3">
      <c r="A8" s="1">
        <v>39090</v>
      </c>
      <c r="B8" s="1">
        <v>39091</v>
      </c>
      <c r="C8">
        <v>189.85</v>
      </c>
      <c r="D8">
        <v>190.8</v>
      </c>
      <c r="E8">
        <v>190.440947270393</v>
      </c>
      <c r="F8">
        <v>0.94999694824218694</v>
      </c>
      <c r="G8">
        <v>0.59094727039337103</v>
      </c>
      <c r="H8">
        <v>0.35355339059327301</v>
      </c>
      <c r="I8">
        <f t="shared" si="0"/>
        <v>0.94999694824218694</v>
      </c>
      <c r="J8">
        <f t="shared" si="1"/>
        <v>0.94999694824218694</v>
      </c>
      <c r="L8">
        <f t="shared" si="2"/>
        <v>190.8</v>
      </c>
    </row>
    <row r="9" spans="1:12" x14ac:dyDescent="0.3">
      <c r="A9" s="1">
        <v>39091</v>
      </c>
      <c r="B9" s="1">
        <v>39092</v>
      </c>
      <c r="C9">
        <v>190.35</v>
      </c>
      <c r="D9">
        <v>189.95</v>
      </c>
      <c r="E9">
        <v>190.54897316396199</v>
      </c>
      <c r="F9">
        <v>-0.400009155273437</v>
      </c>
      <c r="G9">
        <v>0.198973163962364</v>
      </c>
      <c r="H9">
        <v>2.05060966544099</v>
      </c>
      <c r="I9">
        <f t="shared" si="0"/>
        <v>-0.400009155273437</v>
      </c>
      <c r="J9">
        <f t="shared" si="1"/>
        <v>-0.400009155273437</v>
      </c>
      <c r="L9">
        <f t="shared" si="2"/>
        <v>189.95</v>
      </c>
    </row>
    <row r="10" spans="1:12" x14ac:dyDescent="0.3">
      <c r="A10" s="1">
        <v>39092</v>
      </c>
      <c r="B10" s="1">
        <v>39093</v>
      </c>
      <c r="C10">
        <v>187.45</v>
      </c>
      <c r="D10">
        <v>187.9</v>
      </c>
      <c r="E10">
        <v>187.838004869222</v>
      </c>
      <c r="F10">
        <v>0.449996948242187</v>
      </c>
      <c r="G10">
        <v>0.38800486922264099</v>
      </c>
      <c r="H10">
        <v>1.0960155108391501</v>
      </c>
      <c r="I10">
        <f>IF(F10&lt;-3, -3, F10)</f>
        <v>0.449996948242187</v>
      </c>
      <c r="J10">
        <f t="shared" si="1"/>
        <v>0.449996948242187</v>
      </c>
      <c r="L10">
        <f t="shared" si="2"/>
        <v>187.9</v>
      </c>
    </row>
    <row r="11" spans="1:12" x14ac:dyDescent="0.3">
      <c r="A11" s="1">
        <v>39093</v>
      </c>
      <c r="B11" s="1">
        <v>39094</v>
      </c>
      <c r="C11">
        <v>189</v>
      </c>
      <c r="D11">
        <v>190.7</v>
      </c>
      <c r="E11">
        <v>189.21025598049101</v>
      </c>
      <c r="F11">
        <v>1.69999694824218</v>
      </c>
      <c r="G11">
        <v>0.21025598049163799</v>
      </c>
      <c r="H11">
        <v>2.1213203435596402</v>
      </c>
      <c r="I11">
        <f t="shared" si="0"/>
        <v>1.69999694824218</v>
      </c>
      <c r="J11">
        <f t="shared" si="1"/>
        <v>1.69999694824218</v>
      </c>
      <c r="L11">
        <f t="shared" si="2"/>
        <v>190.7</v>
      </c>
    </row>
    <row r="12" spans="1:12" x14ac:dyDescent="0.3">
      <c r="A12" s="1">
        <v>39094</v>
      </c>
      <c r="B12" s="1">
        <v>39097</v>
      </c>
      <c r="C12">
        <v>192</v>
      </c>
      <c r="D12">
        <v>192.7</v>
      </c>
      <c r="E12">
        <v>192.69494986534099</v>
      </c>
      <c r="F12">
        <v>0.69999694824218694</v>
      </c>
      <c r="G12">
        <v>0.69494986534118597</v>
      </c>
      <c r="H12">
        <v>0.35355339059327301</v>
      </c>
      <c r="I12">
        <f t="shared" si="0"/>
        <v>0.69999694824218694</v>
      </c>
      <c r="J12">
        <f t="shared" si="1"/>
        <v>0.69999694824218694</v>
      </c>
      <c r="L12">
        <f t="shared" si="2"/>
        <v>192.7</v>
      </c>
    </row>
    <row r="13" spans="1:12" x14ac:dyDescent="0.3">
      <c r="A13" s="1">
        <v>39097</v>
      </c>
      <c r="B13" s="1">
        <v>39098</v>
      </c>
      <c r="C13">
        <v>192.5</v>
      </c>
      <c r="D13">
        <v>193</v>
      </c>
      <c r="E13">
        <v>192.11519604921301</v>
      </c>
      <c r="F13">
        <v>-0.5</v>
      </c>
      <c r="G13">
        <v>-0.38480395078659002</v>
      </c>
      <c r="H13">
        <v>0.24748737341528701</v>
      </c>
      <c r="I13">
        <f t="shared" si="0"/>
        <v>-0.5</v>
      </c>
      <c r="J13">
        <f t="shared" si="1"/>
        <v>-0.5</v>
      </c>
      <c r="L13">
        <f t="shared" si="2"/>
        <v>193</v>
      </c>
    </row>
    <row r="14" spans="1:12" x14ac:dyDescent="0.3">
      <c r="A14" s="1">
        <v>39098</v>
      </c>
      <c r="B14" s="1">
        <v>39099</v>
      </c>
      <c r="C14">
        <v>192.85</v>
      </c>
      <c r="D14">
        <v>192.25</v>
      </c>
      <c r="E14">
        <v>192.95809861868599</v>
      </c>
      <c r="F14">
        <v>-0.600006103515625</v>
      </c>
      <c r="G14">
        <v>0.10809861868619899</v>
      </c>
      <c r="H14">
        <v>1.20208152801712</v>
      </c>
      <c r="I14">
        <f t="shared" si="0"/>
        <v>-0.600006103515625</v>
      </c>
      <c r="J14">
        <f t="shared" si="1"/>
        <v>-0.600006103515625</v>
      </c>
      <c r="L14">
        <f t="shared" si="2"/>
        <v>192.25</v>
      </c>
    </row>
    <row r="15" spans="1:12" x14ac:dyDescent="0.3">
      <c r="A15" s="1">
        <v>39099</v>
      </c>
      <c r="B15" s="1">
        <v>39100</v>
      </c>
      <c r="C15">
        <v>191.15</v>
      </c>
      <c r="D15">
        <v>190.55</v>
      </c>
      <c r="E15">
        <v>190.83632557988099</v>
      </c>
      <c r="F15">
        <v>0.59999084472656194</v>
      </c>
      <c r="G15">
        <v>-0.31367442011833102</v>
      </c>
      <c r="H15">
        <v>0.742462120245862</v>
      </c>
      <c r="I15">
        <f t="shared" si="0"/>
        <v>0.59999084472656194</v>
      </c>
      <c r="J15">
        <f t="shared" si="1"/>
        <v>0.59999084472656194</v>
      </c>
      <c r="L15">
        <f t="shared" si="2"/>
        <v>190.55</v>
      </c>
    </row>
    <row r="16" spans="1:12" x14ac:dyDescent="0.3">
      <c r="A16" s="1">
        <v>39100</v>
      </c>
      <c r="B16" s="1">
        <v>39101</v>
      </c>
      <c r="C16">
        <v>192.2</v>
      </c>
      <c r="D16">
        <v>190.35</v>
      </c>
      <c r="E16">
        <v>192.25376052856399</v>
      </c>
      <c r="F16">
        <v>-1.8499908447265601</v>
      </c>
      <c r="G16">
        <v>5.3760528564453097E-2</v>
      </c>
      <c r="H16">
        <v>3.0052038200428202</v>
      </c>
      <c r="I16">
        <f t="shared" si="0"/>
        <v>-1.8499908447265601</v>
      </c>
      <c r="J16">
        <f t="shared" si="1"/>
        <v>-1.8499908447265601</v>
      </c>
      <c r="L16">
        <f t="shared" si="2"/>
        <v>190.35</v>
      </c>
    </row>
    <row r="17" spans="1:12" x14ac:dyDescent="0.3">
      <c r="A17" s="1">
        <v>39101</v>
      </c>
      <c r="B17" s="1">
        <v>39104</v>
      </c>
      <c r="C17">
        <v>187.95</v>
      </c>
      <c r="D17">
        <v>188.9</v>
      </c>
      <c r="E17">
        <v>187.97635067515</v>
      </c>
      <c r="F17">
        <v>0.94999694824218694</v>
      </c>
      <c r="G17">
        <v>2.6350675150752002E-2</v>
      </c>
      <c r="H17">
        <v>1.0960155108391501</v>
      </c>
      <c r="I17">
        <f t="shared" si="0"/>
        <v>0.94999694824218694</v>
      </c>
      <c r="J17">
        <f t="shared" si="1"/>
        <v>0.94999694824218694</v>
      </c>
      <c r="L17">
        <f t="shared" si="2"/>
        <v>188.9</v>
      </c>
    </row>
    <row r="18" spans="1:12" x14ac:dyDescent="0.3">
      <c r="A18" s="1">
        <v>39104</v>
      </c>
      <c r="B18" s="1">
        <v>39105</v>
      </c>
      <c r="C18">
        <v>189.5</v>
      </c>
      <c r="D18">
        <v>188.45</v>
      </c>
      <c r="E18">
        <v>189.56675253808399</v>
      </c>
      <c r="F18">
        <v>-1.0500030517578101</v>
      </c>
      <c r="G18">
        <v>6.6752538084983798E-2</v>
      </c>
      <c r="H18">
        <v>0.14142135623730101</v>
      </c>
      <c r="I18">
        <f t="shared" si="0"/>
        <v>-1.0500030517578101</v>
      </c>
      <c r="J18">
        <f t="shared" si="1"/>
        <v>-1.0500030517578101</v>
      </c>
      <c r="L18">
        <f t="shared" si="2"/>
        <v>188.45</v>
      </c>
    </row>
    <row r="19" spans="1:12" x14ac:dyDescent="0.3">
      <c r="A19" s="1">
        <v>39105</v>
      </c>
      <c r="B19" s="1">
        <v>39106</v>
      </c>
      <c r="C19">
        <v>189.3</v>
      </c>
      <c r="D19">
        <v>190.35</v>
      </c>
      <c r="E19">
        <v>188.988204228878</v>
      </c>
      <c r="F19">
        <v>-1.0500030517578101</v>
      </c>
      <c r="G19">
        <v>-0.31179577112197798</v>
      </c>
      <c r="H19">
        <v>2.36880771697493</v>
      </c>
      <c r="I19">
        <f t="shared" si="0"/>
        <v>-1.0500030517578101</v>
      </c>
      <c r="J19">
        <f>IF(AND(C19=C20, D19=D18), 0, F19)</f>
        <v>-1.0500030517578101</v>
      </c>
      <c r="L19">
        <f t="shared" si="2"/>
        <v>190.35</v>
      </c>
    </row>
    <row r="20" spans="1:12" x14ac:dyDescent="0.3">
      <c r="A20" s="1">
        <v>39106</v>
      </c>
      <c r="B20" s="1">
        <v>39107</v>
      </c>
      <c r="C20">
        <v>192.65</v>
      </c>
      <c r="D20">
        <v>193.2</v>
      </c>
      <c r="E20">
        <v>192.266418480873</v>
      </c>
      <c r="F20">
        <v>-0.55000305175781194</v>
      </c>
      <c r="G20">
        <v>-0.38358151912689198</v>
      </c>
      <c r="H20">
        <v>3.5355339059335397E-2</v>
      </c>
      <c r="I20">
        <f t="shared" si="0"/>
        <v>-0.55000305175781194</v>
      </c>
      <c r="J20">
        <f t="shared" si="1"/>
        <v>-0.55000305175781194</v>
      </c>
      <c r="L20">
        <f t="shared" si="2"/>
        <v>193.2</v>
      </c>
    </row>
    <row r="21" spans="1:12" x14ac:dyDescent="0.3">
      <c r="A21" s="1">
        <v>39107</v>
      </c>
      <c r="B21" s="1">
        <v>39108</v>
      </c>
      <c r="C21">
        <v>192.6</v>
      </c>
      <c r="D21">
        <v>191.5</v>
      </c>
      <c r="E21">
        <v>192.25023577213199</v>
      </c>
      <c r="F21">
        <v>1.1000061035156199</v>
      </c>
      <c r="G21">
        <v>-0.34976422786712602</v>
      </c>
      <c r="H21">
        <v>1.80312229202568</v>
      </c>
      <c r="I21">
        <f t="shared" si="0"/>
        <v>1.1000061035156199</v>
      </c>
      <c r="J21">
        <f t="shared" si="1"/>
        <v>1.1000061035156199</v>
      </c>
      <c r="L21">
        <f t="shared" si="2"/>
        <v>191.5</v>
      </c>
    </row>
    <row r="22" spans="1:12" x14ac:dyDescent="0.3">
      <c r="A22" s="1">
        <v>39108</v>
      </c>
      <c r="B22" s="1">
        <v>39111</v>
      </c>
      <c r="C22">
        <v>190.05</v>
      </c>
      <c r="D22">
        <v>190.9</v>
      </c>
      <c r="E22">
        <v>190.326713430881</v>
      </c>
      <c r="F22">
        <v>0.84999084472656194</v>
      </c>
      <c r="G22">
        <v>0.27671343088150002</v>
      </c>
      <c r="H22">
        <v>0.31819805153395803</v>
      </c>
      <c r="I22">
        <f t="shared" si="0"/>
        <v>0.84999084472656194</v>
      </c>
      <c r="J22">
        <f t="shared" si="1"/>
        <v>0.84999084472656194</v>
      </c>
      <c r="L22">
        <f t="shared" si="2"/>
        <v>190.9</v>
      </c>
    </row>
    <row r="23" spans="1:12" x14ac:dyDescent="0.3">
      <c r="A23" s="1">
        <v>39111</v>
      </c>
      <c r="B23" s="1">
        <v>39112</v>
      </c>
      <c r="C23">
        <v>189.6</v>
      </c>
      <c r="D23">
        <v>189.45</v>
      </c>
      <c r="E23">
        <v>190.71250400543201</v>
      </c>
      <c r="F23">
        <v>-0.150009155273437</v>
      </c>
      <c r="G23">
        <v>1.11250400543212</v>
      </c>
      <c r="H23">
        <v>0.70710678118654702</v>
      </c>
      <c r="I23">
        <f t="shared" si="0"/>
        <v>-0.150009155273437</v>
      </c>
      <c r="J23">
        <f t="shared" si="1"/>
        <v>-0.150009155273437</v>
      </c>
      <c r="L23">
        <f t="shared" si="2"/>
        <v>189.45</v>
      </c>
    </row>
    <row r="24" spans="1:12" x14ac:dyDescent="0.3">
      <c r="A24" s="1">
        <v>39112</v>
      </c>
      <c r="B24" s="1">
        <v>39113</v>
      </c>
      <c r="C24">
        <v>190.6</v>
      </c>
      <c r="D24">
        <v>191.05</v>
      </c>
      <c r="E24">
        <v>190.60866760872301</v>
      </c>
      <c r="F24">
        <v>0.449996948242187</v>
      </c>
      <c r="G24">
        <v>8.6676087230443902E-3</v>
      </c>
      <c r="H24">
        <v>1.0606601717798201</v>
      </c>
      <c r="I24">
        <f t="shared" si="0"/>
        <v>0.449996948242187</v>
      </c>
      <c r="J24">
        <f t="shared" si="1"/>
        <v>0.449996948242187</v>
      </c>
      <c r="L24">
        <f t="shared" si="2"/>
        <v>191.05</v>
      </c>
    </row>
    <row r="25" spans="1:12" x14ac:dyDescent="0.3">
      <c r="A25" s="1">
        <v>39113</v>
      </c>
      <c r="B25" s="1">
        <v>39114</v>
      </c>
      <c r="C25">
        <v>189.1</v>
      </c>
      <c r="D25">
        <v>189.8</v>
      </c>
      <c r="E25">
        <v>189.10503740366499</v>
      </c>
      <c r="F25">
        <v>0.69999694824218694</v>
      </c>
      <c r="G25">
        <v>5.0374036654829901E-3</v>
      </c>
      <c r="H25">
        <v>2.08596500450032</v>
      </c>
      <c r="I25">
        <f t="shared" si="0"/>
        <v>0.69999694824218694</v>
      </c>
      <c r="J25">
        <f t="shared" si="1"/>
        <v>0.69999694824218694</v>
      </c>
      <c r="L25">
        <f t="shared" si="2"/>
        <v>189.8</v>
      </c>
    </row>
    <row r="26" spans="1:12" x14ac:dyDescent="0.3">
      <c r="A26" s="1">
        <v>39114</v>
      </c>
      <c r="B26" s="1">
        <v>39115</v>
      </c>
      <c r="C26">
        <v>192.05</v>
      </c>
      <c r="D26">
        <v>192.5</v>
      </c>
      <c r="E26">
        <v>192.12827476411999</v>
      </c>
      <c r="F26">
        <v>0.449996948242187</v>
      </c>
      <c r="G26">
        <v>7.8274764120578696E-2</v>
      </c>
      <c r="H26">
        <v>2.4395183950935801</v>
      </c>
      <c r="I26">
        <f t="shared" si="0"/>
        <v>0.449996948242187</v>
      </c>
      <c r="J26">
        <f t="shared" si="1"/>
        <v>0.449996948242187</v>
      </c>
      <c r="L26">
        <f t="shared" si="2"/>
        <v>192.5</v>
      </c>
    </row>
    <row r="27" spans="1:12" x14ac:dyDescent="0.3">
      <c r="A27" s="1">
        <v>39115</v>
      </c>
      <c r="B27" s="1">
        <v>39118</v>
      </c>
      <c r="C27">
        <v>195.5</v>
      </c>
      <c r="D27">
        <v>195.85</v>
      </c>
      <c r="E27">
        <v>195.19624328613199</v>
      </c>
      <c r="F27">
        <v>-0.350006103515625</v>
      </c>
      <c r="G27">
        <v>-0.303756713867187</v>
      </c>
      <c r="H27">
        <v>0.63639610306789596</v>
      </c>
      <c r="I27">
        <f t="shared" si="0"/>
        <v>-0.350006103515625</v>
      </c>
      <c r="J27">
        <f t="shared" si="1"/>
        <v>-0.350006103515625</v>
      </c>
      <c r="L27">
        <f t="shared" si="2"/>
        <v>195.85</v>
      </c>
    </row>
    <row r="28" spans="1:12" x14ac:dyDescent="0.3">
      <c r="A28" s="1">
        <v>39118</v>
      </c>
      <c r="B28" s="1">
        <v>39119</v>
      </c>
      <c r="C28">
        <v>196.4</v>
      </c>
      <c r="D28">
        <v>196.75</v>
      </c>
      <c r="E28">
        <v>196.183541455864</v>
      </c>
      <c r="F28">
        <v>-0.350006103515625</v>
      </c>
      <c r="G28">
        <v>-0.216458544135093</v>
      </c>
      <c r="H28">
        <v>0.84852813742384803</v>
      </c>
      <c r="I28">
        <f t="shared" si="0"/>
        <v>-0.350006103515625</v>
      </c>
      <c r="J28">
        <f t="shared" si="1"/>
        <v>-0.350006103515625</v>
      </c>
      <c r="L28">
        <f t="shared" si="2"/>
        <v>196.75</v>
      </c>
    </row>
    <row r="29" spans="1:12" x14ac:dyDescent="0.3">
      <c r="A29" s="1">
        <v>39119</v>
      </c>
      <c r="B29" s="1">
        <v>39120</v>
      </c>
      <c r="C29">
        <v>197.6</v>
      </c>
      <c r="D29">
        <v>197.9</v>
      </c>
      <c r="E29">
        <v>197.16539398431701</v>
      </c>
      <c r="F29">
        <v>-0.29998779296875</v>
      </c>
      <c r="G29">
        <v>-0.43460601568222001</v>
      </c>
      <c r="H29">
        <v>0.212132034355972</v>
      </c>
      <c r="I29">
        <f t="shared" si="0"/>
        <v>-0.29998779296875</v>
      </c>
      <c r="J29">
        <f t="shared" si="1"/>
        <v>-0.29998779296875</v>
      </c>
      <c r="L29">
        <f t="shared" si="2"/>
        <v>197.9</v>
      </c>
    </row>
    <row r="30" spans="1:12" x14ac:dyDescent="0.3">
      <c r="A30" s="1">
        <v>39120</v>
      </c>
      <c r="B30" s="1">
        <v>39121</v>
      </c>
      <c r="C30">
        <v>197.9</v>
      </c>
      <c r="D30">
        <v>197.8</v>
      </c>
      <c r="E30">
        <v>197.534397983551</v>
      </c>
      <c r="F30">
        <v>9.99908447265625E-2</v>
      </c>
      <c r="G30">
        <v>-0.365602016448974</v>
      </c>
      <c r="H30">
        <v>0.84852813742386901</v>
      </c>
      <c r="I30">
        <f t="shared" si="0"/>
        <v>9.99908447265625E-2</v>
      </c>
      <c r="J30">
        <f t="shared" si="1"/>
        <v>9.99908447265625E-2</v>
      </c>
      <c r="L30">
        <f t="shared" si="2"/>
        <v>197.8</v>
      </c>
    </row>
    <row r="31" spans="1:12" x14ac:dyDescent="0.3">
      <c r="A31" s="1">
        <v>39121</v>
      </c>
      <c r="B31" s="1">
        <v>39122</v>
      </c>
      <c r="C31">
        <v>196.7</v>
      </c>
      <c r="D31">
        <v>197.1</v>
      </c>
      <c r="E31">
        <v>196.34071378111801</v>
      </c>
      <c r="F31">
        <v>-0.400009155273437</v>
      </c>
      <c r="G31">
        <v>-0.359286218881607</v>
      </c>
      <c r="H31">
        <v>0.35355339059327301</v>
      </c>
      <c r="I31">
        <f t="shared" si="0"/>
        <v>-0.400009155273437</v>
      </c>
      <c r="J31">
        <f t="shared" si="1"/>
        <v>-0.400009155273437</v>
      </c>
      <c r="L31">
        <f t="shared" si="2"/>
        <v>197.1</v>
      </c>
    </row>
    <row r="32" spans="1:12" x14ac:dyDescent="0.3">
      <c r="A32" s="1">
        <v>39122</v>
      </c>
      <c r="B32" s="1">
        <v>39125</v>
      </c>
      <c r="C32">
        <v>197.2</v>
      </c>
      <c r="D32">
        <v>195.55</v>
      </c>
      <c r="E32">
        <v>197.319739413261</v>
      </c>
      <c r="F32">
        <v>-1.6499938964843699</v>
      </c>
      <c r="G32">
        <v>0.11973941326141301</v>
      </c>
      <c r="H32">
        <v>1.3788582233137501</v>
      </c>
      <c r="I32">
        <f t="shared" si="0"/>
        <v>-1.6499938964843699</v>
      </c>
      <c r="J32">
        <f t="shared" si="1"/>
        <v>-1.6499938964843699</v>
      </c>
      <c r="L32">
        <f t="shared" si="2"/>
        <v>195.55</v>
      </c>
    </row>
    <row r="33" spans="1:12" x14ac:dyDescent="0.3">
      <c r="A33" s="1">
        <v>39125</v>
      </c>
      <c r="B33" s="1">
        <v>39126</v>
      </c>
      <c r="C33">
        <v>195.25</v>
      </c>
      <c r="D33">
        <v>195</v>
      </c>
      <c r="E33">
        <v>195.78238677978501</v>
      </c>
      <c r="F33">
        <v>-0.25</v>
      </c>
      <c r="G33">
        <v>0.53238677978515603</v>
      </c>
      <c r="H33">
        <v>0.81317279836453304</v>
      </c>
      <c r="I33">
        <f t="shared" si="0"/>
        <v>-0.25</v>
      </c>
      <c r="J33">
        <f t="shared" si="1"/>
        <v>-0.25</v>
      </c>
      <c r="L33">
        <f t="shared" si="2"/>
        <v>195</v>
      </c>
    </row>
    <row r="34" spans="1:12" x14ac:dyDescent="0.3">
      <c r="A34" s="1">
        <v>39126</v>
      </c>
      <c r="B34" s="1">
        <v>39127</v>
      </c>
      <c r="C34">
        <v>196.4</v>
      </c>
      <c r="D34">
        <v>197.5</v>
      </c>
      <c r="E34">
        <v>196.611418300867</v>
      </c>
      <c r="F34">
        <v>1.1000061035156199</v>
      </c>
      <c r="G34">
        <v>0.21141830086707999</v>
      </c>
      <c r="H34">
        <v>1.44956890143241</v>
      </c>
      <c r="I34">
        <f t="shared" si="0"/>
        <v>1.1000061035156199</v>
      </c>
      <c r="J34">
        <f t="shared" si="1"/>
        <v>1.1000061035156199</v>
      </c>
      <c r="L34">
        <f t="shared" si="2"/>
        <v>197.5</v>
      </c>
    </row>
    <row r="35" spans="1:12" x14ac:dyDescent="0.3">
      <c r="A35" s="1">
        <v>39127</v>
      </c>
      <c r="B35" s="1">
        <v>39128</v>
      </c>
      <c r="C35">
        <v>198.45</v>
      </c>
      <c r="D35">
        <v>199.8</v>
      </c>
      <c r="E35">
        <v>198.22115908265101</v>
      </c>
      <c r="F35">
        <v>-1.3500061035156199</v>
      </c>
      <c r="G35">
        <v>-0.228840917348861</v>
      </c>
      <c r="H35">
        <v>0.77781745930521795</v>
      </c>
      <c r="I35">
        <f t="shared" si="0"/>
        <v>-1.3500061035156199</v>
      </c>
      <c r="J35">
        <f t="shared" si="1"/>
        <v>-1.3500061035156199</v>
      </c>
      <c r="L35">
        <f t="shared" si="2"/>
        <v>199.8</v>
      </c>
    </row>
    <row r="36" spans="1:12" x14ac:dyDescent="0.3">
      <c r="A36" s="1">
        <v>39128</v>
      </c>
      <c r="B36" s="1">
        <v>39129</v>
      </c>
      <c r="C36">
        <v>199.55</v>
      </c>
      <c r="D36">
        <v>199.65</v>
      </c>
      <c r="E36">
        <v>199.311079281568</v>
      </c>
      <c r="F36">
        <v>-9.99908447265625E-2</v>
      </c>
      <c r="G36">
        <v>-0.238920718431472</v>
      </c>
      <c r="H36">
        <v>0.53033008588991004</v>
      </c>
      <c r="I36">
        <f t="shared" si="0"/>
        <v>-9.99908447265625E-2</v>
      </c>
      <c r="J36">
        <f t="shared" si="1"/>
        <v>-9.99908447265625E-2</v>
      </c>
      <c r="L36">
        <f t="shared" si="2"/>
        <v>199.65</v>
      </c>
    </row>
    <row r="37" spans="1:12" x14ac:dyDescent="0.3">
      <c r="A37" s="1">
        <v>39129</v>
      </c>
      <c r="B37" s="1">
        <v>39132</v>
      </c>
      <c r="C37">
        <v>200.3</v>
      </c>
      <c r="D37">
        <v>199.65</v>
      </c>
      <c r="E37">
        <v>200.07977445721599</v>
      </c>
      <c r="F37">
        <v>0.65000915527343694</v>
      </c>
      <c r="G37">
        <v>-0.22022554278373699</v>
      </c>
      <c r="H37">
        <v>0</v>
      </c>
      <c r="I37">
        <f t="shared" si="0"/>
        <v>0.65000915527343694</v>
      </c>
      <c r="J37">
        <f t="shared" si="1"/>
        <v>0</v>
      </c>
      <c r="L37">
        <f t="shared" si="2"/>
        <v>199.65</v>
      </c>
    </row>
    <row r="38" spans="1:12" x14ac:dyDescent="0.3">
      <c r="A38" s="1">
        <v>39132</v>
      </c>
      <c r="B38" s="1">
        <v>39133</v>
      </c>
      <c r="C38">
        <v>200.3</v>
      </c>
      <c r="D38">
        <v>200.3</v>
      </c>
      <c r="E38">
        <v>200.17817322462699</v>
      </c>
      <c r="F38">
        <v>0</v>
      </c>
      <c r="G38">
        <v>-0.121826775372028</v>
      </c>
      <c r="H38">
        <v>0.14142135623730101</v>
      </c>
      <c r="I38">
        <f t="shared" si="0"/>
        <v>0</v>
      </c>
      <c r="J38">
        <f>IF(AND(C38=C39, D38=D37), 0, F38)</f>
        <v>0</v>
      </c>
      <c r="L38">
        <f t="shared" si="2"/>
        <v>200.3</v>
      </c>
    </row>
    <row r="39" spans="1:12" x14ac:dyDescent="0.3">
      <c r="A39" s="1">
        <v>39133</v>
      </c>
      <c r="B39" s="1">
        <v>39134</v>
      </c>
      <c r="C39">
        <v>200.5</v>
      </c>
      <c r="D39">
        <v>200.8</v>
      </c>
      <c r="E39">
        <v>200.90786948799999</v>
      </c>
      <c r="F39">
        <v>0.300003051757812</v>
      </c>
      <c r="G39">
        <v>0.40786948800086897</v>
      </c>
      <c r="H39">
        <v>0.24748737341528701</v>
      </c>
      <c r="I39">
        <f t="shared" si="0"/>
        <v>0.300003051757812</v>
      </c>
      <c r="J39">
        <f t="shared" si="1"/>
        <v>0.300003051757812</v>
      </c>
      <c r="L39">
        <f t="shared" si="2"/>
        <v>200.8</v>
      </c>
    </row>
    <row r="40" spans="1:12" x14ac:dyDescent="0.3">
      <c r="A40" s="1">
        <v>39134</v>
      </c>
      <c r="B40" s="1">
        <v>39135</v>
      </c>
      <c r="C40">
        <v>200.85</v>
      </c>
      <c r="D40">
        <v>200.9</v>
      </c>
      <c r="E40">
        <v>200.402781671285</v>
      </c>
      <c r="F40">
        <v>-4.998779296875E-2</v>
      </c>
      <c r="G40">
        <v>-0.44721832871437001</v>
      </c>
      <c r="H40">
        <v>1.13137084989847</v>
      </c>
      <c r="I40">
        <f t="shared" si="0"/>
        <v>-4.998779296875E-2</v>
      </c>
      <c r="J40">
        <f t="shared" si="1"/>
        <v>-4.998779296875E-2</v>
      </c>
      <c r="L40">
        <f t="shared" si="2"/>
        <v>200.9</v>
      </c>
    </row>
    <row r="41" spans="1:12" x14ac:dyDescent="0.3">
      <c r="A41" s="1">
        <v>39135</v>
      </c>
      <c r="B41" s="1">
        <v>39136</v>
      </c>
      <c r="C41">
        <v>202.45</v>
      </c>
      <c r="D41">
        <v>202.55</v>
      </c>
      <c r="E41">
        <v>202.13497467041</v>
      </c>
      <c r="F41">
        <v>-0.100006103515625</v>
      </c>
      <c r="G41">
        <v>-0.31502532958984297</v>
      </c>
      <c r="H41">
        <v>0.106066017177966</v>
      </c>
      <c r="I41">
        <f t="shared" si="0"/>
        <v>-0.100006103515625</v>
      </c>
      <c r="J41">
        <f t="shared" si="1"/>
        <v>-0.100006103515625</v>
      </c>
      <c r="L41">
        <f t="shared" si="2"/>
        <v>202.55</v>
      </c>
    </row>
    <row r="42" spans="1:12" x14ac:dyDescent="0.3">
      <c r="A42" s="1">
        <v>39136</v>
      </c>
      <c r="B42" s="1">
        <v>39139</v>
      </c>
      <c r="C42">
        <v>202.3</v>
      </c>
      <c r="D42">
        <v>202.3</v>
      </c>
      <c r="E42">
        <v>202.231371301412</v>
      </c>
      <c r="F42">
        <v>0</v>
      </c>
      <c r="G42">
        <v>-6.8628698587417603E-2</v>
      </c>
      <c r="H42">
        <v>3.5355339059315302E-2</v>
      </c>
      <c r="I42">
        <f t="shared" si="0"/>
        <v>0</v>
      </c>
      <c r="J42">
        <f t="shared" si="1"/>
        <v>0</v>
      </c>
      <c r="L42">
        <f t="shared" si="2"/>
        <v>202.3</v>
      </c>
    </row>
    <row r="43" spans="1:12" x14ac:dyDescent="0.3">
      <c r="A43" s="1">
        <v>39139</v>
      </c>
      <c r="B43" s="1">
        <v>39140</v>
      </c>
      <c r="C43">
        <v>202.35</v>
      </c>
      <c r="D43">
        <v>202.3</v>
      </c>
      <c r="E43">
        <v>201.93807983994401</v>
      </c>
      <c r="F43">
        <v>5.00030517578125E-2</v>
      </c>
      <c r="G43">
        <v>-0.41192016005516002</v>
      </c>
      <c r="H43">
        <v>1.41421356237309</v>
      </c>
      <c r="I43">
        <f t="shared" si="0"/>
        <v>5.00030517578125E-2</v>
      </c>
      <c r="J43">
        <f t="shared" si="1"/>
        <v>5.00030517578125E-2</v>
      </c>
      <c r="L43">
        <f t="shared" si="2"/>
        <v>202.3</v>
      </c>
    </row>
    <row r="44" spans="1:12" x14ac:dyDescent="0.3">
      <c r="A44" s="1">
        <v>39140</v>
      </c>
      <c r="B44" s="1">
        <v>39141</v>
      </c>
      <c r="C44">
        <v>200.35</v>
      </c>
      <c r="D44">
        <v>193</v>
      </c>
      <c r="E44">
        <v>199.98419449329299</v>
      </c>
      <c r="F44">
        <v>7.3500061035156197</v>
      </c>
      <c r="G44">
        <v>-0.36580550670623702</v>
      </c>
      <c r="H44">
        <v>3.6415999231107201</v>
      </c>
      <c r="I44">
        <f t="shared" si="0"/>
        <v>7.3500061035156197</v>
      </c>
      <c r="J44">
        <f t="shared" si="1"/>
        <v>7.3500061035156197</v>
      </c>
      <c r="L44">
        <f t="shared" si="2"/>
        <v>193</v>
      </c>
    </row>
    <row r="45" spans="1:12" x14ac:dyDescent="0.3">
      <c r="A45" s="1">
        <v>39141</v>
      </c>
      <c r="B45" s="1">
        <v>39142</v>
      </c>
      <c r="C45">
        <v>195.2</v>
      </c>
      <c r="D45">
        <v>193</v>
      </c>
      <c r="E45">
        <v>195.315085087716</v>
      </c>
      <c r="F45">
        <v>-2.19999694824218</v>
      </c>
      <c r="G45">
        <v>0.11508508771657899</v>
      </c>
      <c r="H45">
        <v>0</v>
      </c>
      <c r="I45">
        <f t="shared" si="0"/>
        <v>-2.19999694824218</v>
      </c>
      <c r="J45">
        <f t="shared" si="1"/>
        <v>0</v>
      </c>
      <c r="L45">
        <f t="shared" si="2"/>
        <v>193</v>
      </c>
    </row>
    <row r="46" spans="1:12" x14ac:dyDescent="0.3">
      <c r="A46" s="1">
        <v>39142</v>
      </c>
      <c r="B46" s="1">
        <v>39143</v>
      </c>
      <c r="C46">
        <v>195.2</v>
      </c>
      <c r="D46">
        <v>193.95</v>
      </c>
      <c r="E46">
        <v>195.303789724409</v>
      </c>
      <c r="F46">
        <v>-1.25</v>
      </c>
      <c r="G46">
        <v>0.10378972440957999</v>
      </c>
      <c r="H46">
        <v>0.35355339059327301</v>
      </c>
      <c r="I46">
        <f t="shared" si="0"/>
        <v>-1.25</v>
      </c>
      <c r="J46">
        <f t="shared" si="1"/>
        <v>-1.25</v>
      </c>
      <c r="L46">
        <f t="shared" si="2"/>
        <v>193.95</v>
      </c>
    </row>
    <row r="47" spans="1:12" x14ac:dyDescent="0.3">
      <c r="A47" s="1">
        <v>39143</v>
      </c>
      <c r="B47" s="1">
        <v>39146</v>
      </c>
      <c r="C47">
        <v>194.7</v>
      </c>
      <c r="D47">
        <v>193.5</v>
      </c>
      <c r="E47">
        <v>195.31787819862299</v>
      </c>
      <c r="F47">
        <v>-1.19999694824218</v>
      </c>
      <c r="G47">
        <v>0.617878198623657</v>
      </c>
      <c r="H47">
        <v>3.46482322781406</v>
      </c>
      <c r="I47">
        <f t="shared" si="0"/>
        <v>-1.19999694824218</v>
      </c>
      <c r="J47">
        <f t="shared" si="1"/>
        <v>-1.19999694824218</v>
      </c>
      <c r="L47">
        <f t="shared" si="2"/>
        <v>193.5</v>
      </c>
    </row>
    <row r="48" spans="1:12" x14ac:dyDescent="0.3">
      <c r="A48" s="1">
        <v>39146</v>
      </c>
      <c r="B48" s="1">
        <v>39147</v>
      </c>
      <c r="C48">
        <v>189.8</v>
      </c>
      <c r="D48">
        <v>190.85</v>
      </c>
      <c r="E48">
        <v>190.40359823703699</v>
      </c>
      <c r="F48">
        <v>1.0500030517578101</v>
      </c>
      <c r="G48">
        <v>0.60359823703765803</v>
      </c>
      <c r="H48">
        <v>2.3334523779155898</v>
      </c>
      <c r="I48">
        <f t="shared" si="0"/>
        <v>1.0500030517578101</v>
      </c>
      <c r="J48">
        <f t="shared" si="1"/>
        <v>1.0500030517578101</v>
      </c>
      <c r="L48">
        <f t="shared" si="2"/>
        <v>190.85</v>
      </c>
    </row>
    <row r="49" spans="1:12" x14ac:dyDescent="0.3">
      <c r="A49" s="1">
        <v>39147</v>
      </c>
      <c r="B49" s="1">
        <v>39148</v>
      </c>
      <c r="C49">
        <v>193.1</v>
      </c>
      <c r="D49">
        <v>194.9</v>
      </c>
      <c r="E49">
        <v>192.87496950328301</v>
      </c>
      <c r="F49">
        <v>-1.79998779296875</v>
      </c>
      <c r="G49">
        <v>-0.225030496716499</v>
      </c>
      <c r="H49">
        <v>1.1667261889578</v>
      </c>
      <c r="I49">
        <f t="shared" si="0"/>
        <v>-1.79998779296875</v>
      </c>
      <c r="J49">
        <f t="shared" si="1"/>
        <v>-1.79998779296875</v>
      </c>
      <c r="L49">
        <f t="shared" si="2"/>
        <v>194.9</v>
      </c>
    </row>
    <row r="50" spans="1:12" x14ac:dyDescent="0.3">
      <c r="A50" s="1">
        <v>39148</v>
      </c>
      <c r="B50" s="1">
        <v>39149</v>
      </c>
      <c r="C50">
        <v>194.75</v>
      </c>
      <c r="D50">
        <v>193.95</v>
      </c>
      <c r="E50">
        <v>194.91075684130101</v>
      </c>
      <c r="F50">
        <v>-0.80000305175781194</v>
      </c>
      <c r="G50">
        <v>0.160756841301918</v>
      </c>
      <c r="H50">
        <v>0.35355339059327301</v>
      </c>
      <c r="I50">
        <f t="shared" si="0"/>
        <v>-0.80000305175781194</v>
      </c>
      <c r="J50">
        <f t="shared" si="1"/>
        <v>-0.80000305175781194</v>
      </c>
      <c r="L50">
        <f t="shared" si="2"/>
        <v>193.95</v>
      </c>
    </row>
    <row r="51" spans="1:12" x14ac:dyDescent="0.3">
      <c r="A51" s="1">
        <v>39149</v>
      </c>
      <c r="B51" s="1">
        <v>39150</v>
      </c>
      <c r="C51">
        <v>195.25</v>
      </c>
      <c r="D51">
        <v>195.7</v>
      </c>
      <c r="E51">
        <v>194.87389183044399</v>
      </c>
      <c r="F51">
        <v>-0.449996948242187</v>
      </c>
      <c r="G51">
        <v>-0.37610816955566401</v>
      </c>
      <c r="H51">
        <v>0.88388347648318399</v>
      </c>
      <c r="I51">
        <f t="shared" si="0"/>
        <v>-0.449996948242187</v>
      </c>
      <c r="J51">
        <f t="shared" si="1"/>
        <v>-0.449996948242187</v>
      </c>
      <c r="L51">
        <f t="shared" si="2"/>
        <v>195.7</v>
      </c>
    </row>
    <row r="52" spans="1:12" x14ac:dyDescent="0.3">
      <c r="A52" s="1">
        <v>39150</v>
      </c>
      <c r="B52" s="1">
        <v>39153</v>
      </c>
      <c r="C52">
        <v>194</v>
      </c>
      <c r="D52">
        <v>195.7</v>
      </c>
      <c r="E52">
        <v>193.19761824607801</v>
      </c>
      <c r="F52">
        <v>-1.69999694824218</v>
      </c>
      <c r="G52">
        <v>-0.80238175392150801</v>
      </c>
      <c r="H52">
        <v>1.8384776310850099</v>
      </c>
      <c r="I52">
        <f t="shared" si="0"/>
        <v>-1.69999694824218</v>
      </c>
      <c r="J52">
        <f t="shared" si="1"/>
        <v>-1.69999694824218</v>
      </c>
      <c r="L52">
        <f t="shared" si="2"/>
        <v>195.7</v>
      </c>
    </row>
    <row r="53" spans="1:12" x14ac:dyDescent="0.3">
      <c r="A53" s="1">
        <v>39153</v>
      </c>
      <c r="B53" s="1">
        <v>39154</v>
      </c>
      <c r="C53">
        <v>196.6</v>
      </c>
      <c r="D53">
        <v>196.6</v>
      </c>
      <c r="E53">
        <v>196.41448912620501</v>
      </c>
      <c r="F53">
        <v>0</v>
      </c>
      <c r="G53">
        <v>-0.185510873794555</v>
      </c>
      <c r="H53">
        <v>0.38890872965258899</v>
      </c>
      <c r="I53">
        <f t="shared" si="0"/>
        <v>0</v>
      </c>
      <c r="J53">
        <f t="shared" si="1"/>
        <v>0</v>
      </c>
      <c r="L53">
        <f t="shared" si="2"/>
        <v>196.6</v>
      </c>
    </row>
    <row r="54" spans="1:12" x14ac:dyDescent="0.3">
      <c r="A54" s="1">
        <v>39154</v>
      </c>
      <c r="B54" s="1">
        <v>39155</v>
      </c>
      <c r="C54">
        <v>196.05</v>
      </c>
      <c r="D54">
        <v>192.55</v>
      </c>
      <c r="E54">
        <v>195.973458665609</v>
      </c>
      <c r="F54">
        <v>3.5</v>
      </c>
      <c r="G54">
        <v>-7.6541334390640203E-2</v>
      </c>
      <c r="H54">
        <v>2.8637824638055198</v>
      </c>
      <c r="I54">
        <f t="shared" si="0"/>
        <v>3.5</v>
      </c>
      <c r="J54">
        <f t="shared" si="1"/>
        <v>3.5</v>
      </c>
      <c r="L54">
        <f t="shared" si="2"/>
        <v>192.55</v>
      </c>
    </row>
    <row r="55" spans="1:12" x14ac:dyDescent="0.3">
      <c r="A55" s="1">
        <v>39155</v>
      </c>
      <c r="B55" s="1">
        <v>39156</v>
      </c>
      <c r="C55">
        <v>192</v>
      </c>
      <c r="D55">
        <v>193.7</v>
      </c>
      <c r="E55">
        <v>192.67711669206599</v>
      </c>
      <c r="F55">
        <v>1.69999694824218</v>
      </c>
      <c r="G55">
        <v>0.67711669206619196</v>
      </c>
      <c r="H55">
        <v>2.2273863607376199</v>
      </c>
      <c r="I55">
        <f t="shared" si="0"/>
        <v>1.69999694824218</v>
      </c>
      <c r="J55">
        <f t="shared" si="1"/>
        <v>1.69999694824218</v>
      </c>
      <c r="L55">
        <f t="shared" si="2"/>
        <v>193.7</v>
      </c>
    </row>
    <row r="56" spans="1:12" x14ac:dyDescent="0.3">
      <c r="A56" s="1">
        <v>39156</v>
      </c>
      <c r="B56" s="1">
        <v>39157</v>
      </c>
      <c r="C56">
        <v>195.15</v>
      </c>
      <c r="D56">
        <v>194.95</v>
      </c>
      <c r="E56">
        <v>194.866656029224</v>
      </c>
      <c r="F56">
        <v>0.199996948242187</v>
      </c>
      <c r="G56">
        <v>-0.28334397077560403</v>
      </c>
      <c r="H56">
        <v>0.56568542494924601</v>
      </c>
      <c r="I56">
        <f t="shared" si="0"/>
        <v>0.199996948242187</v>
      </c>
      <c r="J56">
        <f t="shared" si="1"/>
        <v>0.199996948242187</v>
      </c>
      <c r="L56">
        <f t="shared" si="2"/>
        <v>194.95</v>
      </c>
    </row>
    <row r="57" spans="1:12" x14ac:dyDescent="0.3">
      <c r="A57" s="1">
        <v>39157</v>
      </c>
      <c r="B57" s="1">
        <v>39160</v>
      </c>
      <c r="C57">
        <v>194.35</v>
      </c>
      <c r="D57">
        <v>194.3</v>
      </c>
      <c r="E57">
        <v>194.261301612854</v>
      </c>
      <c r="F57">
        <v>5.00030517578125E-2</v>
      </c>
      <c r="G57">
        <v>-8.8698387145996094E-2</v>
      </c>
      <c r="H57">
        <v>1.48492424049174</v>
      </c>
      <c r="I57">
        <f t="shared" si="0"/>
        <v>5.00030517578125E-2</v>
      </c>
      <c r="J57">
        <f t="shared" si="1"/>
        <v>5.00030517578125E-2</v>
      </c>
      <c r="L57">
        <f t="shared" si="2"/>
        <v>194.3</v>
      </c>
    </row>
    <row r="58" spans="1:12" x14ac:dyDescent="0.3">
      <c r="A58" s="1">
        <v>39160</v>
      </c>
      <c r="B58" s="1">
        <v>39161</v>
      </c>
      <c r="C58">
        <v>196.45</v>
      </c>
      <c r="D58">
        <v>196.9</v>
      </c>
      <c r="E58">
        <v>196.437935038283</v>
      </c>
      <c r="F58">
        <v>-0.449996948242187</v>
      </c>
      <c r="G58">
        <v>-1.20649617165327E-2</v>
      </c>
      <c r="H58">
        <v>0.494974746830595</v>
      </c>
      <c r="I58">
        <f t="shared" si="0"/>
        <v>-0.449996948242187</v>
      </c>
      <c r="J58">
        <f t="shared" si="1"/>
        <v>-0.449996948242187</v>
      </c>
      <c r="L58">
        <f t="shared" si="2"/>
        <v>196.9</v>
      </c>
    </row>
    <row r="59" spans="1:12" x14ac:dyDescent="0.3">
      <c r="A59" s="1">
        <v>39161</v>
      </c>
      <c r="B59" s="1">
        <v>39162</v>
      </c>
      <c r="C59">
        <v>197.15</v>
      </c>
      <c r="D59">
        <v>197.25</v>
      </c>
      <c r="E59">
        <v>196.92044974267401</v>
      </c>
      <c r="F59">
        <v>-0.100006103515625</v>
      </c>
      <c r="G59">
        <v>-0.22955025732517201</v>
      </c>
      <c r="H59">
        <v>0.67175144212723203</v>
      </c>
      <c r="I59">
        <f t="shared" si="0"/>
        <v>-0.100006103515625</v>
      </c>
      <c r="J59">
        <f t="shared" si="1"/>
        <v>-0.100006103515625</v>
      </c>
      <c r="L59">
        <f t="shared" si="2"/>
        <v>197.25</v>
      </c>
    </row>
    <row r="60" spans="1:12" x14ac:dyDescent="0.3">
      <c r="A60" s="1">
        <v>39162</v>
      </c>
      <c r="B60" s="1">
        <v>39163</v>
      </c>
      <c r="C60">
        <v>196.2</v>
      </c>
      <c r="D60">
        <v>198.65</v>
      </c>
      <c r="E60">
        <v>195.49424953460601</v>
      </c>
      <c r="F60">
        <v>-2.44999694824218</v>
      </c>
      <c r="G60">
        <v>-0.70575046539306596</v>
      </c>
      <c r="H60">
        <v>1.13137084989849</v>
      </c>
      <c r="I60">
        <f t="shared" si="0"/>
        <v>-2.44999694824218</v>
      </c>
      <c r="J60">
        <f t="shared" si="1"/>
        <v>-2.44999694824218</v>
      </c>
      <c r="L60">
        <f t="shared" si="2"/>
        <v>198.65</v>
      </c>
    </row>
    <row r="61" spans="1:12" x14ac:dyDescent="0.3">
      <c r="A61" s="1">
        <v>39163</v>
      </c>
      <c r="B61" s="1">
        <v>39164</v>
      </c>
      <c r="C61">
        <v>197.8</v>
      </c>
      <c r="D61">
        <v>198.15</v>
      </c>
      <c r="E61">
        <v>197.29108278751301</v>
      </c>
      <c r="F61">
        <v>-0.349990844726562</v>
      </c>
      <c r="G61">
        <v>-0.50891721248626698</v>
      </c>
      <c r="H61">
        <v>0</v>
      </c>
      <c r="I61">
        <f t="shared" si="0"/>
        <v>-0.349990844726562</v>
      </c>
      <c r="J61">
        <f t="shared" si="1"/>
        <v>-0.349990844726562</v>
      </c>
      <c r="L61">
        <f t="shared" si="2"/>
        <v>198.15</v>
      </c>
    </row>
    <row r="62" spans="1:12" x14ac:dyDescent="0.3">
      <c r="A62" s="1">
        <v>39164</v>
      </c>
      <c r="B62" s="1">
        <v>39167</v>
      </c>
      <c r="C62">
        <v>197.8</v>
      </c>
      <c r="D62">
        <v>198.25</v>
      </c>
      <c r="E62">
        <v>197.18503134250599</v>
      </c>
      <c r="F62">
        <v>-0.449996948242187</v>
      </c>
      <c r="G62">
        <v>-0.61496865749359098</v>
      </c>
      <c r="H62">
        <v>0</v>
      </c>
      <c r="I62">
        <f t="shared" si="0"/>
        <v>-0.449996948242187</v>
      </c>
      <c r="J62">
        <f t="shared" si="1"/>
        <v>-0.449996948242187</v>
      </c>
      <c r="L62">
        <f t="shared" si="2"/>
        <v>198.25</v>
      </c>
    </row>
    <row r="63" spans="1:12" x14ac:dyDescent="0.3">
      <c r="A63" s="1">
        <v>39167</v>
      </c>
      <c r="B63" s="1">
        <v>39168</v>
      </c>
      <c r="C63">
        <v>197.8</v>
      </c>
      <c r="D63">
        <v>197.7</v>
      </c>
      <c r="E63">
        <v>197.24858342409101</v>
      </c>
      <c r="F63">
        <v>0.100006103515625</v>
      </c>
      <c r="G63">
        <v>-0.55141657590866</v>
      </c>
      <c r="H63">
        <v>0.84852813742384803</v>
      </c>
      <c r="I63">
        <f t="shared" si="0"/>
        <v>0.100006103515625</v>
      </c>
      <c r="J63">
        <f t="shared" si="1"/>
        <v>0.100006103515625</v>
      </c>
      <c r="L63">
        <f t="shared" si="2"/>
        <v>197.7</v>
      </c>
    </row>
    <row r="64" spans="1:12" x14ac:dyDescent="0.3">
      <c r="A64" s="1">
        <v>39168</v>
      </c>
      <c r="B64" s="1">
        <v>39169</v>
      </c>
      <c r="C64">
        <v>199</v>
      </c>
      <c r="D64">
        <v>198.2</v>
      </c>
      <c r="E64">
        <v>198.85339125990799</v>
      </c>
      <c r="F64">
        <v>0.80000305175781194</v>
      </c>
      <c r="G64">
        <v>-0.14660874009132299</v>
      </c>
      <c r="H64">
        <v>1.8384776310850099</v>
      </c>
      <c r="I64">
        <f t="shared" si="0"/>
        <v>0.80000305175781194</v>
      </c>
      <c r="J64">
        <f t="shared" si="1"/>
        <v>0.80000305175781194</v>
      </c>
      <c r="L64">
        <f t="shared" si="2"/>
        <v>198.2</v>
      </c>
    </row>
    <row r="65" spans="1:12" x14ac:dyDescent="0.3">
      <c r="A65" s="1">
        <v>39169</v>
      </c>
      <c r="B65" s="1">
        <v>39170</v>
      </c>
      <c r="C65">
        <v>196.4</v>
      </c>
      <c r="D65">
        <v>196.05</v>
      </c>
      <c r="E65">
        <v>196.54388321339999</v>
      </c>
      <c r="F65">
        <v>-0.349990844726562</v>
      </c>
      <c r="G65">
        <v>0.14388321340084001</v>
      </c>
      <c r="H65">
        <v>1.3081475451950999</v>
      </c>
      <c r="I65">
        <f t="shared" si="0"/>
        <v>-0.349990844726562</v>
      </c>
      <c r="J65">
        <f t="shared" si="1"/>
        <v>-0.349990844726562</v>
      </c>
      <c r="L65">
        <f t="shared" si="2"/>
        <v>196.05</v>
      </c>
    </row>
    <row r="66" spans="1:12" x14ac:dyDescent="0.3">
      <c r="A66" s="1">
        <v>39170</v>
      </c>
      <c r="B66" s="1">
        <v>39171</v>
      </c>
      <c r="C66">
        <v>198.25</v>
      </c>
      <c r="D66">
        <v>198.95</v>
      </c>
      <c r="E66">
        <v>198.440553605556</v>
      </c>
      <c r="F66">
        <v>0.69999694824218694</v>
      </c>
      <c r="G66">
        <v>0.19055360555648801</v>
      </c>
      <c r="H66">
        <v>0.24748737341528701</v>
      </c>
      <c r="I66">
        <f t="shared" si="0"/>
        <v>0.69999694824218694</v>
      </c>
      <c r="J66">
        <f t="shared" si="1"/>
        <v>0.69999694824218694</v>
      </c>
      <c r="L66">
        <f t="shared" si="2"/>
        <v>198.95</v>
      </c>
    </row>
    <row r="67" spans="1:12" x14ac:dyDescent="0.3">
      <c r="A67" s="1">
        <v>39171</v>
      </c>
      <c r="B67" s="1">
        <v>39174</v>
      </c>
      <c r="C67">
        <v>197.9</v>
      </c>
      <c r="D67">
        <v>198.95</v>
      </c>
      <c r="E67">
        <v>197.45229794978999</v>
      </c>
      <c r="F67">
        <v>-1.0500030517578101</v>
      </c>
      <c r="G67">
        <v>-0.44770205020904502</v>
      </c>
      <c r="H67">
        <v>0.77781745930519797</v>
      </c>
      <c r="I67">
        <f t="shared" ref="I67:I130" si="3">IF(F67&lt;-3, -3, F67)</f>
        <v>-1.0500030517578101</v>
      </c>
      <c r="J67">
        <f t="shared" ref="J67:J130" si="4">IF(AND(C67=C68, D67=D66), 0, F67)</f>
        <v>-1.0500030517578101</v>
      </c>
      <c r="L67">
        <f t="shared" ref="L67:L130" si="5">ROUND(D67, 2)</f>
        <v>198.95</v>
      </c>
    </row>
    <row r="68" spans="1:12" x14ac:dyDescent="0.3">
      <c r="A68" s="1">
        <v>39174</v>
      </c>
      <c r="B68" s="1">
        <v>39175</v>
      </c>
      <c r="C68">
        <v>199</v>
      </c>
      <c r="D68">
        <v>199.35</v>
      </c>
      <c r="E68">
        <v>199.20587953925099</v>
      </c>
      <c r="F68">
        <v>0.350006103515625</v>
      </c>
      <c r="G68">
        <v>0.20587953925132699</v>
      </c>
      <c r="H68">
        <v>0.60104076400856099</v>
      </c>
      <c r="I68">
        <f t="shared" si="3"/>
        <v>0.350006103515625</v>
      </c>
      <c r="J68">
        <f t="shared" si="4"/>
        <v>0.350006103515625</v>
      </c>
      <c r="L68">
        <f t="shared" si="5"/>
        <v>199.35</v>
      </c>
    </row>
    <row r="69" spans="1:12" x14ac:dyDescent="0.3">
      <c r="A69" s="1">
        <v>39175</v>
      </c>
      <c r="B69" s="1">
        <v>39176</v>
      </c>
      <c r="C69">
        <v>199.85</v>
      </c>
      <c r="D69">
        <v>200.9</v>
      </c>
      <c r="E69">
        <v>199.69541314840299</v>
      </c>
      <c r="F69">
        <v>-1.04998779296875</v>
      </c>
      <c r="G69">
        <v>-0.154586851596832</v>
      </c>
      <c r="H69">
        <v>1.8031222920257</v>
      </c>
      <c r="I69">
        <f t="shared" si="3"/>
        <v>-1.04998779296875</v>
      </c>
      <c r="J69">
        <f t="shared" si="4"/>
        <v>-1.04998779296875</v>
      </c>
      <c r="L69">
        <f t="shared" si="5"/>
        <v>200.9</v>
      </c>
    </row>
    <row r="70" spans="1:12" x14ac:dyDescent="0.3">
      <c r="A70" s="1">
        <v>39176</v>
      </c>
      <c r="B70" s="1">
        <v>39177</v>
      </c>
      <c r="C70">
        <v>202.4</v>
      </c>
      <c r="D70">
        <v>202.5</v>
      </c>
      <c r="E70">
        <v>201.86733623743001</v>
      </c>
      <c r="F70">
        <v>-0.100006103515625</v>
      </c>
      <c r="G70">
        <v>-0.53266376256942705</v>
      </c>
      <c r="H70">
        <v>0.282842712474623</v>
      </c>
      <c r="I70">
        <f t="shared" si="3"/>
        <v>-0.100006103515625</v>
      </c>
      <c r="J70">
        <f t="shared" si="4"/>
        <v>-0.100006103515625</v>
      </c>
      <c r="L70">
        <f t="shared" si="5"/>
        <v>202.5</v>
      </c>
    </row>
    <row r="71" spans="1:12" x14ac:dyDescent="0.3">
      <c r="A71" s="1">
        <v>39177</v>
      </c>
      <c r="B71" s="1">
        <v>39178</v>
      </c>
      <c r="C71">
        <v>202</v>
      </c>
      <c r="D71">
        <v>202.75</v>
      </c>
      <c r="E71">
        <v>201.82689642906101</v>
      </c>
      <c r="F71">
        <v>-0.75</v>
      </c>
      <c r="G71">
        <v>-0.17310357093810999</v>
      </c>
      <c r="H71">
        <v>0.24748737341528701</v>
      </c>
      <c r="I71">
        <f t="shared" si="3"/>
        <v>-0.75</v>
      </c>
      <c r="J71">
        <f t="shared" si="4"/>
        <v>-0.75</v>
      </c>
      <c r="L71">
        <f t="shared" si="5"/>
        <v>202.75</v>
      </c>
    </row>
    <row r="72" spans="1:12" x14ac:dyDescent="0.3">
      <c r="A72" s="1">
        <v>39178</v>
      </c>
      <c r="B72" s="1">
        <v>39181</v>
      </c>
      <c r="C72">
        <v>202.35</v>
      </c>
      <c r="D72">
        <v>203.2</v>
      </c>
      <c r="E72">
        <v>202.217394655942</v>
      </c>
      <c r="F72">
        <v>-0.84999084472656194</v>
      </c>
      <c r="G72">
        <v>-0.13260534405708299</v>
      </c>
      <c r="H72">
        <v>1.3081475451950999</v>
      </c>
      <c r="I72">
        <f t="shared" si="3"/>
        <v>-0.84999084472656194</v>
      </c>
      <c r="J72">
        <f t="shared" si="4"/>
        <v>-0.84999084472656194</v>
      </c>
      <c r="L72">
        <f t="shared" si="5"/>
        <v>203.2</v>
      </c>
    </row>
    <row r="73" spans="1:12" x14ac:dyDescent="0.3">
      <c r="A73" s="1">
        <v>39181</v>
      </c>
      <c r="B73" s="1">
        <v>39182</v>
      </c>
      <c r="C73">
        <v>204.2</v>
      </c>
      <c r="D73">
        <v>204.05</v>
      </c>
      <c r="E73">
        <v>204.22296839281901</v>
      </c>
      <c r="F73">
        <v>-0.149993896484375</v>
      </c>
      <c r="G73">
        <v>2.29683928191661E-2</v>
      </c>
      <c r="H73">
        <v>7.0710678118670794E-2</v>
      </c>
      <c r="I73">
        <f t="shared" si="3"/>
        <v>-0.149993896484375</v>
      </c>
      <c r="J73">
        <f t="shared" si="4"/>
        <v>-0.149993896484375</v>
      </c>
      <c r="L73">
        <f t="shared" si="5"/>
        <v>204.05</v>
      </c>
    </row>
    <row r="74" spans="1:12" x14ac:dyDescent="0.3">
      <c r="A74" s="1">
        <v>39182</v>
      </c>
      <c r="B74" s="1">
        <v>39183</v>
      </c>
      <c r="C74">
        <v>204.3</v>
      </c>
      <c r="D74">
        <v>205.05</v>
      </c>
      <c r="E74">
        <v>203.85121454596501</v>
      </c>
      <c r="F74">
        <v>-0.75</v>
      </c>
      <c r="G74">
        <v>-0.44878545403480502</v>
      </c>
      <c r="H74">
        <v>1.3081475451950999</v>
      </c>
      <c r="I74">
        <f t="shared" si="3"/>
        <v>-0.75</v>
      </c>
      <c r="J74">
        <f t="shared" si="4"/>
        <v>-0.75</v>
      </c>
      <c r="L74">
        <f t="shared" si="5"/>
        <v>205.05</v>
      </c>
    </row>
    <row r="75" spans="1:12" x14ac:dyDescent="0.3">
      <c r="A75" s="1">
        <v>39183</v>
      </c>
      <c r="B75" s="1">
        <v>39184</v>
      </c>
      <c r="C75">
        <v>206.15</v>
      </c>
      <c r="D75">
        <v>205.75</v>
      </c>
      <c r="E75">
        <v>206.531765514612</v>
      </c>
      <c r="F75">
        <v>-0.399993896484375</v>
      </c>
      <c r="G75">
        <v>0.38176551461219699</v>
      </c>
      <c r="H75">
        <v>3.5355339059315302E-2</v>
      </c>
      <c r="I75">
        <f t="shared" si="3"/>
        <v>-0.399993896484375</v>
      </c>
      <c r="J75">
        <f t="shared" si="4"/>
        <v>-0.399993896484375</v>
      </c>
      <c r="L75">
        <f t="shared" si="5"/>
        <v>205.75</v>
      </c>
    </row>
    <row r="76" spans="1:12" x14ac:dyDescent="0.3">
      <c r="A76" s="1">
        <v>39184</v>
      </c>
      <c r="B76" s="1">
        <v>39185</v>
      </c>
      <c r="C76">
        <v>206.2</v>
      </c>
      <c r="D76">
        <v>206.75</v>
      </c>
      <c r="E76">
        <v>206.20039732363</v>
      </c>
      <c r="F76">
        <v>0.55000305175781194</v>
      </c>
      <c r="G76">
        <v>3.9732363075017902E-4</v>
      </c>
      <c r="H76">
        <v>0.14142135623732099</v>
      </c>
      <c r="I76">
        <f t="shared" si="3"/>
        <v>0.55000305175781194</v>
      </c>
      <c r="J76">
        <f t="shared" si="4"/>
        <v>0.55000305175781194</v>
      </c>
      <c r="L76">
        <f t="shared" si="5"/>
        <v>206.75</v>
      </c>
    </row>
    <row r="77" spans="1:12" x14ac:dyDescent="0.3">
      <c r="A77" s="1">
        <v>39185</v>
      </c>
      <c r="B77" s="1">
        <v>39188</v>
      </c>
      <c r="C77">
        <v>206.4</v>
      </c>
      <c r="D77">
        <v>206.8</v>
      </c>
      <c r="E77">
        <v>206.570254930853</v>
      </c>
      <c r="F77">
        <v>0.400009155273437</v>
      </c>
      <c r="G77">
        <v>0.170254930853843</v>
      </c>
      <c r="H77">
        <v>0.95459415460183505</v>
      </c>
      <c r="I77">
        <f t="shared" si="3"/>
        <v>0.400009155273437</v>
      </c>
      <c r="J77">
        <f t="shared" si="4"/>
        <v>0.400009155273437</v>
      </c>
      <c r="L77">
        <f t="shared" si="5"/>
        <v>206.8</v>
      </c>
    </row>
    <row r="78" spans="1:12" x14ac:dyDescent="0.3">
      <c r="A78" s="1">
        <v>39188</v>
      </c>
      <c r="B78" s="1">
        <v>39189</v>
      </c>
      <c r="C78">
        <v>207.75</v>
      </c>
      <c r="D78">
        <v>208.2</v>
      </c>
      <c r="E78">
        <v>207.42970457672999</v>
      </c>
      <c r="F78">
        <v>-0.449996948242187</v>
      </c>
      <c r="G78">
        <v>-0.32029542326927102</v>
      </c>
      <c r="H78">
        <v>0.282842712474623</v>
      </c>
      <c r="I78">
        <f t="shared" si="3"/>
        <v>-0.449996948242187</v>
      </c>
      <c r="J78">
        <f t="shared" si="4"/>
        <v>-0.449996948242187</v>
      </c>
      <c r="L78">
        <f t="shared" si="5"/>
        <v>208.2</v>
      </c>
    </row>
    <row r="79" spans="1:12" x14ac:dyDescent="0.3">
      <c r="A79" s="1">
        <v>39189</v>
      </c>
      <c r="B79" s="1">
        <v>39190</v>
      </c>
      <c r="C79">
        <v>207.35</v>
      </c>
      <c r="D79">
        <v>208</v>
      </c>
      <c r="E79">
        <v>206.90873453616999</v>
      </c>
      <c r="F79">
        <v>-0.649993896484375</v>
      </c>
      <c r="G79">
        <v>-0.44126546382903997</v>
      </c>
      <c r="H79">
        <v>0.42426406871192401</v>
      </c>
      <c r="I79">
        <f t="shared" si="3"/>
        <v>-0.649993896484375</v>
      </c>
      <c r="J79">
        <f t="shared" si="4"/>
        <v>-0.649993896484375</v>
      </c>
      <c r="L79">
        <f t="shared" si="5"/>
        <v>208</v>
      </c>
    </row>
    <row r="80" spans="1:12" x14ac:dyDescent="0.3">
      <c r="A80" s="1">
        <v>39190</v>
      </c>
      <c r="B80" s="1">
        <v>39191</v>
      </c>
      <c r="C80">
        <v>207.95</v>
      </c>
      <c r="D80">
        <v>207.95</v>
      </c>
      <c r="E80">
        <v>207.493821543455</v>
      </c>
      <c r="F80">
        <v>0</v>
      </c>
      <c r="G80">
        <v>-0.45617845654487599</v>
      </c>
      <c r="H80">
        <v>1.9445436482630001</v>
      </c>
      <c r="I80">
        <f t="shared" si="3"/>
        <v>0</v>
      </c>
      <c r="J80">
        <f t="shared" si="4"/>
        <v>0</v>
      </c>
      <c r="L80">
        <f t="shared" si="5"/>
        <v>207.95</v>
      </c>
    </row>
    <row r="81" spans="1:12" x14ac:dyDescent="0.3">
      <c r="A81" s="1">
        <v>39191</v>
      </c>
      <c r="B81" s="1">
        <v>39192</v>
      </c>
      <c r="C81">
        <v>205.2</v>
      </c>
      <c r="D81">
        <v>205.85</v>
      </c>
      <c r="E81">
        <v>205.35948660671701</v>
      </c>
      <c r="F81">
        <v>0.65000915527343694</v>
      </c>
      <c r="G81">
        <v>0.15948660671710899</v>
      </c>
      <c r="H81">
        <v>1.8738329701443499</v>
      </c>
      <c r="I81">
        <f t="shared" si="3"/>
        <v>0.65000915527343694</v>
      </c>
      <c r="J81">
        <f t="shared" si="4"/>
        <v>0.65000915527343694</v>
      </c>
      <c r="L81">
        <f t="shared" si="5"/>
        <v>205.85</v>
      </c>
    </row>
    <row r="82" spans="1:12" x14ac:dyDescent="0.3">
      <c r="A82" s="1">
        <v>39192</v>
      </c>
      <c r="B82" s="1">
        <v>39195</v>
      </c>
      <c r="C82">
        <v>207.85</v>
      </c>
      <c r="D82">
        <v>209.15</v>
      </c>
      <c r="E82">
        <v>207.09423336982701</v>
      </c>
      <c r="F82">
        <v>-1.29998779296875</v>
      </c>
      <c r="G82">
        <v>-0.75576663017272905</v>
      </c>
      <c r="H82">
        <v>0.88388347648318399</v>
      </c>
      <c r="I82">
        <f t="shared" si="3"/>
        <v>-1.29998779296875</v>
      </c>
      <c r="J82">
        <f t="shared" si="4"/>
        <v>-1.29998779296875</v>
      </c>
      <c r="L82">
        <f t="shared" si="5"/>
        <v>209.15</v>
      </c>
    </row>
    <row r="83" spans="1:12" x14ac:dyDescent="0.3">
      <c r="A83" s="1">
        <v>39195</v>
      </c>
      <c r="B83" s="1">
        <v>39196</v>
      </c>
      <c r="C83">
        <v>209.1</v>
      </c>
      <c r="D83">
        <v>209.05</v>
      </c>
      <c r="E83">
        <v>208.60647592544501</v>
      </c>
      <c r="F83">
        <v>5.00030517578125E-2</v>
      </c>
      <c r="G83">
        <v>-0.49352407455444303</v>
      </c>
      <c r="H83">
        <v>0.91923881554251896</v>
      </c>
      <c r="I83">
        <f t="shared" si="3"/>
        <v>5.00030517578125E-2</v>
      </c>
      <c r="J83">
        <f t="shared" si="4"/>
        <v>5.00030517578125E-2</v>
      </c>
      <c r="L83">
        <f t="shared" si="5"/>
        <v>209.05</v>
      </c>
    </row>
    <row r="84" spans="1:12" x14ac:dyDescent="0.3">
      <c r="A84" s="1">
        <v>39196</v>
      </c>
      <c r="B84" s="1">
        <v>39197</v>
      </c>
      <c r="C84">
        <v>210.4</v>
      </c>
      <c r="D84">
        <v>210.5</v>
      </c>
      <c r="E84">
        <v>209.24814119338899</v>
      </c>
      <c r="F84">
        <v>-0.100006103515625</v>
      </c>
      <c r="G84">
        <v>-1.1518588066101001</v>
      </c>
      <c r="H84">
        <v>0.84852813742386901</v>
      </c>
      <c r="I84">
        <f t="shared" si="3"/>
        <v>-0.100006103515625</v>
      </c>
      <c r="J84">
        <f t="shared" si="4"/>
        <v>-0.100006103515625</v>
      </c>
      <c r="L84">
        <f t="shared" si="5"/>
        <v>210.5</v>
      </c>
    </row>
    <row r="85" spans="1:12" x14ac:dyDescent="0.3">
      <c r="A85" s="1">
        <v>39197</v>
      </c>
      <c r="B85" s="1">
        <v>39198</v>
      </c>
      <c r="C85">
        <v>209.2</v>
      </c>
      <c r="D85">
        <v>211.2</v>
      </c>
      <c r="E85">
        <v>209.46314535737</v>
      </c>
      <c r="F85">
        <v>2</v>
      </c>
      <c r="G85">
        <v>0.26314535737037598</v>
      </c>
      <c r="H85">
        <v>0.77781745930521795</v>
      </c>
      <c r="I85">
        <f t="shared" si="3"/>
        <v>2</v>
      </c>
      <c r="J85">
        <f t="shared" si="4"/>
        <v>2</v>
      </c>
      <c r="L85">
        <f t="shared" si="5"/>
        <v>211.2</v>
      </c>
    </row>
    <row r="86" spans="1:12" x14ac:dyDescent="0.3">
      <c r="A86" s="1">
        <v>39198</v>
      </c>
      <c r="B86" s="1">
        <v>39199</v>
      </c>
      <c r="C86">
        <v>210.3</v>
      </c>
      <c r="D86">
        <v>209.25</v>
      </c>
      <c r="E86">
        <v>209.79287217855401</v>
      </c>
      <c r="F86">
        <v>1.0500030517578101</v>
      </c>
      <c r="G86">
        <v>-0.50712782144546498</v>
      </c>
      <c r="H86">
        <v>1.1667261889578</v>
      </c>
      <c r="I86">
        <f t="shared" si="3"/>
        <v>1.0500030517578101</v>
      </c>
      <c r="J86">
        <f t="shared" si="4"/>
        <v>1.0500030517578101</v>
      </c>
      <c r="L86">
        <f t="shared" si="5"/>
        <v>209.25</v>
      </c>
    </row>
    <row r="87" spans="1:12" x14ac:dyDescent="0.3">
      <c r="A87" s="1">
        <v>39199</v>
      </c>
      <c r="B87" s="1">
        <v>39202</v>
      </c>
      <c r="C87">
        <v>208.65</v>
      </c>
      <c r="D87">
        <v>208.2</v>
      </c>
      <c r="E87">
        <v>208.32291432618999</v>
      </c>
      <c r="F87">
        <v>0.449996948242187</v>
      </c>
      <c r="G87">
        <v>-0.32708567380905101</v>
      </c>
      <c r="H87">
        <v>0.35355339059327301</v>
      </c>
      <c r="I87">
        <f t="shared" si="3"/>
        <v>0.449996948242187</v>
      </c>
      <c r="J87">
        <f t="shared" si="4"/>
        <v>0.449996948242187</v>
      </c>
      <c r="L87">
        <f t="shared" si="5"/>
        <v>208.2</v>
      </c>
    </row>
    <row r="88" spans="1:12" x14ac:dyDescent="0.3">
      <c r="A88" s="1">
        <v>39202</v>
      </c>
      <c r="B88" s="1">
        <v>39203</v>
      </c>
      <c r="C88">
        <v>209.15</v>
      </c>
      <c r="D88">
        <v>208.2</v>
      </c>
      <c r="E88">
        <v>209.247787030041</v>
      </c>
      <c r="F88">
        <v>-0.94999694824218694</v>
      </c>
      <c r="G88">
        <v>9.7787030041217804E-2</v>
      </c>
      <c r="H88">
        <v>0</v>
      </c>
      <c r="I88">
        <f t="shared" si="3"/>
        <v>-0.94999694824218694</v>
      </c>
      <c r="J88">
        <f t="shared" si="4"/>
        <v>0</v>
      </c>
      <c r="L88">
        <f t="shared" si="5"/>
        <v>208.2</v>
      </c>
    </row>
    <row r="89" spans="1:12" x14ac:dyDescent="0.3">
      <c r="A89" s="1">
        <v>39203</v>
      </c>
      <c r="B89" s="1">
        <v>39204</v>
      </c>
      <c r="C89">
        <v>209.15</v>
      </c>
      <c r="D89">
        <v>210.5</v>
      </c>
      <c r="E89">
        <v>209.21079989671699</v>
      </c>
      <c r="F89">
        <v>1.3500061035156199</v>
      </c>
      <c r="G89">
        <v>6.0799896717071499E-2</v>
      </c>
      <c r="H89">
        <v>0.60104076400856099</v>
      </c>
      <c r="I89">
        <f t="shared" si="3"/>
        <v>1.3500061035156199</v>
      </c>
      <c r="J89">
        <f t="shared" si="4"/>
        <v>1.3500061035156199</v>
      </c>
      <c r="L89">
        <f t="shared" si="5"/>
        <v>210.5</v>
      </c>
    </row>
    <row r="90" spans="1:12" x14ac:dyDescent="0.3">
      <c r="A90" s="1">
        <v>39204</v>
      </c>
      <c r="B90" s="1">
        <v>39205</v>
      </c>
      <c r="C90">
        <v>210</v>
      </c>
      <c r="D90">
        <v>210.95</v>
      </c>
      <c r="E90">
        <v>209.64787033200199</v>
      </c>
      <c r="F90">
        <v>-0.94999694824218694</v>
      </c>
      <c r="G90">
        <v>-0.35212966799736001</v>
      </c>
      <c r="H90">
        <v>0.98994949366117002</v>
      </c>
      <c r="I90">
        <f t="shared" si="3"/>
        <v>-0.94999694824218694</v>
      </c>
      <c r="J90">
        <f t="shared" si="4"/>
        <v>-0.94999694824218694</v>
      </c>
      <c r="L90">
        <f t="shared" si="5"/>
        <v>210.95</v>
      </c>
    </row>
    <row r="91" spans="1:12" x14ac:dyDescent="0.3">
      <c r="A91" s="1">
        <v>39205</v>
      </c>
      <c r="B91" s="1">
        <v>39206</v>
      </c>
      <c r="C91">
        <v>211.4</v>
      </c>
      <c r="D91">
        <v>211.4</v>
      </c>
      <c r="E91">
        <v>211.16836128532799</v>
      </c>
      <c r="F91">
        <v>0</v>
      </c>
      <c r="G91">
        <v>-0.23163871467113401</v>
      </c>
      <c r="H91">
        <v>0.282842712474623</v>
      </c>
      <c r="I91">
        <f t="shared" si="3"/>
        <v>0</v>
      </c>
      <c r="J91">
        <f t="shared" si="4"/>
        <v>0</v>
      </c>
      <c r="L91">
        <f t="shared" si="5"/>
        <v>211.4</v>
      </c>
    </row>
    <row r="92" spans="1:12" x14ac:dyDescent="0.3">
      <c r="A92" s="1">
        <v>39206</v>
      </c>
      <c r="B92" s="1">
        <v>39209</v>
      </c>
      <c r="C92">
        <v>211.8</v>
      </c>
      <c r="D92">
        <v>212.25</v>
      </c>
      <c r="E92">
        <v>211.438288408517</v>
      </c>
      <c r="F92">
        <v>-0.449996948242187</v>
      </c>
      <c r="G92">
        <v>-0.36171159148216198</v>
      </c>
      <c r="H92">
        <v>1.3081475451950999</v>
      </c>
      <c r="I92">
        <f t="shared" si="3"/>
        <v>-0.449996948242187</v>
      </c>
      <c r="J92">
        <f t="shared" si="4"/>
        <v>-0.449996948242187</v>
      </c>
      <c r="L92">
        <f t="shared" si="5"/>
        <v>212.25</v>
      </c>
    </row>
    <row r="93" spans="1:12" x14ac:dyDescent="0.3">
      <c r="A93" s="1">
        <v>39209</v>
      </c>
      <c r="B93" s="1">
        <v>39210</v>
      </c>
      <c r="C93">
        <v>213.65</v>
      </c>
      <c r="D93">
        <v>213.55</v>
      </c>
      <c r="E93">
        <v>213.75461618006199</v>
      </c>
      <c r="F93">
        <v>-9.99908447265625E-2</v>
      </c>
      <c r="G93">
        <v>0.10461618006229401</v>
      </c>
      <c r="H93">
        <v>0.24748737341528701</v>
      </c>
      <c r="I93">
        <f t="shared" si="3"/>
        <v>-9.99908447265625E-2</v>
      </c>
      <c r="J93">
        <f t="shared" si="4"/>
        <v>-9.99908447265625E-2</v>
      </c>
      <c r="L93">
        <f t="shared" si="5"/>
        <v>213.55</v>
      </c>
    </row>
    <row r="94" spans="1:12" x14ac:dyDescent="0.3">
      <c r="A94" s="1">
        <v>39210</v>
      </c>
      <c r="B94" s="1">
        <v>39211</v>
      </c>
      <c r="C94">
        <v>213.3</v>
      </c>
      <c r="D94">
        <v>213.3</v>
      </c>
      <c r="E94">
        <v>213.30593696953699</v>
      </c>
      <c r="F94">
        <v>0</v>
      </c>
      <c r="G94">
        <v>5.9369695372879496E-3</v>
      </c>
      <c r="H94">
        <v>1.48492424049174</v>
      </c>
      <c r="I94">
        <f t="shared" si="3"/>
        <v>0</v>
      </c>
      <c r="J94">
        <f t="shared" si="4"/>
        <v>0</v>
      </c>
      <c r="L94">
        <f t="shared" si="5"/>
        <v>213.3</v>
      </c>
    </row>
    <row r="95" spans="1:12" x14ac:dyDescent="0.3">
      <c r="A95" s="1">
        <v>39211</v>
      </c>
      <c r="B95" s="1">
        <v>39212</v>
      </c>
      <c r="C95">
        <v>215.4</v>
      </c>
      <c r="D95">
        <v>215.7</v>
      </c>
      <c r="E95">
        <v>214.937045240402</v>
      </c>
      <c r="F95">
        <v>-0.300003051757812</v>
      </c>
      <c r="G95">
        <v>-0.46295475959777799</v>
      </c>
      <c r="H95">
        <v>0.70710678118654702</v>
      </c>
      <c r="I95">
        <f t="shared" si="3"/>
        <v>-0.300003051757812</v>
      </c>
      <c r="J95">
        <f t="shared" si="4"/>
        <v>-0.300003051757812</v>
      </c>
      <c r="L95">
        <f t="shared" si="5"/>
        <v>215.7</v>
      </c>
    </row>
    <row r="96" spans="1:12" x14ac:dyDescent="0.3">
      <c r="A96" s="1">
        <v>39212</v>
      </c>
      <c r="B96" s="1">
        <v>39213</v>
      </c>
      <c r="C96">
        <v>216.4</v>
      </c>
      <c r="D96">
        <v>214.95</v>
      </c>
      <c r="E96">
        <v>216.129761302471</v>
      </c>
      <c r="F96">
        <v>1.44999694824218</v>
      </c>
      <c r="G96">
        <v>-0.270238697528839</v>
      </c>
      <c r="H96">
        <v>0.212132034355972</v>
      </c>
      <c r="I96">
        <f t="shared" si="3"/>
        <v>1.44999694824218</v>
      </c>
      <c r="J96">
        <f t="shared" si="4"/>
        <v>1.44999694824218</v>
      </c>
      <c r="L96">
        <f t="shared" si="5"/>
        <v>214.95</v>
      </c>
    </row>
    <row r="97" spans="1:12" x14ac:dyDescent="0.3">
      <c r="A97" s="1">
        <v>39213</v>
      </c>
      <c r="B97" s="1">
        <v>39216</v>
      </c>
      <c r="C97">
        <v>216.1</v>
      </c>
      <c r="D97">
        <v>217.45</v>
      </c>
      <c r="E97">
        <v>215.925263410806</v>
      </c>
      <c r="F97">
        <v>-1.3499908447265601</v>
      </c>
      <c r="G97">
        <v>-0.17473658919334401</v>
      </c>
      <c r="H97">
        <v>3.5355339059335397E-2</v>
      </c>
      <c r="I97">
        <f t="shared" si="3"/>
        <v>-1.3499908447265601</v>
      </c>
      <c r="J97">
        <f t="shared" si="4"/>
        <v>-1.3499908447265601</v>
      </c>
      <c r="L97">
        <f t="shared" si="5"/>
        <v>217.45</v>
      </c>
    </row>
    <row r="98" spans="1:12" x14ac:dyDescent="0.3">
      <c r="A98" s="1">
        <v>39216</v>
      </c>
      <c r="B98" s="1">
        <v>39217</v>
      </c>
      <c r="C98">
        <v>216.15</v>
      </c>
      <c r="D98">
        <v>215.55</v>
      </c>
      <c r="E98">
        <v>215.51883670091601</v>
      </c>
      <c r="F98">
        <v>0.59999084472656194</v>
      </c>
      <c r="G98">
        <v>-0.63116329908370905</v>
      </c>
      <c r="H98">
        <v>1.76776695296636</v>
      </c>
      <c r="I98">
        <f t="shared" si="3"/>
        <v>0.59999084472656194</v>
      </c>
      <c r="J98">
        <f t="shared" si="4"/>
        <v>0.59999084472656194</v>
      </c>
      <c r="L98">
        <f t="shared" si="5"/>
        <v>215.55</v>
      </c>
    </row>
    <row r="99" spans="1:12" x14ac:dyDescent="0.3">
      <c r="A99" s="1">
        <v>39217</v>
      </c>
      <c r="B99" s="1">
        <v>39218</v>
      </c>
      <c r="C99">
        <v>213.65</v>
      </c>
      <c r="D99">
        <v>214.2</v>
      </c>
      <c r="E99">
        <v>213.49934343397601</v>
      </c>
      <c r="F99">
        <v>-0.55000305175781194</v>
      </c>
      <c r="G99">
        <v>-0.15065656602382599</v>
      </c>
      <c r="H99">
        <v>1.41421356237309</v>
      </c>
      <c r="I99">
        <f t="shared" si="3"/>
        <v>-0.55000305175781194</v>
      </c>
      <c r="J99">
        <f t="shared" si="4"/>
        <v>-0.55000305175781194</v>
      </c>
      <c r="L99">
        <f t="shared" si="5"/>
        <v>214.2</v>
      </c>
    </row>
    <row r="100" spans="1:12" x14ac:dyDescent="0.3">
      <c r="A100" s="1">
        <v>39218</v>
      </c>
      <c r="B100" s="1">
        <v>39219</v>
      </c>
      <c r="C100">
        <v>215.65</v>
      </c>
      <c r="D100">
        <v>217.05</v>
      </c>
      <c r="E100">
        <v>214.90988817214901</v>
      </c>
      <c r="F100">
        <v>-1.40000915527343</v>
      </c>
      <c r="G100">
        <v>-0.74011182785034102</v>
      </c>
      <c r="H100">
        <v>1.1667261889578</v>
      </c>
      <c r="I100">
        <f t="shared" si="3"/>
        <v>-1.40000915527343</v>
      </c>
      <c r="J100">
        <f t="shared" si="4"/>
        <v>-1.40000915527343</v>
      </c>
      <c r="L100">
        <f t="shared" si="5"/>
        <v>217.05</v>
      </c>
    </row>
    <row r="101" spans="1:12" x14ac:dyDescent="0.3">
      <c r="A101" s="1">
        <v>39219</v>
      </c>
      <c r="B101" s="1">
        <v>39220</v>
      </c>
      <c r="C101">
        <v>217.3</v>
      </c>
      <c r="D101">
        <v>217.1</v>
      </c>
      <c r="E101">
        <v>216.98219602108</v>
      </c>
      <c r="F101">
        <v>0.199996948242187</v>
      </c>
      <c r="G101">
        <v>-0.31780397891998202</v>
      </c>
      <c r="H101">
        <v>0.424264068711944</v>
      </c>
      <c r="I101">
        <f t="shared" si="3"/>
        <v>0.199996948242187</v>
      </c>
      <c r="J101">
        <f t="shared" si="4"/>
        <v>0.199996948242187</v>
      </c>
      <c r="L101">
        <f t="shared" si="5"/>
        <v>217.1</v>
      </c>
    </row>
    <row r="102" spans="1:12" x14ac:dyDescent="0.3">
      <c r="A102" s="1">
        <v>39220</v>
      </c>
      <c r="B102" s="1">
        <v>39223</v>
      </c>
      <c r="C102">
        <v>216.7</v>
      </c>
      <c r="D102">
        <v>215.7</v>
      </c>
      <c r="E102">
        <v>216.39767460227</v>
      </c>
      <c r="F102">
        <v>1</v>
      </c>
      <c r="G102">
        <v>-0.30232539772987299</v>
      </c>
      <c r="H102">
        <v>1.23743686707645</v>
      </c>
      <c r="I102">
        <f t="shared" si="3"/>
        <v>1</v>
      </c>
      <c r="J102">
        <f t="shared" si="4"/>
        <v>1</v>
      </c>
      <c r="L102">
        <f t="shared" si="5"/>
        <v>215.7</v>
      </c>
    </row>
    <row r="103" spans="1:12" x14ac:dyDescent="0.3">
      <c r="A103" s="1">
        <v>39223</v>
      </c>
      <c r="B103" s="1">
        <v>39224</v>
      </c>
      <c r="C103">
        <v>218.45</v>
      </c>
      <c r="D103">
        <v>218.95</v>
      </c>
      <c r="E103">
        <v>218.336201523244</v>
      </c>
      <c r="F103">
        <v>-0.5</v>
      </c>
      <c r="G103">
        <v>-0.11379847675561899</v>
      </c>
      <c r="H103">
        <v>1.2727922061357899</v>
      </c>
      <c r="I103">
        <f t="shared" si="3"/>
        <v>-0.5</v>
      </c>
      <c r="J103">
        <f t="shared" si="4"/>
        <v>-0.5</v>
      </c>
      <c r="L103">
        <f t="shared" si="5"/>
        <v>218.95</v>
      </c>
    </row>
    <row r="104" spans="1:12" x14ac:dyDescent="0.3">
      <c r="A104" s="1">
        <v>39224</v>
      </c>
      <c r="B104" s="1">
        <v>39225</v>
      </c>
      <c r="C104">
        <v>220.25</v>
      </c>
      <c r="D104">
        <v>220.45</v>
      </c>
      <c r="E104">
        <v>220.101446196436</v>
      </c>
      <c r="F104">
        <v>-0.199996948242187</v>
      </c>
      <c r="G104">
        <v>-0.14855380356311701</v>
      </c>
      <c r="H104">
        <v>0.212132034355972</v>
      </c>
      <c r="I104">
        <f t="shared" si="3"/>
        <v>-0.199996948242187</v>
      </c>
      <c r="J104">
        <f t="shared" si="4"/>
        <v>-0.199996948242187</v>
      </c>
      <c r="L104">
        <f t="shared" si="5"/>
        <v>220.45</v>
      </c>
    </row>
    <row r="105" spans="1:12" x14ac:dyDescent="0.3">
      <c r="A105" s="1">
        <v>39225</v>
      </c>
      <c r="B105" s="1">
        <v>39226</v>
      </c>
      <c r="C105">
        <v>220.55</v>
      </c>
      <c r="D105">
        <v>220.45</v>
      </c>
      <c r="E105">
        <v>220.695577251911</v>
      </c>
      <c r="F105">
        <v>-0.100006103515625</v>
      </c>
      <c r="G105">
        <v>0.145577251911163</v>
      </c>
      <c r="H105">
        <v>0</v>
      </c>
      <c r="I105">
        <f t="shared" si="3"/>
        <v>-0.100006103515625</v>
      </c>
      <c r="J105">
        <f t="shared" si="4"/>
        <v>0</v>
      </c>
      <c r="L105">
        <f t="shared" si="5"/>
        <v>220.45</v>
      </c>
    </row>
    <row r="106" spans="1:12" x14ac:dyDescent="0.3">
      <c r="A106" s="1">
        <v>39226</v>
      </c>
      <c r="B106" s="1">
        <v>39227</v>
      </c>
      <c r="C106">
        <v>220.55</v>
      </c>
      <c r="D106">
        <v>218.45</v>
      </c>
      <c r="E106">
        <v>220.712036016583</v>
      </c>
      <c r="F106">
        <v>-2.1000061035156201</v>
      </c>
      <c r="G106">
        <v>0.16203601658344199</v>
      </c>
      <c r="H106">
        <v>0.31819805153395803</v>
      </c>
      <c r="I106">
        <f t="shared" si="3"/>
        <v>-2.1000061035156201</v>
      </c>
      <c r="J106">
        <f t="shared" si="4"/>
        <v>-2.1000061035156201</v>
      </c>
      <c r="L106">
        <f t="shared" si="5"/>
        <v>218.45</v>
      </c>
    </row>
    <row r="107" spans="1:12" x14ac:dyDescent="0.3">
      <c r="A107" s="1">
        <v>39227</v>
      </c>
      <c r="B107" s="1">
        <v>39230</v>
      </c>
      <c r="C107">
        <v>220.1</v>
      </c>
      <c r="D107">
        <v>220.6</v>
      </c>
      <c r="E107">
        <v>220.156992590427</v>
      </c>
      <c r="F107">
        <v>0.5</v>
      </c>
      <c r="G107">
        <v>5.6992590427398598E-2</v>
      </c>
      <c r="H107">
        <v>0.91923881554251896</v>
      </c>
      <c r="I107">
        <f t="shared" si="3"/>
        <v>0.5</v>
      </c>
      <c r="J107">
        <f t="shared" si="4"/>
        <v>0.5</v>
      </c>
      <c r="L107">
        <f t="shared" si="5"/>
        <v>220.6</v>
      </c>
    </row>
    <row r="108" spans="1:12" x14ac:dyDescent="0.3">
      <c r="A108" s="1">
        <v>39230</v>
      </c>
      <c r="B108" s="1">
        <v>39231</v>
      </c>
      <c r="C108">
        <v>221.4</v>
      </c>
      <c r="D108">
        <v>221.5</v>
      </c>
      <c r="E108">
        <v>221.63153303563499</v>
      </c>
      <c r="F108">
        <v>0.100006103515625</v>
      </c>
      <c r="G108">
        <v>0.23153303563594799</v>
      </c>
      <c r="H108">
        <v>0.31819805153395803</v>
      </c>
      <c r="I108">
        <f t="shared" si="3"/>
        <v>0.100006103515625</v>
      </c>
      <c r="J108">
        <f t="shared" si="4"/>
        <v>0.100006103515625</v>
      </c>
      <c r="L108">
        <f t="shared" si="5"/>
        <v>221.5</v>
      </c>
    </row>
    <row r="109" spans="1:12" x14ac:dyDescent="0.3">
      <c r="A109" s="1">
        <v>39231</v>
      </c>
      <c r="B109" s="1">
        <v>39232</v>
      </c>
      <c r="C109">
        <v>220.95</v>
      </c>
      <c r="D109">
        <v>220.75</v>
      </c>
      <c r="E109">
        <v>220.95542736425901</v>
      </c>
      <c r="F109">
        <v>-0.199996948242187</v>
      </c>
      <c r="G109">
        <v>5.4273642599582603E-3</v>
      </c>
      <c r="H109">
        <v>0.17677669529663601</v>
      </c>
      <c r="I109">
        <f t="shared" si="3"/>
        <v>-0.199996948242187</v>
      </c>
      <c r="J109">
        <f t="shared" si="4"/>
        <v>-0.199996948242187</v>
      </c>
      <c r="L109">
        <f t="shared" si="5"/>
        <v>220.75</v>
      </c>
    </row>
    <row r="110" spans="1:12" x14ac:dyDescent="0.3">
      <c r="A110" s="1">
        <v>39232</v>
      </c>
      <c r="B110" s="1">
        <v>39233</v>
      </c>
      <c r="C110">
        <v>221.2</v>
      </c>
      <c r="D110">
        <v>223.3</v>
      </c>
      <c r="E110">
        <v>220.68271256685199</v>
      </c>
      <c r="F110">
        <v>-2.1000061035156201</v>
      </c>
      <c r="G110">
        <v>-0.51728743314742998</v>
      </c>
      <c r="H110">
        <v>3.6769552621700501</v>
      </c>
      <c r="I110">
        <f t="shared" si="3"/>
        <v>-2.1000061035156201</v>
      </c>
      <c r="J110">
        <f t="shared" si="4"/>
        <v>-2.1000061035156201</v>
      </c>
      <c r="L110">
        <f t="shared" si="5"/>
        <v>223.3</v>
      </c>
    </row>
    <row r="111" spans="1:12" x14ac:dyDescent="0.3">
      <c r="A111" s="1">
        <v>39233</v>
      </c>
      <c r="B111" s="1">
        <v>39234</v>
      </c>
      <c r="C111">
        <v>226.4</v>
      </c>
      <c r="D111">
        <v>226.75</v>
      </c>
      <c r="E111">
        <v>226.91166993379599</v>
      </c>
      <c r="F111">
        <v>0.350006103515625</v>
      </c>
      <c r="G111">
        <v>0.51166993379592896</v>
      </c>
      <c r="H111">
        <v>1.20208152801712</v>
      </c>
      <c r="I111">
        <f t="shared" si="3"/>
        <v>0.350006103515625</v>
      </c>
      <c r="J111">
        <f t="shared" si="4"/>
        <v>0.350006103515625</v>
      </c>
      <c r="L111">
        <f t="shared" si="5"/>
        <v>226.75</v>
      </c>
    </row>
    <row r="112" spans="1:12" x14ac:dyDescent="0.3">
      <c r="A112" s="1">
        <v>39234</v>
      </c>
      <c r="B112" s="1">
        <v>39237</v>
      </c>
      <c r="C112">
        <v>228.1</v>
      </c>
      <c r="D112">
        <v>230.2</v>
      </c>
      <c r="E112">
        <v>228.594157224893</v>
      </c>
      <c r="F112">
        <v>2.0999908447265598</v>
      </c>
      <c r="G112">
        <v>0.49415722489357</v>
      </c>
      <c r="H112">
        <v>1.9091883092036901</v>
      </c>
      <c r="I112">
        <f t="shared" si="3"/>
        <v>2.0999908447265598</v>
      </c>
      <c r="J112">
        <f t="shared" si="4"/>
        <v>2.0999908447265598</v>
      </c>
      <c r="L112">
        <f t="shared" si="5"/>
        <v>230.2</v>
      </c>
    </row>
    <row r="113" spans="1:12" x14ac:dyDescent="0.3">
      <c r="A113" s="1">
        <v>39237</v>
      </c>
      <c r="B113" s="1">
        <v>39238</v>
      </c>
      <c r="C113">
        <v>230.8</v>
      </c>
      <c r="D113">
        <v>230.35</v>
      </c>
      <c r="E113">
        <v>230.482411551475</v>
      </c>
      <c r="F113">
        <v>0.449996948242187</v>
      </c>
      <c r="G113">
        <v>-0.31758844852447499</v>
      </c>
      <c r="H113">
        <v>0.35355339059327301</v>
      </c>
      <c r="I113">
        <f t="shared" si="3"/>
        <v>0.449996948242187</v>
      </c>
      <c r="J113">
        <f t="shared" si="4"/>
        <v>0.449996948242187</v>
      </c>
      <c r="L113">
        <f t="shared" si="5"/>
        <v>230.35</v>
      </c>
    </row>
    <row r="114" spans="1:12" x14ac:dyDescent="0.3">
      <c r="A114" s="1">
        <v>39238</v>
      </c>
      <c r="B114" s="1">
        <v>39239</v>
      </c>
      <c r="C114">
        <v>231.3</v>
      </c>
      <c r="D114">
        <v>230.35</v>
      </c>
      <c r="E114">
        <v>231.312919891625</v>
      </c>
      <c r="F114">
        <v>-0.94999694824218694</v>
      </c>
      <c r="G114">
        <v>1.29198916256427E-2</v>
      </c>
      <c r="H114">
        <v>0</v>
      </c>
      <c r="I114">
        <f t="shared" si="3"/>
        <v>-0.94999694824218694</v>
      </c>
      <c r="J114">
        <f t="shared" si="4"/>
        <v>0</v>
      </c>
      <c r="L114">
        <f t="shared" si="5"/>
        <v>230.35</v>
      </c>
    </row>
    <row r="115" spans="1:12" x14ac:dyDescent="0.3">
      <c r="A115" s="1">
        <v>39239</v>
      </c>
      <c r="B115" s="1">
        <v>39240</v>
      </c>
      <c r="C115">
        <v>231.3</v>
      </c>
      <c r="D115">
        <v>228.3</v>
      </c>
      <c r="E115">
        <v>231.14071002900599</v>
      </c>
      <c r="F115">
        <v>3</v>
      </c>
      <c r="G115">
        <v>-0.159289970993995</v>
      </c>
      <c r="H115">
        <v>1.0960155108391301</v>
      </c>
      <c r="I115">
        <f t="shared" si="3"/>
        <v>3</v>
      </c>
      <c r="J115">
        <f t="shared" si="4"/>
        <v>3</v>
      </c>
      <c r="L115">
        <f t="shared" si="5"/>
        <v>228.3</v>
      </c>
    </row>
    <row r="116" spans="1:12" x14ac:dyDescent="0.3">
      <c r="A116" s="1">
        <v>39240</v>
      </c>
      <c r="B116" s="1">
        <v>39241</v>
      </c>
      <c r="C116">
        <v>232.85</v>
      </c>
      <c r="D116">
        <v>229.2</v>
      </c>
      <c r="E116">
        <v>232.66484106183</v>
      </c>
      <c r="F116">
        <v>3.65000915527343</v>
      </c>
      <c r="G116">
        <v>-0.18515893816947901</v>
      </c>
      <c r="H116">
        <v>3.0759144981614699</v>
      </c>
      <c r="I116">
        <f t="shared" si="3"/>
        <v>3.65000915527343</v>
      </c>
      <c r="J116">
        <f t="shared" si="4"/>
        <v>3.65000915527343</v>
      </c>
      <c r="L116">
        <f t="shared" si="5"/>
        <v>229.2</v>
      </c>
    </row>
    <row r="117" spans="1:12" x14ac:dyDescent="0.3">
      <c r="A117" s="1">
        <v>39241</v>
      </c>
      <c r="B117" s="1">
        <v>39244</v>
      </c>
      <c r="C117">
        <v>228.5</v>
      </c>
      <c r="D117">
        <v>230.2</v>
      </c>
      <c r="E117">
        <v>228.49591668788301</v>
      </c>
      <c r="F117">
        <v>-1.69999694824218</v>
      </c>
      <c r="G117">
        <v>-4.0833121165633202E-3</v>
      </c>
      <c r="H117">
        <v>1.0253048327204799</v>
      </c>
      <c r="I117">
        <f t="shared" si="3"/>
        <v>-1.69999694824218</v>
      </c>
      <c r="J117">
        <f t="shared" si="4"/>
        <v>-1.69999694824218</v>
      </c>
      <c r="L117">
        <f t="shared" si="5"/>
        <v>230.2</v>
      </c>
    </row>
    <row r="118" spans="1:12" x14ac:dyDescent="0.3">
      <c r="A118" s="1">
        <v>39244</v>
      </c>
      <c r="B118" s="1">
        <v>39245</v>
      </c>
      <c r="C118">
        <v>227.05</v>
      </c>
      <c r="D118">
        <v>227.25</v>
      </c>
      <c r="E118">
        <v>226.82143208682501</v>
      </c>
      <c r="F118">
        <v>-0.199996948242187</v>
      </c>
      <c r="G118">
        <v>-0.22856791317462899</v>
      </c>
      <c r="H118">
        <v>1.16672618895778</v>
      </c>
      <c r="I118">
        <f t="shared" si="3"/>
        <v>-0.199996948242187</v>
      </c>
      <c r="J118">
        <f t="shared" si="4"/>
        <v>-0.199996948242187</v>
      </c>
      <c r="L118">
        <f t="shared" si="5"/>
        <v>227.25</v>
      </c>
    </row>
    <row r="119" spans="1:12" x14ac:dyDescent="0.3">
      <c r="A119" s="1">
        <v>39245</v>
      </c>
      <c r="B119" s="1">
        <v>39246</v>
      </c>
      <c r="C119">
        <v>228.7</v>
      </c>
      <c r="D119">
        <v>227.8</v>
      </c>
      <c r="E119">
        <v>228.46137237250801</v>
      </c>
      <c r="F119">
        <v>0.899993896484375</v>
      </c>
      <c r="G119">
        <v>-0.23862762749195099</v>
      </c>
      <c r="H119">
        <v>0.742462120245862</v>
      </c>
      <c r="I119">
        <f t="shared" si="3"/>
        <v>0.899993896484375</v>
      </c>
      <c r="J119">
        <f t="shared" si="4"/>
        <v>0.899993896484375</v>
      </c>
      <c r="L119">
        <f t="shared" si="5"/>
        <v>227.8</v>
      </c>
    </row>
    <row r="120" spans="1:12" x14ac:dyDescent="0.3">
      <c r="A120" s="1">
        <v>39246</v>
      </c>
      <c r="B120" s="1">
        <v>39247</v>
      </c>
      <c r="C120">
        <v>227.65</v>
      </c>
      <c r="D120">
        <v>230.2</v>
      </c>
      <c r="E120">
        <v>227.58398334085899</v>
      </c>
      <c r="F120">
        <v>-2.5500030517578098</v>
      </c>
      <c r="G120">
        <v>-6.6016659140586798E-2</v>
      </c>
      <c r="H120">
        <v>3.2173358543987698</v>
      </c>
      <c r="I120">
        <f t="shared" si="3"/>
        <v>-2.5500030517578098</v>
      </c>
      <c r="J120">
        <f t="shared" si="4"/>
        <v>-2.5500030517578098</v>
      </c>
      <c r="L120">
        <f t="shared" si="5"/>
        <v>230.2</v>
      </c>
    </row>
    <row r="121" spans="1:12" x14ac:dyDescent="0.3">
      <c r="A121" s="1">
        <v>39247</v>
      </c>
      <c r="B121" s="1">
        <v>39248</v>
      </c>
      <c r="C121">
        <v>232.2</v>
      </c>
      <c r="D121">
        <v>232.55</v>
      </c>
      <c r="E121">
        <v>232.40945562422201</v>
      </c>
      <c r="F121">
        <v>0.350006103515625</v>
      </c>
      <c r="G121">
        <v>0.20945562422275499</v>
      </c>
      <c r="H121">
        <v>0.282842712474623</v>
      </c>
      <c r="I121">
        <f t="shared" si="3"/>
        <v>0.350006103515625</v>
      </c>
      <c r="J121">
        <f t="shared" si="4"/>
        <v>0.350006103515625</v>
      </c>
      <c r="L121">
        <f t="shared" si="5"/>
        <v>232.55</v>
      </c>
    </row>
    <row r="122" spans="1:12" x14ac:dyDescent="0.3">
      <c r="A122" s="1">
        <v>39248</v>
      </c>
      <c r="B122" s="1">
        <v>39251</v>
      </c>
      <c r="C122">
        <v>232.6</v>
      </c>
      <c r="D122">
        <v>234.25</v>
      </c>
      <c r="E122">
        <v>232.869564568996</v>
      </c>
      <c r="F122">
        <v>1.6499938964843699</v>
      </c>
      <c r="G122">
        <v>0.269564568996429</v>
      </c>
      <c r="H122">
        <v>3.2880465325174502</v>
      </c>
      <c r="I122">
        <f t="shared" si="3"/>
        <v>1.6499938964843699</v>
      </c>
      <c r="J122">
        <f t="shared" si="4"/>
        <v>1.6499938964843699</v>
      </c>
      <c r="L122">
        <f t="shared" si="5"/>
        <v>234.25</v>
      </c>
    </row>
    <row r="123" spans="1:12" x14ac:dyDescent="0.3">
      <c r="A123" s="1">
        <v>39251</v>
      </c>
      <c r="B123" s="1">
        <v>39252</v>
      </c>
      <c r="C123">
        <v>237.25</v>
      </c>
      <c r="D123">
        <v>237.35</v>
      </c>
      <c r="E123">
        <v>237.02873615920501</v>
      </c>
      <c r="F123">
        <v>-0.100006103515625</v>
      </c>
      <c r="G123">
        <v>-0.22126384079456299</v>
      </c>
      <c r="H123">
        <v>0.17677669529663601</v>
      </c>
      <c r="I123">
        <f t="shared" si="3"/>
        <v>-0.100006103515625</v>
      </c>
      <c r="J123">
        <f t="shared" si="4"/>
        <v>-0.100006103515625</v>
      </c>
      <c r="L123">
        <f t="shared" si="5"/>
        <v>237.35</v>
      </c>
    </row>
    <row r="124" spans="1:12" x14ac:dyDescent="0.3">
      <c r="A124" s="1">
        <v>39252</v>
      </c>
      <c r="B124" s="1">
        <v>39253</v>
      </c>
      <c r="C124">
        <v>237</v>
      </c>
      <c r="D124">
        <v>237.35</v>
      </c>
      <c r="E124">
        <v>236.33558875322299</v>
      </c>
      <c r="F124">
        <v>-0.350006103515625</v>
      </c>
      <c r="G124">
        <v>-0.66441124677658003</v>
      </c>
      <c r="H124">
        <v>1.76776695296636</v>
      </c>
      <c r="I124">
        <f t="shared" si="3"/>
        <v>-0.350006103515625</v>
      </c>
      <c r="J124">
        <f t="shared" si="4"/>
        <v>-0.350006103515625</v>
      </c>
      <c r="L124">
        <f t="shared" si="5"/>
        <v>237.35</v>
      </c>
    </row>
    <row r="125" spans="1:12" x14ac:dyDescent="0.3">
      <c r="A125" s="1">
        <v>39253</v>
      </c>
      <c r="B125" s="1">
        <v>39254</v>
      </c>
      <c r="C125">
        <v>234.5</v>
      </c>
      <c r="D125">
        <v>233.7</v>
      </c>
      <c r="E125">
        <v>233.86733371019301</v>
      </c>
      <c r="F125">
        <v>0.80000305175781194</v>
      </c>
      <c r="G125">
        <v>-0.63266628980636597</v>
      </c>
      <c r="H125">
        <v>1.20208152801712</v>
      </c>
      <c r="I125">
        <f t="shared" si="3"/>
        <v>0.80000305175781194</v>
      </c>
      <c r="J125">
        <f t="shared" si="4"/>
        <v>0.80000305175781194</v>
      </c>
      <c r="L125">
        <f t="shared" si="5"/>
        <v>233.7</v>
      </c>
    </row>
    <row r="126" spans="1:12" x14ac:dyDescent="0.3">
      <c r="A126" s="1">
        <v>39254</v>
      </c>
      <c r="B126" s="1">
        <v>39255</v>
      </c>
      <c r="C126">
        <v>236.2</v>
      </c>
      <c r="D126">
        <v>236.35</v>
      </c>
      <c r="E126">
        <v>235.328265619277</v>
      </c>
      <c r="F126">
        <v>-0.150009155273437</v>
      </c>
      <c r="G126">
        <v>-0.87173438072204501</v>
      </c>
      <c r="H126">
        <v>2.5455844122715598</v>
      </c>
      <c r="I126">
        <f t="shared" si="3"/>
        <v>-0.150009155273437</v>
      </c>
      <c r="J126">
        <f t="shared" si="4"/>
        <v>-0.150009155273437</v>
      </c>
      <c r="L126">
        <f t="shared" si="5"/>
        <v>236.35</v>
      </c>
    </row>
    <row r="127" spans="1:12" x14ac:dyDescent="0.3">
      <c r="A127" s="1">
        <v>39255</v>
      </c>
      <c r="B127" s="1">
        <v>39258</v>
      </c>
      <c r="C127">
        <v>232.6</v>
      </c>
      <c r="D127">
        <v>231.5</v>
      </c>
      <c r="E127">
        <v>232.13520399332</v>
      </c>
      <c r="F127">
        <v>1.1000061035156199</v>
      </c>
      <c r="G127">
        <v>-0.46479600667953402</v>
      </c>
      <c r="H127">
        <v>1.44956890143241</v>
      </c>
      <c r="I127">
        <f t="shared" si="3"/>
        <v>1.1000061035156199</v>
      </c>
      <c r="J127">
        <f t="shared" si="4"/>
        <v>1.1000061035156199</v>
      </c>
      <c r="L127">
        <f t="shared" si="5"/>
        <v>231.5</v>
      </c>
    </row>
    <row r="128" spans="1:12" x14ac:dyDescent="0.3">
      <c r="A128" s="1">
        <v>39258</v>
      </c>
      <c r="B128" s="1">
        <v>39259</v>
      </c>
      <c r="C128">
        <v>230.55</v>
      </c>
      <c r="D128">
        <v>231.65</v>
      </c>
      <c r="E128">
        <v>230.157204049825</v>
      </c>
      <c r="F128">
        <v>-1.0999908447265601</v>
      </c>
      <c r="G128">
        <v>-0.392795950174331</v>
      </c>
      <c r="H128">
        <v>3.5355339059315302E-2</v>
      </c>
      <c r="I128">
        <f t="shared" si="3"/>
        <v>-1.0999908447265601</v>
      </c>
      <c r="J128">
        <f t="shared" si="4"/>
        <v>-1.0999908447265601</v>
      </c>
      <c r="L128">
        <f t="shared" si="5"/>
        <v>231.65</v>
      </c>
    </row>
    <row r="129" spans="1:12" x14ac:dyDescent="0.3">
      <c r="A129" s="1">
        <v>39259</v>
      </c>
      <c r="B129" s="1">
        <v>39260</v>
      </c>
      <c r="C129">
        <v>230.6</v>
      </c>
      <c r="D129">
        <v>229.7</v>
      </c>
      <c r="E129">
        <v>230.19068730473501</v>
      </c>
      <c r="F129">
        <v>0.90000915527343694</v>
      </c>
      <c r="G129">
        <v>-0.40931269526481601</v>
      </c>
      <c r="H129">
        <v>1.9091883092036701</v>
      </c>
      <c r="I129">
        <f t="shared" si="3"/>
        <v>0.90000915527343694</v>
      </c>
      <c r="J129">
        <f t="shared" si="4"/>
        <v>0.90000915527343694</v>
      </c>
      <c r="L129">
        <f t="shared" si="5"/>
        <v>229.7</v>
      </c>
    </row>
    <row r="130" spans="1:12" x14ac:dyDescent="0.3">
      <c r="A130" s="1">
        <v>39260</v>
      </c>
      <c r="B130" s="1">
        <v>39261</v>
      </c>
      <c r="C130">
        <v>227.9</v>
      </c>
      <c r="D130">
        <v>229.9</v>
      </c>
      <c r="E130">
        <v>228.10614874362901</v>
      </c>
      <c r="F130">
        <v>2</v>
      </c>
      <c r="G130">
        <v>0.20614874362945501</v>
      </c>
      <c r="H130">
        <v>1.9091883092036701</v>
      </c>
      <c r="I130">
        <f t="shared" si="3"/>
        <v>2</v>
      </c>
      <c r="J130">
        <f t="shared" si="4"/>
        <v>2</v>
      </c>
      <c r="L130">
        <f t="shared" si="5"/>
        <v>229.9</v>
      </c>
    </row>
    <row r="131" spans="1:12" x14ac:dyDescent="0.3">
      <c r="A131" s="1">
        <v>39261</v>
      </c>
      <c r="B131" s="1">
        <v>39262</v>
      </c>
      <c r="C131">
        <v>230.6</v>
      </c>
      <c r="D131">
        <v>231.7</v>
      </c>
      <c r="E131">
        <v>230.51640842705899</v>
      </c>
      <c r="F131">
        <v>-1.0999908447265601</v>
      </c>
      <c r="G131">
        <v>-8.3591572940349496E-2</v>
      </c>
      <c r="H131">
        <v>1.48492424049174</v>
      </c>
      <c r="I131">
        <f t="shared" ref="I131:I194" si="6">IF(F131&lt;-3, -3, F131)</f>
        <v>-1.0999908447265601</v>
      </c>
      <c r="J131">
        <f t="shared" ref="J131:J194" si="7">IF(AND(C131=C132, D131=D130), 0, F131)</f>
        <v>-1.0999908447265601</v>
      </c>
      <c r="L131">
        <f t="shared" ref="L131:L194" si="8">ROUND(D131, 2)</f>
        <v>231.7</v>
      </c>
    </row>
    <row r="132" spans="1:12" x14ac:dyDescent="0.3">
      <c r="A132" s="1">
        <v>39262</v>
      </c>
      <c r="B132" s="1">
        <v>39265</v>
      </c>
      <c r="C132">
        <v>228.5</v>
      </c>
      <c r="D132">
        <v>228.55</v>
      </c>
      <c r="E132">
        <v>228.404000148177</v>
      </c>
      <c r="F132">
        <v>-5.00030517578125E-2</v>
      </c>
      <c r="G132">
        <v>-9.5999851822853005E-2</v>
      </c>
      <c r="H132">
        <v>3.0052038200428202</v>
      </c>
      <c r="I132">
        <f t="shared" si="6"/>
        <v>-5.00030517578125E-2</v>
      </c>
      <c r="J132">
        <f t="shared" si="7"/>
        <v>-5.00030517578125E-2</v>
      </c>
      <c r="L132">
        <f t="shared" si="8"/>
        <v>228.55</v>
      </c>
    </row>
    <row r="133" spans="1:12" x14ac:dyDescent="0.3">
      <c r="A133" s="1">
        <v>39265</v>
      </c>
      <c r="B133" s="1">
        <v>39266</v>
      </c>
      <c r="C133">
        <v>232.75</v>
      </c>
      <c r="D133">
        <v>234.5</v>
      </c>
      <c r="E133">
        <v>232.446416527032</v>
      </c>
      <c r="F133">
        <v>-1.75</v>
      </c>
      <c r="G133">
        <v>-0.30358347296714699</v>
      </c>
      <c r="H133">
        <v>3.46482322781408</v>
      </c>
      <c r="I133">
        <f t="shared" si="6"/>
        <v>-1.75</v>
      </c>
      <c r="J133">
        <f t="shared" si="7"/>
        <v>-1.75</v>
      </c>
      <c r="L133">
        <f t="shared" si="8"/>
        <v>234.5</v>
      </c>
    </row>
    <row r="134" spans="1:12" x14ac:dyDescent="0.3">
      <c r="A134" s="1">
        <v>39266</v>
      </c>
      <c r="B134" s="1">
        <v>39267</v>
      </c>
      <c r="C134">
        <v>237.65</v>
      </c>
      <c r="D134">
        <v>238.2</v>
      </c>
      <c r="E134">
        <v>236.89469941854401</v>
      </c>
      <c r="F134">
        <v>-0.55000305175781194</v>
      </c>
      <c r="G134">
        <v>-0.75530058145523005</v>
      </c>
      <c r="H134">
        <v>2.7930717856868501</v>
      </c>
      <c r="I134">
        <f t="shared" si="6"/>
        <v>-0.55000305175781194</v>
      </c>
      <c r="J134">
        <f t="shared" si="7"/>
        <v>-0.55000305175781194</v>
      </c>
      <c r="L134">
        <f t="shared" si="8"/>
        <v>238.2</v>
      </c>
    </row>
    <row r="135" spans="1:12" x14ac:dyDescent="0.3">
      <c r="A135" s="1">
        <v>39267</v>
      </c>
      <c r="B135" s="1">
        <v>39268</v>
      </c>
      <c r="C135">
        <v>241.6</v>
      </c>
      <c r="D135">
        <v>241.7</v>
      </c>
      <c r="E135">
        <v>241.613100240379</v>
      </c>
      <c r="F135">
        <v>9.99908447265625E-2</v>
      </c>
      <c r="G135">
        <v>1.3100240379571901E-2</v>
      </c>
      <c r="H135">
        <v>1.3788582233137701</v>
      </c>
      <c r="I135">
        <f t="shared" si="6"/>
        <v>9.99908447265625E-2</v>
      </c>
      <c r="J135">
        <f t="shared" si="7"/>
        <v>9.99908447265625E-2</v>
      </c>
      <c r="L135">
        <f t="shared" si="8"/>
        <v>241.7</v>
      </c>
    </row>
    <row r="136" spans="1:12" x14ac:dyDescent="0.3">
      <c r="A136" s="1">
        <v>39268</v>
      </c>
      <c r="B136" s="1">
        <v>39269</v>
      </c>
      <c r="C136">
        <v>243.55</v>
      </c>
      <c r="D136">
        <v>244.5</v>
      </c>
      <c r="E136">
        <v>243.40387594997799</v>
      </c>
      <c r="F136">
        <v>-0.94999694824218694</v>
      </c>
      <c r="G136">
        <v>-0.14612405002117099</v>
      </c>
      <c r="H136">
        <v>0.98994949366115004</v>
      </c>
      <c r="I136">
        <f t="shared" si="6"/>
        <v>-0.94999694824218694</v>
      </c>
      <c r="J136">
        <f t="shared" si="7"/>
        <v>-0.94999694824218694</v>
      </c>
      <c r="L136">
        <f t="shared" si="8"/>
        <v>244.5</v>
      </c>
    </row>
    <row r="137" spans="1:12" x14ac:dyDescent="0.3">
      <c r="A137" s="1">
        <v>39269</v>
      </c>
      <c r="B137" s="1">
        <v>39272</v>
      </c>
      <c r="C137">
        <v>244.95</v>
      </c>
      <c r="D137">
        <v>245.7</v>
      </c>
      <c r="E137">
        <v>244.612155538797</v>
      </c>
      <c r="F137">
        <v>-0.75</v>
      </c>
      <c r="G137">
        <v>-0.33784446120262102</v>
      </c>
      <c r="H137">
        <v>1.8031222920257</v>
      </c>
      <c r="I137">
        <f t="shared" si="6"/>
        <v>-0.75</v>
      </c>
      <c r="J137">
        <f t="shared" si="7"/>
        <v>-0.75</v>
      </c>
      <c r="L137">
        <f t="shared" si="8"/>
        <v>245.7</v>
      </c>
    </row>
    <row r="138" spans="1:12" x14ac:dyDescent="0.3">
      <c r="A138" s="1">
        <v>39272</v>
      </c>
      <c r="B138" s="1">
        <v>39273</v>
      </c>
      <c r="C138">
        <v>247.5</v>
      </c>
      <c r="D138">
        <v>247.25</v>
      </c>
      <c r="E138">
        <v>247.40115006267999</v>
      </c>
      <c r="F138">
        <v>0.25</v>
      </c>
      <c r="G138">
        <v>-9.8849937319755499E-2</v>
      </c>
      <c r="H138">
        <v>1.0606601717798201</v>
      </c>
      <c r="I138">
        <f t="shared" si="6"/>
        <v>0.25</v>
      </c>
      <c r="J138">
        <f t="shared" si="7"/>
        <v>0.25</v>
      </c>
      <c r="L138">
        <f t="shared" si="8"/>
        <v>247.25</v>
      </c>
    </row>
    <row r="139" spans="1:12" x14ac:dyDescent="0.3">
      <c r="A139" s="1">
        <v>39273</v>
      </c>
      <c r="B139" s="1">
        <v>39274</v>
      </c>
      <c r="C139">
        <v>249</v>
      </c>
      <c r="D139">
        <v>246.45</v>
      </c>
      <c r="E139">
        <v>248.48987460136399</v>
      </c>
      <c r="F139">
        <v>2.5500030517578098</v>
      </c>
      <c r="G139">
        <v>-0.51012539863586404</v>
      </c>
      <c r="H139">
        <v>1.0253048327204799</v>
      </c>
      <c r="I139">
        <f t="shared" si="6"/>
        <v>2.5500030517578098</v>
      </c>
      <c r="J139">
        <f t="shared" si="7"/>
        <v>2.5500030517578098</v>
      </c>
      <c r="L139">
        <f t="shared" si="8"/>
        <v>246.45</v>
      </c>
    </row>
    <row r="140" spans="1:12" x14ac:dyDescent="0.3">
      <c r="A140" s="1">
        <v>39274</v>
      </c>
      <c r="B140" s="1">
        <v>39275</v>
      </c>
      <c r="C140">
        <v>247.55</v>
      </c>
      <c r="D140">
        <v>248.65</v>
      </c>
      <c r="E140">
        <v>247.117251831293</v>
      </c>
      <c r="F140">
        <v>-1.0999908447265601</v>
      </c>
      <c r="G140">
        <v>-0.43274816870689298</v>
      </c>
      <c r="H140">
        <v>2.2980970388562798</v>
      </c>
      <c r="I140">
        <f t="shared" si="6"/>
        <v>-1.0999908447265601</v>
      </c>
      <c r="J140">
        <f t="shared" si="7"/>
        <v>-1.0999908447265601</v>
      </c>
      <c r="L140">
        <f t="shared" si="8"/>
        <v>248.65</v>
      </c>
    </row>
    <row r="141" spans="1:12" x14ac:dyDescent="0.3">
      <c r="A141" s="1">
        <v>39275</v>
      </c>
      <c r="B141" s="1">
        <v>39276</v>
      </c>
      <c r="C141">
        <v>250.8</v>
      </c>
      <c r="D141">
        <v>255.4</v>
      </c>
      <c r="E141">
        <v>250.367683666944</v>
      </c>
      <c r="F141">
        <v>-4.5999908447265598</v>
      </c>
      <c r="G141">
        <v>-0.43231633305549599</v>
      </c>
      <c r="H141">
        <v>6.0457629791449801</v>
      </c>
      <c r="I141">
        <f t="shared" si="6"/>
        <v>-3</v>
      </c>
      <c r="J141">
        <f t="shared" si="7"/>
        <v>-4.5999908447265598</v>
      </c>
      <c r="L141">
        <f t="shared" si="8"/>
        <v>255.4</v>
      </c>
    </row>
    <row r="142" spans="1:12" x14ac:dyDescent="0.3">
      <c r="A142" s="1">
        <v>39276</v>
      </c>
      <c r="B142" s="1">
        <v>39279</v>
      </c>
      <c r="C142">
        <v>259.35000000000002</v>
      </c>
      <c r="D142">
        <v>259.05</v>
      </c>
      <c r="E142">
        <v>258.81917414665202</v>
      </c>
      <c r="F142">
        <v>0.300018310546875</v>
      </c>
      <c r="G142">
        <v>-0.53082585334777799</v>
      </c>
      <c r="H142">
        <v>2.7223611075682199</v>
      </c>
      <c r="I142">
        <f t="shared" si="6"/>
        <v>0.300018310546875</v>
      </c>
      <c r="J142">
        <f t="shared" si="7"/>
        <v>0.300018310546875</v>
      </c>
      <c r="L142">
        <f t="shared" si="8"/>
        <v>259.05</v>
      </c>
    </row>
    <row r="143" spans="1:12" x14ac:dyDescent="0.3">
      <c r="A143" s="1">
        <v>39279</v>
      </c>
      <c r="B143" s="1">
        <v>39280</v>
      </c>
      <c r="C143">
        <v>255.5</v>
      </c>
      <c r="D143">
        <v>259.05</v>
      </c>
      <c r="E143">
        <v>255.35294474661299</v>
      </c>
      <c r="F143">
        <v>-3.54998779296875</v>
      </c>
      <c r="G143">
        <v>-0.147055253386497</v>
      </c>
      <c r="H143">
        <v>0</v>
      </c>
      <c r="I143">
        <f t="shared" si="6"/>
        <v>-3</v>
      </c>
      <c r="J143">
        <f t="shared" si="7"/>
        <v>0</v>
      </c>
      <c r="L143">
        <f t="shared" si="8"/>
        <v>259.05</v>
      </c>
    </row>
    <row r="144" spans="1:12" x14ac:dyDescent="0.3">
      <c r="A144" s="1">
        <v>39280</v>
      </c>
      <c r="B144" s="1">
        <v>39281</v>
      </c>
      <c r="C144">
        <v>255.5</v>
      </c>
      <c r="D144">
        <v>255.9</v>
      </c>
      <c r="E144">
        <v>255.46424434334</v>
      </c>
      <c r="F144">
        <v>-0.399993896484375</v>
      </c>
      <c r="G144">
        <v>-3.5755656659603098E-2</v>
      </c>
      <c r="H144">
        <v>2.1213203435596402</v>
      </c>
      <c r="I144">
        <f t="shared" si="6"/>
        <v>-0.399993896484375</v>
      </c>
      <c r="J144">
        <f t="shared" si="7"/>
        <v>-0.399993896484375</v>
      </c>
      <c r="L144">
        <f t="shared" si="8"/>
        <v>255.9</v>
      </c>
    </row>
    <row r="145" spans="1:12" x14ac:dyDescent="0.3">
      <c r="A145" s="1">
        <v>39281</v>
      </c>
      <c r="B145" s="1">
        <v>39282</v>
      </c>
      <c r="C145">
        <v>252.5</v>
      </c>
      <c r="D145">
        <v>253.9</v>
      </c>
      <c r="E145">
        <v>252.57246394455399</v>
      </c>
      <c r="F145">
        <v>1.3999938964843699</v>
      </c>
      <c r="G145">
        <v>7.2463944554328905E-2</v>
      </c>
      <c r="H145">
        <v>1.23743686707645</v>
      </c>
      <c r="I145">
        <f t="shared" si="6"/>
        <v>1.3999938964843699</v>
      </c>
      <c r="J145">
        <f t="shared" si="7"/>
        <v>1.3999938964843699</v>
      </c>
      <c r="L145">
        <f t="shared" si="8"/>
        <v>253.9</v>
      </c>
    </row>
    <row r="146" spans="1:12" x14ac:dyDescent="0.3">
      <c r="A146" s="1">
        <v>39282</v>
      </c>
      <c r="B146" s="1">
        <v>39283</v>
      </c>
      <c r="C146">
        <v>254.25</v>
      </c>
      <c r="D146">
        <v>254.95</v>
      </c>
      <c r="E146">
        <v>253.35493278503401</v>
      </c>
      <c r="F146">
        <v>-0.69999694824218694</v>
      </c>
      <c r="G146">
        <v>-0.89506721496581998</v>
      </c>
      <c r="H146">
        <v>3.5355339059327302</v>
      </c>
      <c r="I146">
        <f t="shared" si="6"/>
        <v>-0.69999694824218694</v>
      </c>
      <c r="J146">
        <f t="shared" si="7"/>
        <v>-0.69999694824218694</v>
      </c>
      <c r="L146">
        <f t="shared" si="8"/>
        <v>254.95</v>
      </c>
    </row>
    <row r="147" spans="1:12" x14ac:dyDescent="0.3">
      <c r="A147" s="1">
        <v>39283</v>
      </c>
      <c r="B147" s="1">
        <v>39286</v>
      </c>
      <c r="C147">
        <v>259.25</v>
      </c>
      <c r="D147">
        <v>258.5</v>
      </c>
      <c r="E147">
        <v>258.19886922836298</v>
      </c>
      <c r="F147">
        <v>0.75</v>
      </c>
      <c r="G147">
        <v>-1.05113077163696</v>
      </c>
      <c r="H147">
        <v>0.60104076400858097</v>
      </c>
      <c r="I147">
        <f t="shared" si="6"/>
        <v>0.75</v>
      </c>
      <c r="J147">
        <f t="shared" si="7"/>
        <v>0.75</v>
      </c>
      <c r="L147">
        <f t="shared" si="8"/>
        <v>258.5</v>
      </c>
    </row>
    <row r="148" spans="1:12" x14ac:dyDescent="0.3">
      <c r="A148" s="1">
        <v>39286</v>
      </c>
      <c r="B148" s="1">
        <v>39287</v>
      </c>
      <c r="C148">
        <v>260.10000000000002</v>
      </c>
      <c r="D148">
        <v>261.10000000000002</v>
      </c>
      <c r="E148">
        <v>259.55970857143399</v>
      </c>
      <c r="F148">
        <v>-1</v>
      </c>
      <c r="G148">
        <v>-0.540291428565979</v>
      </c>
      <c r="H148">
        <v>0.247487373415267</v>
      </c>
      <c r="I148">
        <f t="shared" si="6"/>
        <v>-1</v>
      </c>
      <c r="J148">
        <f t="shared" si="7"/>
        <v>-1</v>
      </c>
      <c r="L148">
        <f t="shared" si="8"/>
        <v>261.10000000000002</v>
      </c>
    </row>
    <row r="149" spans="1:12" x14ac:dyDescent="0.3">
      <c r="A149" s="1">
        <v>39287</v>
      </c>
      <c r="B149" s="1">
        <v>39288</v>
      </c>
      <c r="C149">
        <v>260.45</v>
      </c>
      <c r="D149">
        <v>257.10000000000002</v>
      </c>
      <c r="E149">
        <v>259.86436797380401</v>
      </c>
      <c r="F149">
        <v>3.3500061035156201</v>
      </c>
      <c r="G149">
        <v>-0.58563202619552601</v>
      </c>
      <c r="H149">
        <v>1.16672618895782</v>
      </c>
      <c r="I149">
        <f t="shared" si="6"/>
        <v>3.3500061035156201</v>
      </c>
      <c r="J149">
        <f t="shared" si="7"/>
        <v>3.3500061035156201</v>
      </c>
      <c r="L149">
        <f t="shared" si="8"/>
        <v>257.10000000000002</v>
      </c>
    </row>
    <row r="150" spans="1:12" x14ac:dyDescent="0.3">
      <c r="A150" s="1">
        <v>39288</v>
      </c>
      <c r="B150" s="1">
        <v>39289</v>
      </c>
      <c r="C150">
        <v>262.10000000000002</v>
      </c>
      <c r="D150">
        <v>262.5</v>
      </c>
      <c r="E150">
        <v>261.81816754341099</v>
      </c>
      <c r="F150">
        <v>-0.399993896484375</v>
      </c>
      <c r="G150">
        <v>-0.28183245658874501</v>
      </c>
      <c r="H150">
        <v>4.41941738241594</v>
      </c>
      <c r="I150">
        <f t="shared" si="6"/>
        <v>-0.399993896484375</v>
      </c>
      <c r="J150">
        <f t="shared" si="7"/>
        <v>-0.399993896484375</v>
      </c>
      <c r="L150">
        <f t="shared" si="8"/>
        <v>262.5</v>
      </c>
    </row>
    <row r="151" spans="1:12" x14ac:dyDescent="0.3">
      <c r="A151" s="1">
        <v>39289</v>
      </c>
      <c r="B151" s="1">
        <v>39290</v>
      </c>
      <c r="C151">
        <v>255.85</v>
      </c>
      <c r="D151">
        <v>250.3</v>
      </c>
      <c r="E151">
        <v>255.86372030377299</v>
      </c>
      <c r="F151">
        <v>-5.5500030517578098</v>
      </c>
      <c r="G151">
        <v>1.372030377388E-2</v>
      </c>
      <c r="H151">
        <v>7.9903066274079704</v>
      </c>
      <c r="I151">
        <f t="shared" si="6"/>
        <v>-3</v>
      </c>
      <c r="J151">
        <f t="shared" si="7"/>
        <v>-5.5500030517578098</v>
      </c>
      <c r="L151">
        <f t="shared" si="8"/>
        <v>250.3</v>
      </c>
    </row>
    <row r="152" spans="1:12" x14ac:dyDescent="0.3">
      <c r="A152" s="1">
        <v>39290</v>
      </c>
      <c r="B152" s="1">
        <v>39293</v>
      </c>
      <c r="C152">
        <v>244.55</v>
      </c>
      <c r="D152">
        <v>243.7</v>
      </c>
      <c r="E152">
        <v>245.54072951078399</v>
      </c>
      <c r="F152">
        <v>-0.850006103515625</v>
      </c>
      <c r="G152">
        <v>0.99072951078414895</v>
      </c>
      <c r="H152">
        <v>3.3234018715767601</v>
      </c>
      <c r="I152">
        <f t="shared" si="6"/>
        <v>-0.850006103515625</v>
      </c>
      <c r="J152">
        <f t="shared" si="7"/>
        <v>-0.850006103515625</v>
      </c>
      <c r="L152">
        <f t="shared" si="8"/>
        <v>243.7</v>
      </c>
    </row>
    <row r="153" spans="1:12" x14ac:dyDescent="0.3">
      <c r="A153" s="1">
        <v>39293</v>
      </c>
      <c r="B153" s="1">
        <v>39294</v>
      </c>
      <c r="C153">
        <v>249.25</v>
      </c>
      <c r="D153">
        <v>249.15</v>
      </c>
      <c r="E153">
        <v>249.17627877742001</v>
      </c>
      <c r="F153">
        <v>0.100006103515625</v>
      </c>
      <c r="G153">
        <v>-7.3721222579479204E-2</v>
      </c>
      <c r="H153">
        <v>1.9445436482630001</v>
      </c>
      <c r="I153">
        <f t="shared" si="6"/>
        <v>0.100006103515625</v>
      </c>
      <c r="J153">
        <f t="shared" si="7"/>
        <v>0.100006103515625</v>
      </c>
      <c r="L153">
        <f t="shared" si="8"/>
        <v>249.15</v>
      </c>
    </row>
    <row r="154" spans="1:12" x14ac:dyDescent="0.3">
      <c r="A154" s="1">
        <v>39294</v>
      </c>
      <c r="B154" s="1">
        <v>39295</v>
      </c>
      <c r="C154">
        <v>252</v>
      </c>
      <c r="D154">
        <v>249.2</v>
      </c>
      <c r="E154">
        <v>252.12721833586599</v>
      </c>
      <c r="F154">
        <v>-2.8000030517578098</v>
      </c>
      <c r="G154">
        <v>0.12721833586692799</v>
      </c>
      <c r="H154">
        <v>9.5812968850777196</v>
      </c>
      <c r="I154">
        <f t="shared" si="6"/>
        <v>-2.8000030517578098</v>
      </c>
      <c r="J154">
        <f t="shared" si="7"/>
        <v>-2.8000030517578098</v>
      </c>
      <c r="L154">
        <f t="shared" si="8"/>
        <v>249.2</v>
      </c>
    </row>
    <row r="155" spans="1:12" x14ac:dyDescent="0.3">
      <c r="A155" s="1">
        <v>39295</v>
      </c>
      <c r="B155" s="1">
        <v>39296</v>
      </c>
      <c r="C155">
        <v>238.45</v>
      </c>
      <c r="D155">
        <v>243.6</v>
      </c>
      <c r="E155">
        <v>239.47833092212599</v>
      </c>
      <c r="F155">
        <v>5.1500091552734304</v>
      </c>
      <c r="G155">
        <v>1.02833092212677</v>
      </c>
      <c r="H155">
        <v>1.3435028842544401</v>
      </c>
      <c r="I155">
        <f t="shared" si="6"/>
        <v>5.1500091552734304</v>
      </c>
      <c r="J155">
        <f t="shared" si="7"/>
        <v>5.1500091552734304</v>
      </c>
      <c r="L155">
        <f t="shared" si="8"/>
        <v>243.6</v>
      </c>
    </row>
    <row r="156" spans="1:12" x14ac:dyDescent="0.3">
      <c r="A156" s="1">
        <v>39296</v>
      </c>
      <c r="B156" s="1">
        <v>39297</v>
      </c>
      <c r="C156">
        <v>240.35</v>
      </c>
      <c r="D156">
        <v>244.2</v>
      </c>
      <c r="E156">
        <v>240.75073075890501</v>
      </c>
      <c r="F156">
        <v>3.8499908447265598</v>
      </c>
      <c r="G156">
        <v>0.40073075890540999</v>
      </c>
      <c r="H156">
        <v>1.6617009357883801</v>
      </c>
      <c r="I156">
        <f t="shared" si="6"/>
        <v>3.8499908447265598</v>
      </c>
      <c r="J156">
        <f t="shared" si="7"/>
        <v>3.8499908447265598</v>
      </c>
      <c r="L156">
        <f t="shared" si="8"/>
        <v>244.2</v>
      </c>
    </row>
    <row r="157" spans="1:12" x14ac:dyDescent="0.3">
      <c r="A157" s="1">
        <v>39297</v>
      </c>
      <c r="B157" s="1">
        <v>39300</v>
      </c>
      <c r="C157">
        <v>242.7</v>
      </c>
      <c r="D157">
        <v>235.7</v>
      </c>
      <c r="E157">
        <v>242.21990589499401</v>
      </c>
      <c r="F157">
        <v>7</v>
      </c>
      <c r="G157">
        <v>-0.480094105005264</v>
      </c>
      <c r="H157">
        <v>1.76776695296636</v>
      </c>
      <c r="I157">
        <f t="shared" si="6"/>
        <v>7</v>
      </c>
      <c r="J157">
        <f t="shared" si="7"/>
        <v>7</v>
      </c>
      <c r="L157">
        <f t="shared" si="8"/>
        <v>235.7</v>
      </c>
    </row>
    <row r="158" spans="1:12" x14ac:dyDescent="0.3">
      <c r="A158" s="1">
        <v>39300</v>
      </c>
      <c r="B158" s="1">
        <v>39301</v>
      </c>
      <c r="C158">
        <v>240.2</v>
      </c>
      <c r="D158">
        <v>245.05</v>
      </c>
      <c r="E158">
        <v>239.995849055051</v>
      </c>
      <c r="F158">
        <v>-4.8500061035156197</v>
      </c>
      <c r="G158">
        <v>-0.20415094494819599</v>
      </c>
      <c r="H158">
        <v>0.70710678118654702</v>
      </c>
      <c r="I158">
        <f t="shared" si="6"/>
        <v>-3</v>
      </c>
      <c r="J158">
        <f t="shared" si="7"/>
        <v>-4.8500061035156197</v>
      </c>
      <c r="L158">
        <f t="shared" si="8"/>
        <v>245.05</v>
      </c>
    </row>
    <row r="159" spans="1:12" x14ac:dyDescent="0.3">
      <c r="A159" s="1">
        <v>39301</v>
      </c>
      <c r="B159" s="1">
        <v>39302</v>
      </c>
      <c r="C159">
        <v>241.2</v>
      </c>
      <c r="D159">
        <v>244.7</v>
      </c>
      <c r="E159">
        <v>241.317085792124</v>
      </c>
      <c r="F159">
        <v>3.5</v>
      </c>
      <c r="G159">
        <v>0.117085792124271</v>
      </c>
      <c r="H159">
        <v>3.8890872965260099</v>
      </c>
      <c r="I159">
        <f t="shared" si="6"/>
        <v>3.5</v>
      </c>
      <c r="J159">
        <f t="shared" si="7"/>
        <v>3.5</v>
      </c>
      <c r="L159">
        <f t="shared" si="8"/>
        <v>244.7</v>
      </c>
    </row>
    <row r="160" spans="1:12" x14ac:dyDescent="0.3">
      <c r="A160" s="1">
        <v>39302</v>
      </c>
      <c r="B160" s="1">
        <v>39303</v>
      </c>
      <c r="C160">
        <v>246.7</v>
      </c>
      <c r="D160">
        <v>249.3</v>
      </c>
      <c r="E160">
        <v>246.63466335535</v>
      </c>
      <c r="F160">
        <v>-2.6000061035156201</v>
      </c>
      <c r="G160">
        <v>-6.5336644649505601E-2</v>
      </c>
      <c r="H160">
        <v>7.0710678118650699E-2</v>
      </c>
      <c r="I160">
        <f t="shared" si="6"/>
        <v>-2.6000061035156201</v>
      </c>
      <c r="J160">
        <f t="shared" si="7"/>
        <v>-2.6000061035156201</v>
      </c>
      <c r="L160">
        <f t="shared" si="8"/>
        <v>249.3</v>
      </c>
    </row>
    <row r="161" spans="1:12" x14ac:dyDescent="0.3">
      <c r="A161" s="1">
        <v>39303</v>
      </c>
      <c r="B161" s="1">
        <v>39304</v>
      </c>
      <c r="C161">
        <v>246.6</v>
      </c>
      <c r="D161">
        <v>239.8</v>
      </c>
      <c r="E161">
        <v>246.72287087738499</v>
      </c>
      <c r="F161">
        <v>-6.8000030517578098</v>
      </c>
      <c r="G161">
        <v>0.12287087738513899</v>
      </c>
      <c r="H161">
        <v>7.00035713374682</v>
      </c>
      <c r="I161">
        <f t="shared" si="6"/>
        <v>-3</v>
      </c>
      <c r="J161">
        <f t="shared" si="7"/>
        <v>-6.8000030517578098</v>
      </c>
      <c r="L161">
        <f t="shared" si="8"/>
        <v>239.8</v>
      </c>
    </row>
    <row r="162" spans="1:12" x14ac:dyDescent="0.3">
      <c r="A162" s="1">
        <v>39304</v>
      </c>
      <c r="B162" s="1">
        <v>39307</v>
      </c>
      <c r="C162">
        <v>236.7</v>
      </c>
      <c r="D162">
        <v>238.6</v>
      </c>
      <c r="E162">
        <v>236.892448988556</v>
      </c>
      <c r="F162">
        <v>1.90000915527343</v>
      </c>
      <c r="G162">
        <v>0.19244898855686099</v>
      </c>
      <c r="H162">
        <v>2.6516504294495502</v>
      </c>
      <c r="I162">
        <f t="shared" si="6"/>
        <v>1.90000915527343</v>
      </c>
      <c r="J162">
        <f t="shared" si="7"/>
        <v>1.90000915527343</v>
      </c>
      <c r="L162">
        <f t="shared" si="8"/>
        <v>238.6</v>
      </c>
    </row>
    <row r="163" spans="1:12" x14ac:dyDescent="0.3">
      <c r="A163" s="1">
        <v>39307</v>
      </c>
      <c r="B163" s="1">
        <v>39308</v>
      </c>
      <c r="C163">
        <v>240.45</v>
      </c>
      <c r="D163">
        <v>238.15</v>
      </c>
      <c r="E163">
        <v>240.85023502707401</v>
      </c>
      <c r="F163">
        <v>-2.3000030517578098</v>
      </c>
      <c r="G163">
        <v>0.40023502707481301</v>
      </c>
      <c r="H163">
        <v>2.1566756826189502</v>
      </c>
      <c r="I163">
        <f t="shared" si="6"/>
        <v>-2.3000030517578098</v>
      </c>
      <c r="J163">
        <f t="shared" si="7"/>
        <v>-2.3000030517578098</v>
      </c>
      <c r="L163">
        <f t="shared" si="8"/>
        <v>238.15</v>
      </c>
    </row>
    <row r="164" spans="1:12" x14ac:dyDescent="0.3">
      <c r="A164" s="1">
        <v>39308</v>
      </c>
      <c r="B164" s="1">
        <v>39309</v>
      </c>
      <c r="C164">
        <v>237.4</v>
      </c>
      <c r="D164">
        <v>238.15</v>
      </c>
      <c r="E164">
        <v>237.62725468873899</v>
      </c>
      <c r="F164">
        <v>0.75</v>
      </c>
      <c r="G164">
        <v>0.227254688739776</v>
      </c>
      <c r="H164">
        <v>0</v>
      </c>
      <c r="I164">
        <f t="shared" si="6"/>
        <v>0.75</v>
      </c>
      <c r="J164">
        <f t="shared" si="7"/>
        <v>0</v>
      </c>
      <c r="L164">
        <f t="shared" si="8"/>
        <v>238.15</v>
      </c>
    </row>
    <row r="165" spans="1:12" x14ac:dyDescent="0.3">
      <c r="A165" s="1">
        <v>39309</v>
      </c>
      <c r="B165" s="1">
        <v>39310</v>
      </c>
      <c r="C165">
        <v>237.4</v>
      </c>
      <c r="D165">
        <v>227.4</v>
      </c>
      <c r="E165">
        <v>237.70198177695201</v>
      </c>
      <c r="F165">
        <v>-10</v>
      </c>
      <c r="G165">
        <v>0.30198177695274298</v>
      </c>
      <c r="H165">
        <v>10.748023074035499</v>
      </c>
      <c r="I165">
        <f t="shared" si="6"/>
        <v>-3</v>
      </c>
      <c r="J165">
        <f t="shared" si="7"/>
        <v>-10</v>
      </c>
      <c r="L165">
        <f t="shared" si="8"/>
        <v>227.4</v>
      </c>
    </row>
    <row r="166" spans="1:12" x14ac:dyDescent="0.3">
      <c r="A166" s="1">
        <v>39310</v>
      </c>
      <c r="B166" s="1">
        <v>39311</v>
      </c>
      <c r="C166">
        <v>222.2</v>
      </c>
      <c r="D166">
        <v>223.25</v>
      </c>
      <c r="E166">
        <v>223.84620471000599</v>
      </c>
      <c r="F166">
        <v>1.0500030517578101</v>
      </c>
      <c r="G166">
        <v>1.6462047100067101</v>
      </c>
      <c r="H166">
        <v>5.6568542494923797</v>
      </c>
      <c r="I166">
        <f t="shared" si="6"/>
        <v>1.0500030517578101</v>
      </c>
      <c r="J166">
        <f t="shared" si="7"/>
        <v>1.0500030517578101</v>
      </c>
      <c r="L166">
        <f t="shared" si="8"/>
        <v>223.25</v>
      </c>
    </row>
    <row r="167" spans="1:12" x14ac:dyDescent="0.3">
      <c r="A167" s="1">
        <v>39311</v>
      </c>
      <c r="B167" s="1">
        <v>39314</v>
      </c>
      <c r="C167">
        <v>214.2</v>
      </c>
      <c r="D167">
        <v>222.7</v>
      </c>
      <c r="E167">
        <v>215.37201411724001</v>
      </c>
      <c r="F167">
        <v>8.5</v>
      </c>
      <c r="G167">
        <v>1.1720141172409</v>
      </c>
      <c r="H167">
        <v>9.1216774773064593</v>
      </c>
      <c r="I167">
        <f t="shared" si="6"/>
        <v>8.5</v>
      </c>
      <c r="J167">
        <f t="shared" si="7"/>
        <v>8.5</v>
      </c>
      <c r="L167">
        <f t="shared" si="8"/>
        <v>222.7</v>
      </c>
    </row>
    <row r="168" spans="1:12" x14ac:dyDescent="0.3">
      <c r="A168" s="1">
        <v>39314</v>
      </c>
      <c r="B168" s="1">
        <v>39315</v>
      </c>
      <c r="C168">
        <v>227.1</v>
      </c>
      <c r="D168">
        <v>227.1</v>
      </c>
      <c r="E168">
        <v>227.438868677616</v>
      </c>
      <c r="F168">
        <v>0</v>
      </c>
      <c r="G168">
        <v>0.338868677616119</v>
      </c>
      <c r="H168">
        <v>0.56568542494922502</v>
      </c>
      <c r="I168">
        <f t="shared" si="6"/>
        <v>0</v>
      </c>
      <c r="J168">
        <f t="shared" si="7"/>
        <v>0</v>
      </c>
      <c r="L168">
        <f t="shared" si="8"/>
        <v>227.1</v>
      </c>
    </row>
    <row r="169" spans="1:12" x14ac:dyDescent="0.3">
      <c r="A169" s="1">
        <v>39315</v>
      </c>
      <c r="B169" s="1">
        <v>39316</v>
      </c>
      <c r="C169">
        <v>226.3</v>
      </c>
      <c r="D169">
        <v>227.3</v>
      </c>
      <c r="E169">
        <v>226.87869094610201</v>
      </c>
      <c r="F169">
        <v>1</v>
      </c>
      <c r="G169">
        <v>0.578690946102142</v>
      </c>
      <c r="H169">
        <v>2.6870057685088602</v>
      </c>
      <c r="I169">
        <f t="shared" si="6"/>
        <v>1</v>
      </c>
      <c r="J169">
        <f t="shared" si="7"/>
        <v>1</v>
      </c>
      <c r="L169">
        <f t="shared" si="8"/>
        <v>227.3</v>
      </c>
    </row>
    <row r="170" spans="1:12" x14ac:dyDescent="0.3">
      <c r="A170" s="1">
        <v>39316</v>
      </c>
      <c r="B170" s="1">
        <v>39317</v>
      </c>
      <c r="C170">
        <v>230.1</v>
      </c>
      <c r="D170">
        <v>236.2</v>
      </c>
      <c r="E170">
        <v>228.89363608360199</v>
      </c>
      <c r="F170">
        <v>-6.0999908447265598</v>
      </c>
      <c r="G170">
        <v>-1.2063639163970901</v>
      </c>
      <c r="H170">
        <v>4.10121933088198</v>
      </c>
      <c r="I170">
        <f t="shared" si="6"/>
        <v>-3</v>
      </c>
      <c r="J170">
        <f t="shared" si="7"/>
        <v>-6.0999908447265598</v>
      </c>
      <c r="L170">
        <f t="shared" si="8"/>
        <v>236.2</v>
      </c>
    </row>
    <row r="171" spans="1:12" x14ac:dyDescent="0.3">
      <c r="A171" s="1">
        <v>39317</v>
      </c>
      <c r="B171" s="1">
        <v>39318</v>
      </c>
      <c r="C171">
        <v>235.9</v>
      </c>
      <c r="D171">
        <v>234.4</v>
      </c>
      <c r="E171">
        <v>235.29190107584</v>
      </c>
      <c r="F171">
        <v>1.5</v>
      </c>
      <c r="G171">
        <v>-0.608098924160003</v>
      </c>
      <c r="H171">
        <v>1.3081475451950999</v>
      </c>
      <c r="I171">
        <f t="shared" si="6"/>
        <v>1.5</v>
      </c>
      <c r="J171">
        <f t="shared" si="7"/>
        <v>1.5</v>
      </c>
      <c r="L171">
        <f t="shared" si="8"/>
        <v>234.4</v>
      </c>
    </row>
    <row r="172" spans="1:12" x14ac:dyDescent="0.3">
      <c r="A172" s="1">
        <v>39318</v>
      </c>
      <c r="B172" s="1">
        <v>39321</v>
      </c>
      <c r="C172">
        <v>234.05</v>
      </c>
      <c r="D172">
        <v>238.6</v>
      </c>
      <c r="E172">
        <v>234.13088252693399</v>
      </c>
      <c r="F172">
        <v>4.5500030517578098</v>
      </c>
      <c r="G172">
        <v>8.0882526934146798E-2</v>
      </c>
      <c r="H172">
        <v>1.3788582233137501</v>
      </c>
      <c r="I172">
        <f t="shared" si="6"/>
        <v>4.5500030517578098</v>
      </c>
      <c r="J172">
        <f t="shared" si="7"/>
        <v>4.5500030517578098</v>
      </c>
      <c r="L172">
        <f t="shared" si="8"/>
        <v>238.6</v>
      </c>
    </row>
    <row r="173" spans="1:12" x14ac:dyDescent="0.3">
      <c r="A173" s="1">
        <v>39321</v>
      </c>
      <c r="B173" s="1">
        <v>39322</v>
      </c>
      <c r="C173">
        <v>236</v>
      </c>
      <c r="D173">
        <v>236.25</v>
      </c>
      <c r="E173">
        <v>236.51304650306699</v>
      </c>
      <c r="F173">
        <v>0.25</v>
      </c>
      <c r="G173">
        <v>0.51304650306701605</v>
      </c>
      <c r="H173">
        <v>2.8637824638055198</v>
      </c>
      <c r="I173">
        <f t="shared" si="6"/>
        <v>0.25</v>
      </c>
      <c r="J173">
        <f t="shared" si="7"/>
        <v>0.25</v>
      </c>
      <c r="L173">
        <f t="shared" si="8"/>
        <v>236.25</v>
      </c>
    </row>
    <row r="174" spans="1:12" x14ac:dyDescent="0.3">
      <c r="A174" s="1">
        <v>39322</v>
      </c>
      <c r="B174" s="1">
        <v>39323</v>
      </c>
      <c r="C174">
        <v>240.05</v>
      </c>
      <c r="D174">
        <v>232.2</v>
      </c>
      <c r="E174">
        <v>239.959060120582</v>
      </c>
      <c r="F174">
        <v>7.8500061035156197</v>
      </c>
      <c r="G174">
        <v>-9.0939879417419406E-2</v>
      </c>
      <c r="H174">
        <v>0.24748737341528701</v>
      </c>
      <c r="I174">
        <f t="shared" si="6"/>
        <v>7.8500061035156197</v>
      </c>
      <c r="J174">
        <f t="shared" si="7"/>
        <v>7.8500061035156197</v>
      </c>
      <c r="L174">
        <f t="shared" si="8"/>
        <v>232.2</v>
      </c>
    </row>
    <row r="175" spans="1:12" x14ac:dyDescent="0.3">
      <c r="A175" s="1">
        <v>39323</v>
      </c>
      <c r="B175" s="1">
        <v>39324</v>
      </c>
      <c r="C175">
        <v>240.4</v>
      </c>
      <c r="D175">
        <v>243.7</v>
      </c>
      <c r="E175">
        <v>240.32071522772301</v>
      </c>
      <c r="F175">
        <v>-3.3000030517578098</v>
      </c>
      <c r="G175">
        <v>-7.9284772276878301E-2</v>
      </c>
      <c r="H175">
        <v>1.5556349186103899</v>
      </c>
      <c r="I175">
        <f t="shared" si="6"/>
        <v>-3</v>
      </c>
      <c r="J175">
        <f t="shared" si="7"/>
        <v>-3.3000030517578098</v>
      </c>
      <c r="L175">
        <f t="shared" si="8"/>
        <v>243.7</v>
      </c>
    </row>
    <row r="176" spans="1:12" x14ac:dyDescent="0.3">
      <c r="A176" s="1">
        <v>39324</v>
      </c>
      <c r="B176" s="1">
        <v>39325</v>
      </c>
      <c r="C176">
        <v>242.6</v>
      </c>
      <c r="D176">
        <v>242.1</v>
      </c>
      <c r="E176">
        <v>242.507467775046</v>
      </c>
      <c r="F176">
        <v>0.5</v>
      </c>
      <c r="G176">
        <v>-9.2532224953174605E-2</v>
      </c>
      <c r="H176">
        <v>2.1920310216782899</v>
      </c>
      <c r="I176">
        <f t="shared" si="6"/>
        <v>0.5</v>
      </c>
      <c r="J176">
        <f t="shared" si="7"/>
        <v>0.5</v>
      </c>
      <c r="L176">
        <f t="shared" si="8"/>
        <v>242.1</v>
      </c>
    </row>
    <row r="177" spans="1:12" x14ac:dyDescent="0.3">
      <c r="A177" s="1">
        <v>39325</v>
      </c>
      <c r="B177" s="1">
        <v>39328</v>
      </c>
      <c r="C177">
        <v>245.7</v>
      </c>
      <c r="D177">
        <v>245.65</v>
      </c>
      <c r="E177">
        <v>245.93509711027099</v>
      </c>
      <c r="F177">
        <v>-5.00030517578125E-2</v>
      </c>
      <c r="G177">
        <v>0.235097110271453</v>
      </c>
      <c r="H177">
        <v>0.212132034355972</v>
      </c>
      <c r="I177">
        <f t="shared" si="6"/>
        <v>-5.00030517578125E-2</v>
      </c>
      <c r="J177">
        <f t="shared" si="7"/>
        <v>-5.00030517578125E-2</v>
      </c>
      <c r="L177">
        <f t="shared" si="8"/>
        <v>245.65</v>
      </c>
    </row>
    <row r="178" spans="1:12" x14ac:dyDescent="0.3">
      <c r="A178" s="1">
        <v>39328</v>
      </c>
      <c r="B178" s="1">
        <v>39329</v>
      </c>
      <c r="C178">
        <v>246</v>
      </c>
      <c r="D178">
        <v>245.85</v>
      </c>
      <c r="E178">
        <v>246.010037969797</v>
      </c>
      <c r="F178">
        <v>-0.149993896484375</v>
      </c>
      <c r="G178">
        <v>1.00379697978496E-2</v>
      </c>
      <c r="H178">
        <v>0.98994949366117002</v>
      </c>
      <c r="I178">
        <f t="shared" si="6"/>
        <v>-0.149993896484375</v>
      </c>
      <c r="J178">
        <f t="shared" si="7"/>
        <v>-0.149993896484375</v>
      </c>
      <c r="L178">
        <f t="shared" si="8"/>
        <v>245.85</v>
      </c>
    </row>
    <row r="179" spans="1:12" x14ac:dyDescent="0.3">
      <c r="A179" s="1">
        <v>39329</v>
      </c>
      <c r="B179" s="1">
        <v>39330</v>
      </c>
      <c r="C179">
        <v>244.6</v>
      </c>
      <c r="D179">
        <v>247.2</v>
      </c>
      <c r="E179">
        <v>244.699991247057</v>
      </c>
      <c r="F179">
        <v>2.5999908447265598</v>
      </c>
      <c r="G179">
        <v>9.9991247057914706E-2</v>
      </c>
      <c r="H179">
        <v>1.3435028842544401</v>
      </c>
      <c r="I179">
        <f t="shared" si="6"/>
        <v>2.5999908447265598</v>
      </c>
      <c r="J179">
        <f t="shared" si="7"/>
        <v>2.5999908447265598</v>
      </c>
      <c r="L179">
        <f t="shared" si="8"/>
        <v>247.2</v>
      </c>
    </row>
    <row r="180" spans="1:12" x14ac:dyDescent="0.3">
      <c r="A180" s="1">
        <v>39330</v>
      </c>
      <c r="B180" s="1">
        <v>39331</v>
      </c>
      <c r="C180">
        <v>242.7</v>
      </c>
      <c r="D180">
        <v>242.7</v>
      </c>
      <c r="E180">
        <v>242.79086591005299</v>
      </c>
      <c r="F180">
        <v>0</v>
      </c>
      <c r="G180">
        <v>9.0865910053253104E-2</v>
      </c>
      <c r="H180">
        <v>2.89913780286486</v>
      </c>
      <c r="I180">
        <f t="shared" si="6"/>
        <v>0</v>
      </c>
      <c r="J180">
        <f t="shared" si="7"/>
        <v>0</v>
      </c>
      <c r="L180">
        <f t="shared" si="8"/>
        <v>242.7</v>
      </c>
    </row>
    <row r="181" spans="1:12" x14ac:dyDescent="0.3">
      <c r="A181" s="1">
        <v>39331</v>
      </c>
      <c r="B181" s="1">
        <v>39332</v>
      </c>
      <c r="C181">
        <v>246.8</v>
      </c>
      <c r="D181">
        <v>245.8</v>
      </c>
      <c r="E181">
        <v>246.27222995758001</v>
      </c>
      <c r="F181">
        <v>1</v>
      </c>
      <c r="G181">
        <v>-0.52777004241943304</v>
      </c>
      <c r="H181">
        <v>0.81317279836453304</v>
      </c>
      <c r="I181">
        <f t="shared" si="6"/>
        <v>1</v>
      </c>
      <c r="J181">
        <f t="shared" si="7"/>
        <v>1</v>
      </c>
      <c r="L181">
        <f t="shared" si="8"/>
        <v>245.8</v>
      </c>
    </row>
    <row r="182" spans="1:12" x14ac:dyDescent="0.3">
      <c r="A182" s="1">
        <v>39332</v>
      </c>
      <c r="B182" s="1">
        <v>39335</v>
      </c>
      <c r="C182">
        <v>245.65</v>
      </c>
      <c r="D182">
        <v>241.25</v>
      </c>
      <c r="E182">
        <v>245.161899590492</v>
      </c>
      <c r="F182">
        <v>4.3999938964843697</v>
      </c>
      <c r="G182">
        <v>-0.48810040950775102</v>
      </c>
      <c r="H182">
        <v>4.9143921292465098</v>
      </c>
      <c r="I182">
        <f t="shared" si="6"/>
        <v>4.3999938964843697</v>
      </c>
      <c r="J182">
        <f t="shared" si="7"/>
        <v>4.3999938964843697</v>
      </c>
      <c r="L182">
        <f t="shared" si="8"/>
        <v>241.25</v>
      </c>
    </row>
    <row r="183" spans="1:12" x14ac:dyDescent="0.3">
      <c r="A183" s="1">
        <v>39335</v>
      </c>
      <c r="B183" s="1">
        <v>39336</v>
      </c>
      <c r="C183">
        <v>238.7</v>
      </c>
      <c r="D183">
        <v>240.1</v>
      </c>
      <c r="E183">
        <v>238.697221226105</v>
      </c>
      <c r="F183">
        <v>-1.40000915527343</v>
      </c>
      <c r="G183">
        <v>-2.7787738945335102E-3</v>
      </c>
      <c r="H183">
        <v>0.67175144212723203</v>
      </c>
      <c r="I183">
        <f t="shared" si="6"/>
        <v>-1.40000915527343</v>
      </c>
      <c r="J183">
        <f t="shared" si="7"/>
        <v>-1.40000915527343</v>
      </c>
      <c r="L183">
        <f t="shared" si="8"/>
        <v>240.1</v>
      </c>
    </row>
    <row r="184" spans="1:12" x14ac:dyDescent="0.3">
      <c r="A184" s="1">
        <v>39336</v>
      </c>
      <c r="B184" s="1">
        <v>39337</v>
      </c>
      <c r="C184">
        <v>239.65</v>
      </c>
      <c r="D184">
        <v>241.2</v>
      </c>
      <c r="E184">
        <v>239.268568241596</v>
      </c>
      <c r="F184">
        <v>-1.5500030517578101</v>
      </c>
      <c r="G184">
        <v>-0.38143175840377802</v>
      </c>
      <c r="H184">
        <v>2.3334523779156102</v>
      </c>
      <c r="I184">
        <f t="shared" si="6"/>
        <v>-1.5500030517578101</v>
      </c>
      <c r="J184">
        <f t="shared" si="7"/>
        <v>-1.5500030517578101</v>
      </c>
      <c r="L184">
        <f t="shared" si="8"/>
        <v>241.2</v>
      </c>
    </row>
    <row r="185" spans="1:12" x14ac:dyDescent="0.3">
      <c r="A185" s="1">
        <v>39337</v>
      </c>
      <c r="B185" s="1">
        <v>39338</v>
      </c>
      <c r="C185">
        <v>236.35</v>
      </c>
      <c r="D185">
        <v>237.2</v>
      </c>
      <c r="E185">
        <v>235.94048962593001</v>
      </c>
      <c r="F185">
        <v>-0.84999084472656194</v>
      </c>
      <c r="G185">
        <v>-0.40951037406921298</v>
      </c>
      <c r="H185">
        <v>2.6870057685088802</v>
      </c>
      <c r="I185">
        <f t="shared" si="6"/>
        <v>-0.84999084472656194</v>
      </c>
      <c r="J185">
        <f t="shared" si="7"/>
        <v>-0.84999084472656194</v>
      </c>
      <c r="L185">
        <f t="shared" si="8"/>
        <v>237.2</v>
      </c>
    </row>
    <row r="186" spans="1:12" x14ac:dyDescent="0.3">
      <c r="A186" s="1">
        <v>39338</v>
      </c>
      <c r="B186" s="1">
        <v>39339</v>
      </c>
      <c r="C186">
        <v>240.15</v>
      </c>
      <c r="D186">
        <v>240.15</v>
      </c>
      <c r="E186">
        <v>239.870722854137</v>
      </c>
      <c r="F186">
        <v>0</v>
      </c>
      <c r="G186">
        <v>-0.27927714586257901</v>
      </c>
      <c r="H186">
        <v>1.9091883092036701</v>
      </c>
      <c r="I186">
        <f t="shared" si="6"/>
        <v>0</v>
      </c>
      <c r="J186">
        <f t="shared" si="7"/>
        <v>0</v>
      </c>
      <c r="L186">
        <f t="shared" si="8"/>
        <v>240.15</v>
      </c>
    </row>
    <row r="187" spans="1:12" x14ac:dyDescent="0.3">
      <c r="A187" s="1">
        <v>39339</v>
      </c>
      <c r="B187" s="1">
        <v>39342</v>
      </c>
      <c r="C187">
        <v>242.85</v>
      </c>
      <c r="D187">
        <v>243.15</v>
      </c>
      <c r="E187">
        <v>242.37421772479999</v>
      </c>
      <c r="F187">
        <v>-0.29998779296875</v>
      </c>
      <c r="G187">
        <v>-0.47578227519989003</v>
      </c>
      <c r="H187">
        <v>0.212132034355972</v>
      </c>
      <c r="I187">
        <f t="shared" si="6"/>
        <v>-0.29998779296875</v>
      </c>
      <c r="J187">
        <f t="shared" si="7"/>
        <v>-0.29998779296875</v>
      </c>
      <c r="L187">
        <f t="shared" si="8"/>
        <v>243.15</v>
      </c>
    </row>
    <row r="188" spans="1:12" x14ac:dyDescent="0.3">
      <c r="A188" s="1">
        <v>39342</v>
      </c>
      <c r="B188" s="1">
        <v>39343</v>
      </c>
      <c r="C188">
        <v>243.15</v>
      </c>
      <c r="D188">
        <v>242.85</v>
      </c>
      <c r="E188">
        <v>242.678792262077</v>
      </c>
      <c r="F188">
        <v>0.29998779296875</v>
      </c>
      <c r="G188">
        <v>-0.47120773792266801</v>
      </c>
      <c r="H188">
        <v>3.3234018715767801</v>
      </c>
      <c r="I188">
        <f t="shared" si="6"/>
        <v>0.29998779296875</v>
      </c>
      <c r="J188">
        <f t="shared" si="7"/>
        <v>0.29998779296875</v>
      </c>
      <c r="L188">
        <f t="shared" si="8"/>
        <v>242.85</v>
      </c>
    </row>
    <row r="189" spans="1:12" x14ac:dyDescent="0.3">
      <c r="A189" s="1">
        <v>39343</v>
      </c>
      <c r="B189" s="1">
        <v>39344</v>
      </c>
      <c r="C189">
        <v>238.45</v>
      </c>
      <c r="D189">
        <v>247.4</v>
      </c>
      <c r="E189">
        <v>238.66058104932301</v>
      </c>
      <c r="F189">
        <v>8.9499969482421804</v>
      </c>
      <c r="G189">
        <v>0.210581049323082</v>
      </c>
      <c r="H189">
        <v>8.0610173055266401</v>
      </c>
      <c r="I189">
        <f t="shared" si="6"/>
        <v>8.9499969482421804</v>
      </c>
      <c r="J189">
        <f t="shared" si="7"/>
        <v>8.9499969482421804</v>
      </c>
      <c r="L189">
        <f t="shared" si="8"/>
        <v>247.4</v>
      </c>
    </row>
    <row r="190" spans="1:12" x14ac:dyDescent="0.3">
      <c r="A190" s="1">
        <v>39344</v>
      </c>
      <c r="B190" s="1">
        <v>39345</v>
      </c>
      <c r="C190">
        <v>249.85</v>
      </c>
      <c r="D190">
        <v>248.85</v>
      </c>
      <c r="E190">
        <v>249.89356389492701</v>
      </c>
      <c r="F190">
        <v>-1</v>
      </c>
      <c r="G190">
        <v>4.3563894927501602E-2</v>
      </c>
      <c r="H190">
        <v>0.24748737341528701</v>
      </c>
      <c r="I190">
        <f t="shared" si="6"/>
        <v>-1</v>
      </c>
      <c r="J190">
        <f t="shared" si="7"/>
        <v>-1</v>
      </c>
      <c r="L190">
        <f t="shared" si="8"/>
        <v>248.85</v>
      </c>
    </row>
    <row r="191" spans="1:12" x14ac:dyDescent="0.3">
      <c r="A191" s="1">
        <v>39345</v>
      </c>
      <c r="B191" s="1">
        <v>39346</v>
      </c>
      <c r="C191">
        <v>249.5</v>
      </c>
      <c r="D191">
        <v>249.5</v>
      </c>
      <c r="E191">
        <v>249.27414277195899</v>
      </c>
      <c r="F191">
        <v>0</v>
      </c>
      <c r="G191">
        <v>-0.225857228040695</v>
      </c>
      <c r="H191">
        <v>0.81317279836453304</v>
      </c>
      <c r="I191">
        <f t="shared" si="6"/>
        <v>0</v>
      </c>
      <c r="J191">
        <f t="shared" si="7"/>
        <v>0</v>
      </c>
      <c r="L191">
        <f t="shared" si="8"/>
        <v>249.5</v>
      </c>
    </row>
    <row r="192" spans="1:12" x14ac:dyDescent="0.3">
      <c r="A192" s="1">
        <v>39346</v>
      </c>
      <c r="B192" s="1">
        <v>39349</v>
      </c>
      <c r="C192">
        <v>250.65</v>
      </c>
      <c r="D192">
        <v>249.5</v>
      </c>
      <c r="E192">
        <v>250.18300037980001</v>
      </c>
      <c r="F192">
        <v>1.1499938964843699</v>
      </c>
      <c r="G192">
        <v>-0.46699962019920299</v>
      </c>
      <c r="H192">
        <v>0</v>
      </c>
      <c r="I192">
        <f t="shared" si="6"/>
        <v>1.1499938964843699</v>
      </c>
      <c r="J192">
        <f t="shared" si="7"/>
        <v>0</v>
      </c>
      <c r="L192">
        <f t="shared" si="8"/>
        <v>249.5</v>
      </c>
    </row>
    <row r="193" spans="1:12" x14ac:dyDescent="0.3">
      <c r="A193" s="1">
        <v>39349</v>
      </c>
      <c r="B193" s="1">
        <v>39350</v>
      </c>
      <c r="C193">
        <v>250.65</v>
      </c>
      <c r="D193">
        <v>249.5</v>
      </c>
      <c r="E193">
        <v>250.219949477911</v>
      </c>
      <c r="F193">
        <v>1.1499938964843699</v>
      </c>
      <c r="G193">
        <v>-0.43005052208900402</v>
      </c>
      <c r="H193">
        <v>0</v>
      </c>
      <c r="I193">
        <f t="shared" si="6"/>
        <v>1.1499938964843699</v>
      </c>
      <c r="J193">
        <f t="shared" si="7"/>
        <v>0</v>
      </c>
      <c r="L193">
        <f t="shared" si="8"/>
        <v>249.5</v>
      </c>
    </row>
    <row r="194" spans="1:12" x14ac:dyDescent="0.3">
      <c r="A194" s="1">
        <v>39350</v>
      </c>
      <c r="B194" s="1">
        <v>39351</v>
      </c>
      <c r="C194">
        <v>250.65</v>
      </c>
      <c r="D194">
        <v>249.5</v>
      </c>
      <c r="E194">
        <v>250.230026298761</v>
      </c>
      <c r="F194">
        <v>1.1499938964843699</v>
      </c>
      <c r="G194">
        <v>-0.41997370123863198</v>
      </c>
      <c r="H194">
        <v>0</v>
      </c>
      <c r="I194">
        <f t="shared" si="6"/>
        <v>1.1499938964843699</v>
      </c>
      <c r="J194">
        <f t="shared" si="7"/>
        <v>0</v>
      </c>
      <c r="L194">
        <f t="shared" si="8"/>
        <v>249.5</v>
      </c>
    </row>
    <row r="195" spans="1:12" x14ac:dyDescent="0.3">
      <c r="A195" s="1">
        <v>39351</v>
      </c>
      <c r="B195" s="1">
        <v>39352</v>
      </c>
      <c r="C195">
        <v>250.65</v>
      </c>
      <c r="D195">
        <v>256.89999999999998</v>
      </c>
      <c r="E195">
        <v>250.2049415946</v>
      </c>
      <c r="F195">
        <v>-6.2499999999999698</v>
      </c>
      <c r="G195">
        <v>-0.44505840539932201</v>
      </c>
      <c r="H195">
        <v>2.8284271247461898</v>
      </c>
      <c r="I195">
        <f t="shared" ref="I195:I258" si="9">IF(F195&lt;-3, -3, F195)</f>
        <v>-3</v>
      </c>
      <c r="J195">
        <f t="shared" ref="J195:J258" si="10">IF(AND(C195=C196, D195=D194), 0, F195)</f>
        <v>-6.2499999999999698</v>
      </c>
      <c r="L195">
        <f t="shared" ref="L195:L258" si="11">ROUND(D195, 2)</f>
        <v>256.89999999999998</v>
      </c>
    </row>
    <row r="196" spans="1:12" x14ac:dyDescent="0.3">
      <c r="A196" s="1">
        <v>39352</v>
      </c>
      <c r="B196" s="1">
        <v>39353</v>
      </c>
      <c r="C196">
        <v>254.65</v>
      </c>
      <c r="D196">
        <v>255.2</v>
      </c>
      <c r="E196">
        <v>254.185122275352</v>
      </c>
      <c r="F196">
        <v>-0.55000305175781194</v>
      </c>
      <c r="G196">
        <v>-0.46487772464752197</v>
      </c>
      <c r="H196">
        <v>0.14142135623732099</v>
      </c>
      <c r="I196">
        <f t="shared" si="9"/>
        <v>-0.55000305175781194</v>
      </c>
      <c r="J196">
        <f t="shared" si="10"/>
        <v>-0.55000305175781194</v>
      </c>
      <c r="L196">
        <f t="shared" si="11"/>
        <v>255.2</v>
      </c>
    </row>
    <row r="197" spans="1:12" x14ac:dyDescent="0.3">
      <c r="A197" s="1">
        <v>39353</v>
      </c>
      <c r="B197" s="1">
        <v>39356</v>
      </c>
      <c r="C197">
        <v>254.45</v>
      </c>
      <c r="D197">
        <v>255.2</v>
      </c>
      <c r="E197">
        <v>253.55695892572399</v>
      </c>
      <c r="F197">
        <v>-0.75</v>
      </c>
      <c r="G197">
        <v>-0.89304107427597001</v>
      </c>
      <c r="H197">
        <v>2.4395183950935801</v>
      </c>
      <c r="I197">
        <f t="shared" si="9"/>
        <v>-0.75</v>
      </c>
      <c r="J197">
        <f t="shared" si="10"/>
        <v>-0.75</v>
      </c>
      <c r="L197">
        <f t="shared" si="11"/>
        <v>255.2</v>
      </c>
    </row>
    <row r="198" spans="1:12" x14ac:dyDescent="0.3">
      <c r="A198" s="1">
        <v>39356</v>
      </c>
      <c r="B198" s="1">
        <v>39357</v>
      </c>
      <c r="C198">
        <v>257.89999999999998</v>
      </c>
      <c r="D198">
        <v>260.5</v>
      </c>
      <c r="E198">
        <v>258.18671556711098</v>
      </c>
      <c r="F198">
        <v>2.6000061035156201</v>
      </c>
      <c r="G198">
        <v>0.28671556711196899</v>
      </c>
      <c r="H198">
        <v>4.4901280605345901</v>
      </c>
      <c r="I198">
        <f t="shared" si="9"/>
        <v>2.6000061035156201</v>
      </c>
      <c r="J198">
        <f t="shared" si="10"/>
        <v>2.6000061035156201</v>
      </c>
      <c r="L198">
        <f t="shared" si="11"/>
        <v>260.5</v>
      </c>
    </row>
    <row r="199" spans="1:12" x14ac:dyDescent="0.3">
      <c r="A199" s="1">
        <v>39357</v>
      </c>
      <c r="B199" s="1">
        <v>39358</v>
      </c>
      <c r="C199">
        <v>264.25</v>
      </c>
      <c r="D199">
        <v>260.5</v>
      </c>
      <c r="E199">
        <v>264.63599458336802</v>
      </c>
      <c r="F199">
        <v>-3.75</v>
      </c>
      <c r="G199">
        <v>0.385994583368301</v>
      </c>
      <c r="H199">
        <v>0</v>
      </c>
      <c r="I199">
        <f t="shared" si="9"/>
        <v>-3</v>
      </c>
      <c r="J199">
        <f t="shared" si="10"/>
        <v>0</v>
      </c>
      <c r="L199">
        <f t="shared" si="11"/>
        <v>260.5</v>
      </c>
    </row>
    <row r="200" spans="1:12" x14ac:dyDescent="0.3">
      <c r="A200" s="1">
        <v>39358</v>
      </c>
      <c r="B200" s="1">
        <v>39359</v>
      </c>
      <c r="C200">
        <v>264.25</v>
      </c>
      <c r="D200">
        <v>262.35000000000002</v>
      </c>
      <c r="E200">
        <v>264.58579534292198</v>
      </c>
      <c r="F200">
        <v>-1.8999938964843699</v>
      </c>
      <c r="G200">
        <v>0.33579534292221003</v>
      </c>
      <c r="H200">
        <v>0.74246212024588198</v>
      </c>
      <c r="I200">
        <f t="shared" si="9"/>
        <v>-1.8999938964843699</v>
      </c>
      <c r="J200">
        <f t="shared" si="10"/>
        <v>-1.8999938964843699</v>
      </c>
      <c r="L200">
        <f t="shared" si="11"/>
        <v>262.35000000000002</v>
      </c>
    </row>
    <row r="201" spans="1:12" x14ac:dyDescent="0.3">
      <c r="A201" s="1">
        <v>39359</v>
      </c>
      <c r="B201" s="1">
        <v>39360</v>
      </c>
      <c r="C201">
        <v>263.2</v>
      </c>
      <c r="D201">
        <v>262.95</v>
      </c>
      <c r="E201">
        <v>262.98739461302699</v>
      </c>
      <c r="F201">
        <v>0.25</v>
      </c>
      <c r="G201">
        <v>-0.21260538697242701</v>
      </c>
      <c r="H201">
        <v>0.70710678118654702</v>
      </c>
      <c r="I201">
        <f t="shared" si="9"/>
        <v>0.25</v>
      </c>
      <c r="J201">
        <f t="shared" si="10"/>
        <v>0.25</v>
      </c>
      <c r="L201">
        <f t="shared" si="11"/>
        <v>262.95</v>
      </c>
    </row>
    <row r="202" spans="1:12" x14ac:dyDescent="0.3">
      <c r="A202" s="1">
        <v>39360</v>
      </c>
      <c r="B202" s="1">
        <v>39363</v>
      </c>
      <c r="C202">
        <v>262.2</v>
      </c>
      <c r="D202">
        <v>264.64999999999998</v>
      </c>
      <c r="E202">
        <v>262.24401372373097</v>
      </c>
      <c r="F202">
        <v>2.4499816894531201</v>
      </c>
      <c r="G202">
        <v>4.4013723731040899E-2</v>
      </c>
      <c r="H202">
        <v>0.53033008588991004</v>
      </c>
      <c r="I202">
        <f t="shared" si="9"/>
        <v>2.4499816894531201</v>
      </c>
      <c r="J202">
        <f t="shared" si="10"/>
        <v>2.4499816894531201</v>
      </c>
      <c r="L202">
        <f t="shared" si="11"/>
        <v>264.64999999999998</v>
      </c>
    </row>
    <row r="203" spans="1:12" x14ac:dyDescent="0.3">
      <c r="A203" s="1">
        <v>39363</v>
      </c>
      <c r="B203" s="1">
        <v>39364</v>
      </c>
      <c r="C203">
        <v>262.95</v>
      </c>
      <c r="D203">
        <v>262.95</v>
      </c>
      <c r="E203">
        <v>262.65241513848298</v>
      </c>
      <c r="F203">
        <v>0</v>
      </c>
      <c r="G203">
        <v>-0.29758486151695202</v>
      </c>
      <c r="H203">
        <v>0.49497474683057502</v>
      </c>
      <c r="I203">
        <f t="shared" si="9"/>
        <v>0</v>
      </c>
      <c r="J203">
        <f t="shared" si="10"/>
        <v>0</v>
      </c>
      <c r="L203">
        <f t="shared" si="11"/>
        <v>262.95</v>
      </c>
    </row>
    <row r="204" spans="1:12" x14ac:dyDescent="0.3">
      <c r="A204" s="1">
        <v>39364</v>
      </c>
      <c r="B204" s="1">
        <v>39365</v>
      </c>
      <c r="C204">
        <v>263.64999999999998</v>
      </c>
      <c r="D204">
        <v>265.64999999999998</v>
      </c>
      <c r="E204">
        <v>263.49166674315899</v>
      </c>
      <c r="F204">
        <v>-2</v>
      </c>
      <c r="G204">
        <v>-0.15833325684070501</v>
      </c>
      <c r="H204">
        <v>2.1566756826189701</v>
      </c>
      <c r="I204">
        <f t="shared" si="9"/>
        <v>-2</v>
      </c>
      <c r="J204">
        <f t="shared" si="10"/>
        <v>-2</v>
      </c>
      <c r="L204">
        <f t="shared" si="11"/>
        <v>265.64999999999998</v>
      </c>
    </row>
    <row r="205" spans="1:12" x14ac:dyDescent="0.3">
      <c r="A205" s="1">
        <v>39365</v>
      </c>
      <c r="B205" s="1">
        <v>39366</v>
      </c>
      <c r="C205">
        <v>266.7</v>
      </c>
      <c r="D205">
        <v>267</v>
      </c>
      <c r="E205">
        <v>266.71882165297802</v>
      </c>
      <c r="F205">
        <v>0.29998779296875</v>
      </c>
      <c r="G205">
        <v>1.88216529786586E-2</v>
      </c>
      <c r="H205">
        <v>2.2273863607376398</v>
      </c>
      <c r="I205">
        <f t="shared" si="9"/>
        <v>0.29998779296875</v>
      </c>
      <c r="J205">
        <f t="shared" si="10"/>
        <v>0.29998779296875</v>
      </c>
      <c r="L205">
        <f t="shared" si="11"/>
        <v>267</v>
      </c>
    </row>
    <row r="206" spans="1:12" x14ac:dyDescent="0.3">
      <c r="A206" s="1">
        <v>39366</v>
      </c>
      <c r="B206" s="1">
        <v>39367</v>
      </c>
      <c r="C206">
        <v>269.85000000000002</v>
      </c>
      <c r="D206">
        <v>268.64999999999998</v>
      </c>
      <c r="E206">
        <v>269.50504807233801</v>
      </c>
      <c r="F206">
        <v>1.20001220703125</v>
      </c>
      <c r="G206">
        <v>-0.34495192766189497</v>
      </c>
      <c r="H206">
        <v>3.4648232278141</v>
      </c>
      <c r="I206">
        <f t="shared" si="9"/>
        <v>1.20001220703125</v>
      </c>
      <c r="J206">
        <f t="shared" si="10"/>
        <v>1.20001220703125</v>
      </c>
      <c r="L206">
        <f t="shared" si="11"/>
        <v>268.64999999999998</v>
      </c>
    </row>
    <row r="207" spans="1:12" x14ac:dyDescent="0.3">
      <c r="A207" s="1">
        <v>39367</v>
      </c>
      <c r="B207" s="1">
        <v>39370</v>
      </c>
      <c r="C207">
        <v>264.95</v>
      </c>
      <c r="D207">
        <v>266.95</v>
      </c>
      <c r="E207">
        <v>264.573368382453</v>
      </c>
      <c r="F207">
        <v>-2</v>
      </c>
      <c r="G207">
        <v>-0.37663161754608099</v>
      </c>
      <c r="H207">
        <v>0.35355339059327301</v>
      </c>
      <c r="I207">
        <f t="shared" si="9"/>
        <v>-2</v>
      </c>
      <c r="J207">
        <f t="shared" si="10"/>
        <v>-2</v>
      </c>
      <c r="L207">
        <f t="shared" si="11"/>
        <v>266.95</v>
      </c>
    </row>
    <row r="208" spans="1:12" x14ac:dyDescent="0.3">
      <c r="A208" s="1">
        <v>39370</v>
      </c>
      <c r="B208" s="1">
        <v>39371</v>
      </c>
      <c r="C208">
        <v>264.45</v>
      </c>
      <c r="D208">
        <v>262.45</v>
      </c>
      <c r="E208">
        <v>264.57710641324502</v>
      </c>
      <c r="F208">
        <v>-2</v>
      </c>
      <c r="G208">
        <v>0.127106413245201</v>
      </c>
      <c r="H208">
        <v>3.1112698372207901</v>
      </c>
      <c r="I208">
        <f t="shared" si="9"/>
        <v>-2</v>
      </c>
      <c r="J208">
        <f t="shared" si="10"/>
        <v>-2</v>
      </c>
      <c r="L208">
        <f t="shared" si="11"/>
        <v>262.45</v>
      </c>
    </row>
    <row r="209" spans="1:12" x14ac:dyDescent="0.3">
      <c r="A209" s="1">
        <v>39371</v>
      </c>
      <c r="B209" s="1">
        <v>39372</v>
      </c>
      <c r="C209">
        <v>260.05</v>
      </c>
      <c r="D209">
        <v>260.05</v>
      </c>
      <c r="E209">
        <v>259.98607830256202</v>
      </c>
      <c r="F209">
        <v>0</v>
      </c>
      <c r="G209">
        <v>-6.39216974377632E-2</v>
      </c>
      <c r="H209">
        <v>2.4395183950935801</v>
      </c>
      <c r="I209">
        <f t="shared" si="9"/>
        <v>0</v>
      </c>
      <c r="J209">
        <f t="shared" si="10"/>
        <v>0</v>
      </c>
      <c r="L209">
        <f t="shared" si="11"/>
        <v>260.05</v>
      </c>
    </row>
    <row r="210" spans="1:12" x14ac:dyDescent="0.3">
      <c r="A210" s="1">
        <v>39372</v>
      </c>
      <c r="B210" s="1">
        <v>39373</v>
      </c>
      <c r="C210">
        <v>256.60000000000002</v>
      </c>
      <c r="D210">
        <v>256.89999999999998</v>
      </c>
      <c r="E210">
        <v>256.89552519321398</v>
      </c>
      <c r="F210">
        <v>0.29998779296875</v>
      </c>
      <c r="G210">
        <v>0.295525193214416</v>
      </c>
      <c r="H210">
        <v>1.16672618895778</v>
      </c>
      <c r="I210">
        <f t="shared" si="9"/>
        <v>0.29998779296875</v>
      </c>
      <c r="J210">
        <f t="shared" si="10"/>
        <v>0.29998779296875</v>
      </c>
      <c r="L210">
        <f t="shared" si="11"/>
        <v>256.89999999999998</v>
      </c>
    </row>
    <row r="211" spans="1:12" x14ac:dyDescent="0.3">
      <c r="A211" s="1">
        <v>39373</v>
      </c>
      <c r="B211" s="1">
        <v>39374</v>
      </c>
      <c r="C211">
        <v>258.25</v>
      </c>
      <c r="D211">
        <v>258.8</v>
      </c>
      <c r="E211">
        <v>257.96531704068099</v>
      </c>
      <c r="F211">
        <v>-0.54998779296875</v>
      </c>
      <c r="G211">
        <v>-0.28468295931816101</v>
      </c>
      <c r="H211">
        <v>3.3941125496954299</v>
      </c>
      <c r="I211">
        <f t="shared" si="9"/>
        <v>-0.54998779296875</v>
      </c>
      <c r="J211">
        <f t="shared" si="10"/>
        <v>-0.54998779296875</v>
      </c>
      <c r="L211">
        <f t="shared" si="11"/>
        <v>258.8</v>
      </c>
    </row>
    <row r="212" spans="1:12" x14ac:dyDescent="0.3">
      <c r="A212" s="1">
        <v>39374</v>
      </c>
      <c r="B212" s="1">
        <v>39377</v>
      </c>
      <c r="C212">
        <v>253.45</v>
      </c>
      <c r="D212">
        <v>242.9</v>
      </c>
      <c r="E212">
        <v>252.57036174535699</v>
      </c>
      <c r="F212">
        <v>10.5500030517578</v>
      </c>
      <c r="G212">
        <v>-0.87963825464248602</v>
      </c>
      <c r="H212">
        <v>6.1871843353822902</v>
      </c>
      <c r="I212">
        <f t="shared" si="9"/>
        <v>10.5500030517578</v>
      </c>
      <c r="J212">
        <f t="shared" si="10"/>
        <v>10.5500030517578</v>
      </c>
      <c r="L212">
        <f t="shared" si="11"/>
        <v>242.9</v>
      </c>
    </row>
    <row r="213" spans="1:12" x14ac:dyDescent="0.3">
      <c r="A213" s="1">
        <v>39377</v>
      </c>
      <c r="B213" s="1">
        <v>39378</v>
      </c>
      <c r="C213">
        <v>244.7</v>
      </c>
      <c r="D213">
        <v>248.35</v>
      </c>
      <c r="E213">
        <v>244.781183746457</v>
      </c>
      <c r="F213">
        <v>3.65000915527343</v>
      </c>
      <c r="G213">
        <v>8.1183746457099901E-2</v>
      </c>
      <c r="H213">
        <v>4.6315494167718896</v>
      </c>
      <c r="I213">
        <f t="shared" si="9"/>
        <v>3.65000915527343</v>
      </c>
      <c r="J213">
        <f t="shared" si="10"/>
        <v>3.65000915527343</v>
      </c>
      <c r="L213">
        <f t="shared" si="11"/>
        <v>248.35</v>
      </c>
    </row>
    <row r="214" spans="1:12" x14ac:dyDescent="0.3">
      <c r="A214" s="1">
        <v>39378</v>
      </c>
      <c r="B214" s="1">
        <v>39379</v>
      </c>
      <c r="C214">
        <v>251.25</v>
      </c>
      <c r="D214">
        <v>251.95</v>
      </c>
      <c r="E214">
        <v>250.95692977309201</v>
      </c>
      <c r="F214">
        <v>-0.69999694824218694</v>
      </c>
      <c r="G214">
        <v>-0.29307022690772999</v>
      </c>
      <c r="H214">
        <v>1.48492424049174</v>
      </c>
      <c r="I214">
        <f t="shared" si="9"/>
        <v>-0.69999694824218694</v>
      </c>
      <c r="J214">
        <f t="shared" si="10"/>
        <v>-0.69999694824218694</v>
      </c>
      <c r="L214">
        <f t="shared" si="11"/>
        <v>251.95</v>
      </c>
    </row>
    <row r="215" spans="1:12" x14ac:dyDescent="0.3">
      <c r="A215" s="1">
        <v>39379</v>
      </c>
      <c r="B215" s="1">
        <v>39380</v>
      </c>
      <c r="C215">
        <v>249.15</v>
      </c>
      <c r="D215">
        <v>253.15</v>
      </c>
      <c r="E215">
        <v>249.256246836483</v>
      </c>
      <c r="F215">
        <v>4</v>
      </c>
      <c r="G215">
        <v>0.106246836483478</v>
      </c>
      <c r="H215">
        <v>4.1719300090006302</v>
      </c>
      <c r="I215">
        <f t="shared" si="9"/>
        <v>4</v>
      </c>
      <c r="J215">
        <f t="shared" si="10"/>
        <v>4</v>
      </c>
      <c r="L215">
        <f t="shared" si="11"/>
        <v>253.15</v>
      </c>
    </row>
    <row r="216" spans="1:12" x14ac:dyDescent="0.3">
      <c r="A216" s="1">
        <v>39380</v>
      </c>
      <c r="B216" s="1">
        <v>39381</v>
      </c>
      <c r="C216">
        <v>255.05</v>
      </c>
      <c r="D216">
        <v>256.55</v>
      </c>
      <c r="E216">
        <v>255.183778557181</v>
      </c>
      <c r="F216">
        <v>1.49998474121093</v>
      </c>
      <c r="G216">
        <v>0.133778557181358</v>
      </c>
      <c r="H216">
        <v>4.5254833995938801</v>
      </c>
      <c r="I216">
        <f t="shared" si="9"/>
        <v>1.49998474121093</v>
      </c>
      <c r="J216">
        <f t="shared" si="10"/>
        <v>1.49998474121093</v>
      </c>
      <c r="L216">
        <f t="shared" si="11"/>
        <v>256.55</v>
      </c>
    </row>
    <row r="217" spans="1:12" x14ac:dyDescent="0.3">
      <c r="A217" s="1">
        <v>39381</v>
      </c>
      <c r="B217" s="1">
        <v>39384</v>
      </c>
      <c r="C217">
        <v>261.45</v>
      </c>
      <c r="D217">
        <v>264.35000000000002</v>
      </c>
      <c r="E217">
        <v>260.77029724121002</v>
      </c>
      <c r="F217">
        <v>-2.8999938964843701</v>
      </c>
      <c r="G217">
        <v>-0.67970275878906194</v>
      </c>
      <c r="H217">
        <v>3.5708892449920699</v>
      </c>
      <c r="I217">
        <f t="shared" si="9"/>
        <v>-2.8999938964843701</v>
      </c>
      <c r="J217">
        <f t="shared" si="10"/>
        <v>-2.8999938964843701</v>
      </c>
      <c r="L217">
        <f t="shared" si="11"/>
        <v>264.35000000000002</v>
      </c>
    </row>
    <row r="218" spans="1:12" x14ac:dyDescent="0.3">
      <c r="A218" s="1">
        <v>39384</v>
      </c>
      <c r="B218" s="1">
        <v>39385</v>
      </c>
      <c r="C218">
        <v>266.5</v>
      </c>
      <c r="D218">
        <v>265.75</v>
      </c>
      <c r="E218">
        <v>266.45540692657198</v>
      </c>
      <c r="F218">
        <v>0.75</v>
      </c>
      <c r="G218">
        <v>-4.4593073427677099E-2</v>
      </c>
      <c r="H218">
        <v>0.60104076400858097</v>
      </c>
      <c r="I218">
        <f t="shared" si="9"/>
        <v>0.75</v>
      </c>
      <c r="J218">
        <f t="shared" si="10"/>
        <v>0.75</v>
      </c>
      <c r="L218">
        <f t="shared" si="11"/>
        <v>265.75</v>
      </c>
    </row>
    <row r="219" spans="1:12" x14ac:dyDescent="0.3">
      <c r="A219" s="1">
        <v>39385</v>
      </c>
      <c r="B219" s="1">
        <v>39386</v>
      </c>
      <c r="C219">
        <v>265.64999999999998</v>
      </c>
      <c r="D219">
        <v>264.89999999999998</v>
      </c>
      <c r="E219">
        <v>264.88831981420498</v>
      </c>
      <c r="F219">
        <v>0.75</v>
      </c>
      <c r="G219">
        <v>-0.76168018579482999</v>
      </c>
      <c r="H219">
        <v>0.70710678118654702</v>
      </c>
      <c r="I219">
        <f t="shared" si="9"/>
        <v>0.75</v>
      </c>
      <c r="J219">
        <f t="shared" si="10"/>
        <v>0.75</v>
      </c>
      <c r="L219">
        <f t="shared" si="11"/>
        <v>264.89999999999998</v>
      </c>
    </row>
    <row r="220" spans="1:12" x14ac:dyDescent="0.3">
      <c r="A220" s="1">
        <v>39386</v>
      </c>
      <c r="B220" s="1">
        <v>39387</v>
      </c>
      <c r="C220">
        <v>266.64999999999998</v>
      </c>
      <c r="D220">
        <v>269.8</v>
      </c>
      <c r="E220">
        <v>267.31193282604198</v>
      </c>
      <c r="F220">
        <v>3.1499938964843701</v>
      </c>
      <c r="G220">
        <v>0.66193282604217496</v>
      </c>
      <c r="H220">
        <v>1.13137084989849</v>
      </c>
      <c r="I220">
        <f t="shared" si="9"/>
        <v>3.1499938964843701</v>
      </c>
      <c r="J220">
        <f t="shared" si="10"/>
        <v>3.1499938964843701</v>
      </c>
      <c r="L220">
        <f t="shared" si="11"/>
        <v>269.8</v>
      </c>
    </row>
    <row r="221" spans="1:12" x14ac:dyDescent="0.3">
      <c r="A221" s="1">
        <v>39387</v>
      </c>
      <c r="B221" s="1">
        <v>39388</v>
      </c>
      <c r="C221">
        <v>268.25</v>
      </c>
      <c r="D221">
        <v>261.55</v>
      </c>
      <c r="E221">
        <v>268.30257326737001</v>
      </c>
      <c r="F221">
        <v>-6.70001220703125</v>
      </c>
      <c r="G221">
        <v>5.2573267370462397E-2</v>
      </c>
      <c r="H221">
        <v>6.3993163697382602</v>
      </c>
      <c r="I221">
        <f t="shared" si="9"/>
        <v>-3</v>
      </c>
      <c r="J221">
        <f t="shared" si="10"/>
        <v>-6.70001220703125</v>
      </c>
      <c r="L221">
        <f t="shared" si="11"/>
        <v>261.55</v>
      </c>
    </row>
    <row r="222" spans="1:12" x14ac:dyDescent="0.3">
      <c r="A222" s="1">
        <v>39388</v>
      </c>
      <c r="B222" s="1">
        <v>39391</v>
      </c>
      <c r="C222">
        <v>259.2</v>
      </c>
      <c r="D222">
        <v>260.05</v>
      </c>
      <c r="E222">
        <v>259.427316498756</v>
      </c>
      <c r="F222">
        <v>0.8499755859375</v>
      </c>
      <c r="G222">
        <v>0.227316498756408</v>
      </c>
      <c r="H222">
        <v>3.5355339059335397E-2</v>
      </c>
      <c r="I222">
        <f t="shared" si="9"/>
        <v>0.8499755859375</v>
      </c>
      <c r="J222">
        <f t="shared" si="10"/>
        <v>0.8499755859375</v>
      </c>
      <c r="L222">
        <f t="shared" si="11"/>
        <v>260.05</v>
      </c>
    </row>
    <row r="223" spans="1:12" x14ac:dyDescent="0.3">
      <c r="A223" s="1">
        <v>39391</v>
      </c>
      <c r="B223" s="1">
        <v>39392</v>
      </c>
      <c r="C223">
        <v>259.25</v>
      </c>
      <c r="D223">
        <v>260.10000000000002</v>
      </c>
      <c r="E223">
        <v>258.95379543304398</v>
      </c>
      <c r="F223">
        <v>-0.850006103515625</v>
      </c>
      <c r="G223">
        <v>-0.29620456695556602</v>
      </c>
      <c r="H223">
        <v>4.31335136523795</v>
      </c>
      <c r="I223">
        <f t="shared" si="9"/>
        <v>-0.850006103515625</v>
      </c>
      <c r="J223">
        <f t="shared" si="10"/>
        <v>-0.850006103515625</v>
      </c>
      <c r="L223">
        <f t="shared" si="11"/>
        <v>260.10000000000002</v>
      </c>
    </row>
    <row r="224" spans="1:12" x14ac:dyDescent="0.3">
      <c r="A224" s="1">
        <v>39392</v>
      </c>
      <c r="B224" s="1">
        <v>39393</v>
      </c>
      <c r="C224">
        <v>265.35000000000002</v>
      </c>
      <c r="D224">
        <v>266.89999999999998</v>
      </c>
      <c r="E224">
        <v>265.467939144372</v>
      </c>
      <c r="F224">
        <v>1.54998779296875</v>
      </c>
      <c r="G224">
        <v>0.11793914437293999</v>
      </c>
      <c r="H224">
        <v>0.24748737341530699</v>
      </c>
      <c r="I224">
        <f t="shared" si="9"/>
        <v>1.54998779296875</v>
      </c>
      <c r="J224">
        <f t="shared" si="10"/>
        <v>1.54998779296875</v>
      </c>
      <c r="L224">
        <f t="shared" si="11"/>
        <v>266.89999999999998</v>
      </c>
    </row>
    <row r="225" spans="1:12" x14ac:dyDescent="0.3">
      <c r="A225" s="1">
        <v>39393</v>
      </c>
      <c r="B225" s="1">
        <v>39394</v>
      </c>
      <c r="C225">
        <v>265</v>
      </c>
      <c r="D225">
        <v>259.35000000000002</v>
      </c>
      <c r="E225">
        <v>264.33231097459799</v>
      </c>
      <c r="F225">
        <v>5.6499938964843697</v>
      </c>
      <c r="G225">
        <v>-0.66768902540206898</v>
      </c>
      <c r="H225">
        <v>6.3639610306789196</v>
      </c>
      <c r="I225">
        <f t="shared" si="9"/>
        <v>5.6499938964843697</v>
      </c>
      <c r="J225">
        <f t="shared" si="10"/>
        <v>5.6499938964843697</v>
      </c>
      <c r="L225">
        <f t="shared" si="11"/>
        <v>259.35000000000002</v>
      </c>
    </row>
    <row r="226" spans="1:12" x14ac:dyDescent="0.3">
      <c r="A226" s="1">
        <v>39394</v>
      </c>
      <c r="B226" s="1">
        <v>39395</v>
      </c>
      <c r="C226">
        <v>256</v>
      </c>
      <c r="D226">
        <v>258.25</v>
      </c>
      <c r="E226">
        <v>256.15687413513598</v>
      </c>
      <c r="F226">
        <v>2.25</v>
      </c>
      <c r="G226">
        <v>0.156874135136604</v>
      </c>
      <c r="H226">
        <v>1.3081475451951201</v>
      </c>
      <c r="I226">
        <f t="shared" si="9"/>
        <v>2.25</v>
      </c>
      <c r="J226">
        <f t="shared" si="10"/>
        <v>2.25</v>
      </c>
      <c r="L226">
        <f t="shared" si="11"/>
        <v>258.25</v>
      </c>
    </row>
    <row r="227" spans="1:12" x14ac:dyDescent="0.3">
      <c r="A227" s="1">
        <v>39395</v>
      </c>
      <c r="B227" s="1">
        <v>39398</v>
      </c>
      <c r="C227">
        <v>257.85000000000002</v>
      </c>
      <c r="D227">
        <v>253.2</v>
      </c>
      <c r="E227">
        <v>258.09086295068198</v>
      </c>
      <c r="F227">
        <v>-4.6500091552734304</v>
      </c>
      <c r="G227">
        <v>0.24086295068263999</v>
      </c>
      <c r="H227">
        <v>5.7275649276110396</v>
      </c>
      <c r="I227">
        <f t="shared" si="9"/>
        <v>-3</v>
      </c>
      <c r="J227">
        <f t="shared" si="10"/>
        <v>-4.6500091552734304</v>
      </c>
      <c r="L227">
        <f t="shared" si="11"/>
        <v>253.2</v>
      </c>
    </row>
    <row r="228" spans="1:12" x14ac:dyDescent="0.3">
      <c r="A228" s="1">
        <v>39398</v>
      </c>
      <c r="B228" s="1">
        <v>39399</v>
      </c>
      <c r="C228">
        <v>249.75</v>
      </c>
      <c r="D228">
        <v>249.95</v>
      </c>
      <c r="E228">
        <v>250.52462768554599</v>
      </c>
      <c r="F228">
        <v>0.199996948242187</v>
      </c>
      <c r="G228">
        <v>0.774627685546875</v>
      </c>
      <c r="H228">
        <v>0.45961940777125898</v>
      </c>
      <c r="I228">
        <f t="shared" si="9"/>
        <v>0.199996948242187</v>
      </c>
      <c r="J228">
        <f t="shared" si="10"/>
        <v>0.199996948242187</v>
      </c>
      <c r="L228">
        <f t="shared" si="11"/>
        <v>249.95</v>
      </c>
    </row>
    <row r="229" spans="1:12" x14ac:dyDescent="0.3">
      <c r="A229" s="1">
        <v>39399</v>
      </c>
      <c r="B229" s="1">
        <v>39400</v>
      </c>
      <c r="C229">
        <v>250.4</v>
      </c>
      <c r="D229">
        <v>256.85000000000002</v>
      </c>
      <c r="E229">
        <v>251.00643029212901</v>
      </c>
      <c r="F229">
        <v>6.4500122070312198</v>
      </c>
      <c r="G229">
        <v>0.60643029212951605</v>
      </c>
      <c r="H229">
        <v>4.0658639918226198</v>
      </c>
      <c r="I229">
        <f t="shared" si="9"/>
        <v>6.4500122070312198</v>
      </c>
      <c r="J229">
        <f t="shared" si="10"/>
        <v>6.4500122070312198</v>
      </c>
      <c r="L229">
        <f t="shared" si="11"/>
        <v>256.85000000000002</v>
      </c>
    </row>
    <row r="230" spans="1:12" x14ac:dyDescent="0.3">
      <c r="A230" s="1">
        <v>39400</v>
      </c>
      <c r="B230" s="1">
        <v>39401</v>
      </c>
      <c r="C230">
        <v>256.14999999999998</v>
      </c>
      <c r="D230">
        <v>255.5</v>
      </c>
      <c r="E230">
        <v>255.970850670337</v>
      </c>
      <c r="F230">
        <v>0.649993896484375</v>
      </c>
      <c r="G230">
        <v>-0.179149329662323</v>
      </c>
      <c r="H230">
        <v>2.4395183950935801</v>
      </c>
      <c r="I230">
        <f t="shared" si="9"/>
        <v>0.649993896484375</v>
      </c>
      <c r="J230">
        <f t="shared" si="10"/>
        <v>0.649993896484375</v>
      </c>
      <c r="L230">
        <f t="shared" si="11"/>
        <v>255.5</v>
      </c>
    </row>
    <row r="231" spans="1:12" x14ac:dyDescent="0.3">
      <c r="A231" s="1">
        <v>39401</v>
      </c>
      <c r="B231" s="1">
        <v>39402</v>
      </c>
      <c r="C231">
        <v>252.7</v>
      </c>
      <c r="D231">
        <v>248.45</v>
      </c>
      <c r="E231">
        <v>252.96924806833201</v>
      </c>
      <c r="F231">
        <v>-4.25</v>
      </c>
      <c r="G231">
        <v>0.26924806833267201</v>
      </c>
      <c r="H231">
        <v>2.58093975133088</v>
      </c>
      <c r="I231">
        <f t="shared" si="9"/>
        <v>-3</v>
      </c>
      <c r="J231">
        <f t="shared" si="10"/>
        <v>-4.25</v>
      </c>
      <c r="L231">
        <f t="shared" si="11"/>
        <v>248.45</v>
      </c>
    </row>
    <row r="232" spans="1:12" x14ac:dyDescent="0.3">
      <c r="A232" s="1">
        <v>39402</v>
      </c>
      <c r="B232" s="1">
        <v>39405</v>
      </c>
      <c r="C232">
        <v>249.05</v>
      </c>
      <c r="D232">
        <v>250.15</v>
      </c>
      <c r="E232">
        <v>249.56614809036199</v>
      </c>
      <c r="F232">
        <v>1.0999908447265601</v>
      </c>
      <c r="G232">
        <v>0.51614809036254805</v>
      </c>
      <c r="H232">
        <v>3.2173358543987902</v>
      </c>
      <c r="I232">
        <f t="shared" si="9"/>
        <v>1.0999908447265601</v>
      </c>
      <c r="J232">
        <f t="shared" si="10"/>
        <v>1.0999908447265601</v>
      </c>
      <c r="L232">
        <f t="shared" si="11"/>
        <v>250.15</v>
      </c>
    </row>
    <row r="233" spans="1:12" x14ac:dyDescent="0.3">
      <c r="A233" s="1">
        <v>39405</v>
      </c>
      <c r="B233" s="1">
        <v>39406</v>
      </c>
      <c r="C233">
        <v>244.5</v>
      </c>
      <c r="D233">
        <v>240.35</v>
      </c>
      <c r="E233">
        <v>244.69040487706599</v>
      </c>
      <c r="F233">
        <v>-4.1499938964843697</v>
      </c>
      <c r="G233">
        <v>0.19040487706661199</v>
      </c>
      <c r="H233">
        <v>2.05060966544099</v>
      </c>
      <c r="I233">
        <f t="shared" si="9"/>
        <v>-3</v>
      </c>
      <c r="J233">
        <f t="shared" si="10"/>
        <v>-4.1499938964843697</v>
      </c>
      <c r="L233">
        <f t="shared" si="11"/>
        <v>240.35</v>
      </c>
    </row>
    <row r="234" spans="1:12" x14ac:dyDescent="0.3">
      <c r="A234" s="1">
        <v>39406</v>
      </c>
      <c r="B234" s="1">
        <v>39407</v>
      </c>
      <c r="C234">
        <v>241.6</v>
      </c>
      <c r="D234">
        <v>240.15</v>
      </c>
      <c r="E234">
        <v>241.77340981960199</v>
      </c>
      <c r="F234">
        <v>-1.45001220703125</v>
      </c>
      <c r="G234">
        <v>0.173409819602966</v>
      </c>
      <c r="H234">
        <v>6.0104076400856501</v>
      </c>
      <c r="I234">
        <f t="shared" si="9"/>
        <v>-1.45001220703125</v>
      </c>
      <c r="J234">
        <f t="shared" si="10"/>
        <v>-1.45001220703125</v>
      </c>
      <c r="L234">
        <f t="shared" si="11"/>
        <v>240.15</v>
      </c>
    </row>
    <row r="235" spans="1:12" x14ac:dyDescent="0.3">
      <c r="A235" s="1">
        <v>39407</v>
      </c>
      <c r="B235" s="1">
        <v>39408</v>
      </c>
      <c r="C235">
        <v>233.1</v>
      </c>
      <c r="D235">
        <v>232.35</v>
      </c>
      <c r="E235">
        <v>233.38929796814901</v>
      </c>
      <c r="F235">
        <v>-0.75</v>
      </c>
      <c r="G235">
        <v>0.28929796814918501</v>
      </c>
      <c r="H235">
        <v>0.45961940777125898</v>
      </c>
      <c r="I235">
        <f t="shared" si="9"/>
        <v>-0.75</v>
      </c>
      <c r="J235">
        <f t="shared" si="10"/>
        <v>-0.75</v>
      </c>
      <c r="L235">
        <f t="shared" si="11"/>
        <v>232.35</v>
      </c>
    </row>
    <row r="236" spans="1:12" x14ac:dyDescent="0.3">
      <c r="A236" s="1">
        <v>39408</v>
      </c>
      <c r="B236" s="1">
        <v>39409</v>
      </c>
      <c r="C236">
        <v>233.75</v>
      </c>
      <c r="D236">
        <v>233.85</v>
      </c>
      <c r="E236">
        <v>233.24535340070699</v>
      </c>
      <c r="F236">
        <v>-0.100006103515625</v>
      </c>
      <c r="G236">
        <v>-0.50464659929275502</v>
      </c>
      <c r="H236">
        <v>3.5355339059327302</v>
      </c>
      <c r="I236">
        <f t="shared" si="9"/>
        <v>-0.100006103515625</v>
      </c>
      <c r="J236">
        <f t="shared" si="10"/>
        <v>-0.100006103515625</v>
      </c>
      <c r="L236">
        <f t="shared" si="11"/>
        <v>233.85</v>
      </c>
    </row>
    <row r="237" spans="1:12" x14ac:dyDescent="0.3">
      <c r="A237" s="1">
        <v>39409</v>
      </c>
      <c r="B237" s="1">
        <v>39412</v>
      </c>
      <c r="C237">
        <v>228.75</v>
      </c>
      <c r="D237">
        <v>233.85</v>
      </c>
      <c r="E237">
        <v>229.43560409545799</v>
      </c>
      <c r="F237">
        <v>5.1000061035156197</v>
      </c>
      <c r="G237">
        <v>0.68560409545898404</v>
      </c>
      <c r="H237">
        <v>9.6166522241370398</v>
      </c>
      <c r="I237">
        <f t="shared" si="9"/>
        <v>5.1000061035156197</v>
      </c>
      <c r="J237">
        <f t="shared" si="10"/>
        <v>5.1000061035156197</v>
      </c>
      <c r="L237">
        <f t="shared" si="11"/>
        <v>233.85</v>
      </c>
    </row>
    <row r="238" spans="1:12" x14ac:dyDescent="0.3">
      <c r="A238" s="1">
        <v>39412</v>
      </c>
      <c r="B238" s="1">
        <v>39413</v>
      </c>
      <c r="C238">
        <v>242.35</v>
      </c>
      <c r="D238">
        <v>235.65</v>
      </c>
      <c r="E238">
        <v>242.140501758456</v>
      </c>
      <c r="F238">
        <v>6.70001220703125</v>
      </c>
      <c r="G238">
        <v>-0.209498241543769</v>
      </c>
      <c r="H238">
        <v>0.212132034355972</v>
      </c>
      <c r="I238">
        <f t="shared" si="9"/>
        <v>6.70001220703125</v>
      </c>
      <c r="J238">
        <f t="shared" si="10"/>
        <v>6.70001220703125</v>
      </c>
      <c r="L238">
        <f t="shared" si="11"/>
        <v>235.65</v>
      </c>
    </row>
    <row r="239" spans="1:12" x14ac:dyDescent="0.3">
      <c r="A239" s="1">
        <v>39413</v>
      </c>
      <c r="B239" s="1">
        <v>39414</v>
      </c>
      <c r="C239">
        <v>242.65</v>
      </c>
      <c r="D239">
        <v>243.55</v>
      </c>
      <c r="E239">
        <v>241.960061395168</v>
      </c>
      <c r="F239">
        <v>-0.90000915527343694</v>
      </c>
      <c r="G239">
        <v>-0.689938604831695</v>
      </c>
      <c r="H239">
        <v>3.1112698372208101</v>
      </c>
      <c r="I239">
        <f t="shared" si="9"/>
        <v>-0.90000915527343694</v>
      </c>
      <c r="J239">
        <f t="shared" si="10"/>
        <v>-0.90000915527343694</v>
      </c>
      <c r="L239">
        <f t="shared" si="11"/>
        <v>243.55</v>
      </c>
    </row>
    <row r="240" spans="1:12" x14ac:dyDescent="0.3">
      <c r="A240" s="1">
        <v>39414</v>
      </c>
      <c r="B240" s="1">
        <v>39415</v>
      </c>
      <c r="C240">
        <v>238.25</v>
      </c>
      <c r="D240">
        <v>245.3</v>
      </c>
      <c r="E240">
        <v>238.094884440302</v>
      </c>
      <c r="F240">
        <v>-7.0500030517578098</v>
      </c>
      <c r="G240">
        <v>-0.15511555969715099</v>
      </c>
      <c r="H240">
        <v>4.3133513652379296</v>
      </c>
      <c r="I240">
        <f t="shared" si="9"/>
        <v>-3</v>
      </c>
      <c r="J240">
        <f t="shared" si="10"/>
        <v>-7.0500030517578098</v>
      </c>
      <c r="L240">
        <f t="shared" si="11"/>
        <v>245.3</v>
      </c>
    </row>
    <row r="241" spans="1:12" x14ac:dyDescent="0.3">
      <c r="A241" s="1">
        <v>39415</v>
      </c>
      <c r="B241" s="1">
        <v>39416</v>
      </c>
      <c r="C241">
        <v>244.35</v>
      </c>
      <c r="D241">
        <v>244.35</v>
      </c>
      <c r="E241">
        <v>243.60356000661801</v>
      </c>
      <c r="F241">
        <v>0</v>
      </c>
      <c r="G241">
        <v>-0.74643999338150002</v>
      </c>
      <c r="H241">
        <v>2.2980970388562798</v>
      </c>
      <c r="I241">
        <f t="shared" si="9"/>
        <v>0</v>
      </c>
      <c r="J241">
        <f t="shared" si="10"/>
        <v>0</v>
      </c>
      <c r="L241">
        <f t="shared" si="11"/>
        <v>244.35</v>
      </c>
    </row>
    <row r="242" spans="1:12" x14ac:dyDescent="0.3">
      <c r="A242" s="1">
        <v>39416</v>
      </c>
      <c r="B242" s="1">
        <v>39419</v>
      </c>
      <c r="C242">
        <v>247.6</v>
      </c>
      <c r="D242">
        <v>247.55</v>
      </c>
      <c r="E242">
        <v>247.90331593751901</v>
      </c>
      <c r="F242">
        <v>-5.00030517578125E-2</v>
      </c>
      <c r="G242">
        <v>0.30331593751907299</v>
      </c>
      <c r="H242">
        <v>0.17677669529663601</v>
      </c>
      <c r="I242">
        <f t="shared" si="9"/>
        <v>-5.00030517578125E-2</v>
      </c>
      <c r="J242">
        <f t="shared" si="10"/>
        <v>-5.00030517578125E-2</v>
      </c>
      <c r="L242">
        <f t="shared" si="11"/>
        <v>247.55</v>
      </c>
    </row>
    <row r="243" spans="1:12" x14ac:dyDescent="0.3">
      <c r="A243" s="1">
        <v>39419</v>
      </c>
      <c r="B243" s="1">
        <v>39420</v>
      </c>
      <c r="C243">
        <v>247.85</v>
      </c>
      <c r="D243">
        <v>248</v>
      </c>
      <c r="E243">
        <v>248.50187042951501</v>
      </c>
      <c r="F243">
        <v>0.149993896484375</v>
      </c>
      <c r="G243">
        <v>0.65187042951583796</v>
      </c>
      <c r="H243">
        <v>0.77781745930519797</v>
      </c>
      <c r="I243">
        <f t="shared" si="9"/>
        <v>0.149993896484375</v>
      </c>
      <c r="J243">
        <f t="shared" si="10"/>
        <v>0.149993896484375</v>
      </c>
      <c r="L243">
        <f t="shared" si="11"/>
        <v>248</v>
      </c>
    </row>
    <row r="244" spans="1:12" x14ac:dyDescent="0.3">
      <c r="A244" s="1">
        <v>39420</v>
      </c>
      <c r="B244" s="1">
        <v>39421</v>
      </c>
      <c r="C244">
        <v>248.95</v>
      </c>
      <c r="D244">
        <v>248.1</v>
      </c>
      <c r="E244">
        <v>248.61388466954199</v>
      </c>
      <c r="F244">
        <v>0.84999084472656194</v>
      </c>
      <c r="G244">
        <v>-0.33611533045768699</v>
      </c>
      <c r="H244">
        <v>2.7577164466275299</v>
      </c>
      <c r="I244">
        <f t="shared" si="9"/>
        <v>0.84999084472656194</v>
      </c>
      <c r="J244">
        <f t="shared" si="10"/>
        <v>0.84999084472656194</v>
      </c>
      <c r="L244">
        <f t="shared" si="11"/>
        <v>248.1</v>
      </c>
    </row>
    <row r="245" spans="1:12" x14ac:dyDescent="0.3">
      <c r="A245" s="1">
        <v>39421</v>
      </c>
      <c r="B245" s="1">
        <v>39422</v>
      </c>
      <c r="C245">
        <v>252.85</v>
      </c>
      <c r="D245">
        <v>255.85</v>
      </c>
      <c r="E245">
        <v>252.65858707427901</v>
      </c>
      <c r="F245">
        <v>-3</v>
      </c>
      <c r="G245">
        <v>-0.19141292572021401</v>
      </c>
      <c r="H245">
        <v>2.0152543263816498</v>
      </c>
      <c r="I245">
        <f t="shared" si="9"/>
        <v>-3</v>
      </c>
      <c r="J245">
        <f t="shared" si="10"/>
        <v>-3</v>
      </c>
      <c r="L245">
        <f t="shared" si="11"/>
        <v>255.85</v>
      </c>
    </row>
    <row r="246" spans="1:12" x14ac:dyDescent="0.3">
      <c r="A246" s="1">
        <v>39422</v>
      </c>
      <c r="B246" s="1">
        <v>39423</v>
      </c>
      <c r="C246">
        <v>255.7</v>
      </c>
      <c r="D246">
        <v>256.39999999999998</v>
      </c>
      <c r="E246">
        <v>255.49992997646299</v>
      </c>
      <c r="F246">
        <v>-0.69999694824218694</v>
      </c>
      <c r="G246">
        <v>-0.20007002353668199</v>
      </c>
      <c r="H246">
        <v>1.8738329701443299</v>
      </c>
      <c r="I246">
        <f t="shared" si="9"/>
        <v>-0.69999694824218694</v>
      </c>
      <c r="J246">
        <f t="shared" si="10"/>
        <v>-0.69999694824218694</v>
      </c>
      <c r="L246">
        <f t="shared" si="11"/>
        <v>256.39999999999998</v>
      </c>
    </row>
    <row r="247" spans="1:12" x14ac:dyDescent="0.3">
      <c r="A247" s="1">
        <v>39423</v>
      </c>
      <c r="B247" s="1">
        <v>39426</v>
      </c>
      <c r="C247">
        <v>253.05</v>
      </c>
      <c r="D247">
        <v>252.55</v>
      </c>
      <c r="E247">
        <v>252.72862454056701</v>
      </c>
      <c r="F247">
        <v>0.5</v>
      </c>
      <c r="G247">
        <v>-0.32137545943260099</v>
      </c>
      <c r="H247">
        <v>2.4041630560342599</v>
      </c>
      <c r="I247">
        <f t="shared" si="9"/>
        <v>0.5</v>
      </c>
      <c r="J247">
        <f t="shared" si="10"/>
        <v>0.5</v>
      </c>
      <c r="L247">
        <f t="shared" si="11"/>
        <v>252.55</v>
      </c>
    </row>
    <row r="248" spans="1:12" x14ac:dyDescent="0.3">
      <c r="A248" s="1">
        <v>39426</v>
      </c>
      <c r="B248" s="1">
        <v>39427</v>
      </c>
      <c r="C248">
        <v>249.65</v>
      </c>
      <c r="D248">
        <v>251.85</v>
      </c>
      <c r="E248">
        <v>249.39432832002601</v>
      </c>
      <c r="F248">
        <v>-2.20001220703125</v>
      </c>
      <c r="G248">
        <v>-0.25567167997360202</v>
      </c>
      <c r="H248">
        <v>2.4395183950935801</v>
      </c>
      <c r="I248">
        <f t="shared" si="9"/>
        <v>-2.20001220703125</v>
      </c>
      <c r="J248">
        <f t="shared" si="10"/>
        <v>-2.20001220703125</v>
      </c>
      <c r="L248">
        <f t="shared" si="11"/>
        <v>251.85</v>
      </c>
    </row>
    <row r="249" spans="1:12" x14ac:dyDescent="0.3">
      <c r="A249" s="1">
        <v>39427</v>
      </c>
      <c r="B249" s="1">
        <v>39428</v>
      </c>
      <c r="C249">
        <v>253.1</v>
      </c>
      <c r="D249">
        <v>247.05</v>
      </c>
      <c r="E249">
        <v>252.90684962868599</v>
      </c>
      <c r="F249">
        <v>6.0500030517578098</v>
      </c>
      <c r="G249">
        <v>-0.19315037131309501</v>
      </c>
      <c r="H249">
        <v>0.53033008588991004</v>
      </c>
      <c r="I249">
        <f t="shared" si="9"/>
        <v>6.0500030517578098</v>
      </c>
      <c r="J249">
        <f t="shared" si="10"/>
        <v>6.0500030517578098</v>
      </c>
      <c r="L249">
        <f t="shared" si="11"/>
        <v>247.05</v>
      </c>
    </row>
    <row r="250" spans="1:12" x14ac:dyDescent="0.3">
      <c r="A250" s="1">
        <v>39428</v>
      </c>
      <c r="B250" s="1">
        <v>39429</v>
      </c>
      <c r="C250">
        <v>252.35</v>
      </c>
      <c r="D250">
        <v>251.35</v>
      </c>
      <c r="E250">
        <v>252.34847591249201</v>
      </c>
      <c r="F250">
        <v>1</v>
      </c>
      <c r="G250">
        <v>-1.52408750727772E-3</v>
      </c>
      <c r="H250">
        <v>2.61629509039021</v>
      </c>
      <c r="I250">
        <f t="shared" si="9"/>
        <v>1</v>
      </c>
      <c r="J250">
        <f t="shared" si="10"/>
        <v>1</v>
      </c>
      <c r="L250">
        <f t="shared" si="11"/>
        <v>251.35</v>
      </c>
    </row>
    <row r="251" spans="1:12" x14ac:dyDescent="0.3">
      <c r="A251" s="1">
        <v>39429</v>
      </c>
      <c r="B251" s="1">
        <v>39430</v>
      </c>
      <c r="C251">
        <v>248.65</v>
      </c>
      <c r="D251">
        <v>250.3</v>
      </c>
      <c r="E251">
        <v>248.30311446785899</v>
      </c>
      <c r="F251">
        <v>-1.65000915527343</v>
      </c>
      <c r="G251">
        <v>-0.34688553214073098</v>
      </c>
      <c r="H251">
        <v>1.0253048327205001</v>
      </c>
      <c r="I251">
        <f t="shared" si="9"/>
        <v>-1.65000915527343</v>
      </c>
      <c r="J251">
        <f t="shared" si="10"/>
        <v>-1.65000915527343</v>
      </c>
      <c r="L251">
        <f t="shared" si="11"/>
        <v>250.3</v>
      </c>
    </row>
    <row r="252" spans="1:12" x14ac:dyDescent="0.3">
      <c r="A252" s="1">
        <v>39430</v>
      </c>
      <c r="B252" s="1">
        <v>39433</v>
      </c>
      <c r="C252">
        <v>247.2</v>
      </c>
      <c r="D252">
        <v>245</v>
      </c>
      <c r="E252">
        <v>247.50241516232401</v>
      </c>
      <c r="F252">
        <v>-2.19999694824218</v>
      </c>
      <c r="G252">
        <v>0.30241516232490501</v>
      </c>
      <c r="H252">
        <v>4.94974746830583</v>
      </c>
      <c r="I252">
        <f t="shared" si="9"/>
        <v>-2.19999694824218</v>
      </c>
      <c r="J252">
        <f t="shared" si="10"/>
        <v>-2.19999694824218</v>
      </c>
      <c r="L252">
        <f t="shared" si="11"/>
        <v>245</v>
      </c>
    </row>
    <row r="253" spans="1:12" x14ac:dyDescent="0.3">
      <c r="A253" s="1">
        <v>39433</v>
      </c>
      <c r="B253" s="1">
        <v>39434</v>
      </c>
      <c r="C253">
        <v>240.2</v>
      </c>
      <c r="D253">
        <v>238.9</v>
      </c>
      <c r="E253">
        <v>241.06953788995699</v>
      </c>
      <c r="F253">
        <v>-1.3000030517578101</v>
      </c>
      <c r="G253">
        <v>0.86953788995742798</v>
      </c>
      <c r="H253">
        <v>1.9091883092036901</v>
      </c>
      <c r="I253">
        <f t="shared" si="9"/>
        <v>-1.3000030517578101</v>
      </c>
      <c r="J253">
        <f t="shared" si="10"/>
        <v>-1.3000030517578101</v>
      </c>
      <c r="L253">
        <f t="shared" si="11"/>
        <v>238.9</v>
      </c>
    </row>
    <row r="254" spans="1:12" x14ac:dyDescent="0.3">
      <c r="A254" s="1">
        <v>39434</v>
      </c>
      <c r="B254" s="1">
        <v>39435</v>
      </c>
      <c r="C254">
        <v>242.9</v>
      </c>
      <c r="D254">
        <v>238.9</v>
      </c>
      <c r="E254">
        <v>244.162702226638</v>
      </c>
      <c r="F254">
        <v>-4</v>
      </c>
      <c r="G254">
        <v>1.2627022266387899</v>
      </c>
      <c r="H254">
        <v>0</v>
      </c>
      <c r="I254">
        <f t="shared" si="9"/>
        <v>-3</v>
      </c>
      <c r="J254">
        <f t="shared" si="10"/>
        <v>0</v>
      </c>
      <c r="L254">
        <f t="shared" si="11"/>
        <v>238.9</v>
      </c>
    </row>
    <row r="255" spans="1:12" x14ac:dyDescent="0.3">
      <c r="A255" s="1">
        <v>39435</v>
      </c>
      <c r="B255" s="1">
        <v>39436</v>
      </c>
      <c r="C255">
        <v>242.9</v>
      </c>
      <c r="D255">
        <v>245.05</v>
      </c>
      <c r="E255">
        <v>243.869588518142</v>
      </c>
      <c r="F255">
        <v>2.15000915527343</v>
      </c>
      <c r="G255">
        <v>0.96958851814269997</v>
      </c>
      <c r="H255">
        <v>2.0152543263816498</v>
      </c>
      <c r="I255">
        <f t="shared" si="9"/>
        <v>2.15000915527343</v>
      </c>
      <c r="J255">
        <f t="shared" si="10"/>
        <v>2.15000915527343</v>
      </c>
      <c r="L255">
        <f t="shared" si="11"/>
        <v>245.05</v>
      </c>
    </row>
    <row r="256" spans="1:12" x14ac:dyDescent="0.3">
      <c r="A256" s="1">
        <v>39436</v>
      </c>
      <c r="B256" s="1">
        <v>39437</v>
      </c>
      <c r="C256">
        <v>240.05</v>
      </c>
      <c r="D256">
        <v>241.25</v>
      </c>
      <c r="E256">
        <v>239.684007185697</v>
      </c>
      <c r="F256">
        <v>-1.19999694824218</v>
      </c>
      <c r="G256">
        <v>-0.36599281430244401</v>
      </c>
      <c r="H256">
        <v>4.7022600948905202</v>
      </c>
      <c r="I256">
        <f t="shared" si="9"/>
        <v>-1.19999694824218</v>
      </c>
      <c r="J256">
        <f t="shared" si="10"/>
        <v>-1.19999694824218</v>
      </c>
      <c r="L256">
        <f t="shared" si="11"/>
        <v>241.25</v>
      </c>
    </row>
    <row r="257" spans="1:12" x14ac:dyDescent="0.3">
      <c r="A257" s="1">
        <v>39437</v>
      </c>
      <c r="B257" s="1">
        <v>39440</v>
      </c>
      <c r="C257">
        <v>246.7</v>
      </c>
      <c r="D257">
        <v>248.65</v>
      </c>
      <c r="E257">
        <v>246.66554388850901</v>
      </c>
      <c r="F257">
        <v>-1.94999694824218</v>
      </c>
      <c r="G257">
        <v>-3.4456111490726402E-2</v>
      </c>
      <c r="H257">
        <v>3.6062445840513999</v>
      </c>
      <c r="I257">
        <f t="shared" si="9"/>
        <v>-1.94999694824218</v>
      </c>
      <c r="J257">
        <f t="shared" si="10"/>
        <v>-1.94999694824218</v>
      </c>
      <c r="L257">
        <f t="shared" si="11"/>
        <v>248.65</v>
      </c>
    </row>
    <row r="258" spans="1:12" x14ac:dyDescent="0.3">
      <c r="A258" s="1">
        <v>39440</v>
      </c>
      <c r="B258" s="1">
        <v>39441</v>
      </c>
      <c r="C258">
        <v>251.8</v>
      </c>
      <c r="D258">
        <v>248.65</v>
      </c>
      <c r="E258">
        <v>251.53407936096099</v>
      </c>
      <c r="F258">
        <v>3.15000915527343</v>
      </c>
      <c r="G258">
        <v>-0.26592063903808499</v>
      </c>
      <c r="H258">
        <v>0</v>
      </c>
      <c r="I258">
        <f t="shared" si="9"/>
        <v>3.15000915527343</v>
      </c>
      <c r="J258">
        <f t="shared" si="10"/>
        <v>0</v>
      </c>
      <c r="L258">
        <f t="shared" si="11"/>
        <v>248.65</v>
      </c>
    </row>
    <row r="259" spans="1:12" x14ac:dyDescent="0.3">
      <c r="A259" s="1">
        <v>39441</v>
      </c>
      <c r="B259" s="1">
        <v>39442</v>
      </c>
      <c r="C259">
        <v>251.8</v>
      </c>
      <c r="D259">
        <v>252.75</v>
      </c>
      <c r="E259">
        <v>251.62338173687399</v>
      </c>
      <c r="F259">
        <v>-0.94999694824218694</v>
      </c>
      <c r="G259">
        <v>-0.17661826312541901</v>
      </c>
      <c r="H259">
        <v>0.17677669529663601</v>
      </c>
      <c r="I259">
        <f t="shared" ref="I259:I322" si="12">IF(F259&lt;-3, -3, F259)</f>
        <v>-0.94999694824218694</v>
      </c>
      <c r="J259">
        <f t="shared" ref="J259:J322" si="13">IF(AND(C259=C260, D259=D258), 0, F259)</f>
        <v>-0.94999694824218694</v>
      </c>
      <c r="L259">
        <f t="shared" ref="L259:L322" si="14">ROUND(D259, 2)</f>
        <v>252.75</v>
      </c>
    </row>
    <row r="260" spans="1:12" x14ac:dyDescent="0.3">
      <c r="A260" s="1">
        <v>39442</v>
      </c>
      <c r="B260" s="1">
        <v>39443</v>
      </c>
      <c r="C260">
        <v>251.55</v>
      </c>
      <c r="D260">
        <v>252.2</v>
      </c>
      <c r="E260">
        <v>251.595542303472</v>
      </c>
      <c r="F260">
        <v>0.649993896484375</v>
      </c>
      <c r="G260">
        <v>4.5542303472757298E-2</v>
      </c>
      <c r="H260">
        <v>0.106066017177966</v>
      </c>
      <c r="I260">
        <f t="shared" si="12"/>
        <v>0.649993896484375</v>
      </c>
      <c r="J260">
        <f t="shared" si="13"/>
        <v>0.649993896484375</v>
      </c>
      <c r="L260">
        <f t="shared" si="14"/>
        <v>252.2</v>
      </c>
    </row>
    <row r="261" spans="1:12" x14ac:dyDescent="0.3">
      <c r="A261" s="1">
        <v>39443</v>
      </c>
      <c r="B261" s="1">
        <v>39444</v>
      </c>
      <c r="C261">
        <v>251.7</v>
      </c>
      <c r="D261">
        <v>250.6</v>
      </c>
      <c r="E261">
        <v>252.33409495353601</v>
      </c>
      <c r="F261">
        <v>-1.0999908447265601</v>
      </c>
      <c r="G261">
        <v>0.63409495353698697</v>
      </c>
      <c r="H261">
        <v>1.80312229202568</v>
      </c>
      <c r="I261">
        <f t="shared" si="12"/>
        <v>-1.0999908447265601</v>
      </c>
      <c r="J261">
        <f t="shared" si="13"/>
        <v>-1.0999908447265601</v>
      </c>
      <c r="L261">
        <f t="shared" si="14"/>
        <v>250.6</v>
      </c>
    </row>
    <row r="262" spans="1:12" x14ac:dyDescent="0.3">
      <c r="A262" s="1">
        <v>39444</v>
      </c>
      <c r="B262" s="1">
        <v>39447</v>
      </c>
      <c r="C262">
        <v>249.15</v>
      </c>
      <c r="D262">
        <v>250.6</v>
      </c>
      <c r="E262">
        <v>249.68741389512999</v>
      </c>
      <c r="F262">
        <v>1.45001220703125</v>
      </c>
      <c r="G262">
        <v>0.53741389513015703</v>
      </c>
      <c r="H262">
        <v>0</v>
      </c>
      <c r="I262">
        <f t="shared" si="12"/>
        <v>1.45001220703125</v>
      </c>
      <c r="J262">
        <f t="shared" si="13"/>
        <v>0</v>
      </c>
      <c r="L262">
        <f t="shared" si="14"/>
        <v>250.6</v>
      </c>
    </row>
    <row r="263" spans="1:12" x14ac:dyDescent="0.3">
      <c r="A263" s="1">
        <v>39447</v>
      </c>
      <c r="B263" s="1">
        <v>39448</v>
      </c>
      <c r="C263">
        <v>249.15</v>
      </c>
      <c r="D263">
        <v>250.6</v>
      </c>
      <c r="E263">
        <v>249.382637822628</v>
      </c>
      <c r="F263">
        <v>1.45001220703125</v>
      </c>
      <c r="G263">
        <v>0.23263782262802099</v>
      </c>
      <c r="H263">
        <v>0</v>
      </c>
      <c r="I263">
        <f t="shared" si="12"/>
        <v>1.45001220703125</v>
      </c>
      <c r="J263">
        <f t="shared" si="13"/>
        <v>0</v>
      </c>
      <c r="L263">
        <f t="shared" si="14"/>
        <v>250.6</v>
      </c>
    </row>
    <row r="264" spans="1:12" x14ac:dyDescent="0.3">
      <c r="A264" s="1">
        <v>39448</v>
      </c>
      <c r="B264" s="1">
        <v>39449</v>
      </c>
      <c r="C264">
        <v>249.15</v>
      </c>
      <c r="D264">
        <v>249.2</v>
      </c>
      <c r="E264">
        <v>249.31259451210499</v>
      </c>
      <c r="F264">
        <v>5.00030517578125E-2</v>
      </c>
      <c r="G264">
        <v>0.16259451210498799</v>
      </c>
      <c r="H264">
        <v>3.8537319574666902</v>
      </c>
      <c r="I264">
        <f t="shared" si="12"/>
        <v>5.00030517578125E-2</v>
      </c>
      <c r="J264">
        <f t="shared" si="13"/>
        <v>5.00030517578125E-2</v>
      </c>
      <c r="L264">
        <f t="shared" si="14"/>
        <v>249.2</v>
      </c>
    </row>
    <row r="265" spans="1:12" x14ac:dyDescent="0.3">
      <c r="A265" s="1">
        <v>39449</v>
      </c>
      <c r="B265" s="1">
        <v>39450</v>
      </c>
      <c r="C265">
        <v>243.7</v>
      </c>
      <c r="D265">
        <v>241.8</v>
      </c>
      <c r="E265">
        <v>245.006739449501</v>
      </c>
      <c r="F265">
        <v>-1.8999938964843699</v>
      </c>
      <c r="G265">
        <v>1.30673944950103</v>
      </c>
      <c r="H265">
        <v>0.31819805153393799</v>
      </c>
      <c r="I265">
        <f t="shared" si="12"/>
        <v>-1.8999938964843699</v>
      </c>
      <c r="J265">
        <f t="shared" si="13"/>
        <v>-1.8999938964843699</v>
      </c>
      <c r="L265">
        <f t="shared" si="14"/>
        <v>241.8</v>
      </c>
    </row>
    <row r="266" spans="1:12" x14ac:dyDescent="0.3">
      <c r="A266" s="1">
        <v>39450</v>
      </c>
      <c r="B266" s="1">
        <v>39451</v>
      </c>
      <c r="C266">
        <v>243.25</v>
      </c>
      <c r="D266">
        <v>243.05</v>
      </c>
      <c r="E266">
        <v>244.17958182096399</v>
      </c>
      <c r="F266">
        <v>-0.199996948242187</v>
      </c>
      <c r="G266">
        <v>0.92958182096481301</v>
      </c>
      <c r="H266">
        <v>0.67175144212721205</v>
      </c>
      <c r="I266">
        <f t="shared" si="12"/>
        <v>-0.199996948242187</v>
      </c>
      <c r="J266">
        <f t="shared" si="13"/>
        <v>-0.199996948242187</v>
      </c>
      <c r="L266">
        <f t="shared" si="14"/>
        <v>243.05</v>
      </c>
    </row>
    <row r="267" spans="1:12" x14ac:dyDescent="0.3">
      <c r="A267" s="1">
        <v>39451</v>
      </c>
      <c r="B267" s="1">
        <v>39454</v>
      </c>
      <c r="C267">
        <v>244.2</v>
      </c>
      <c r="D267">
        <v>237.6</v>
      </c>
      <c r="E267">
        <v>244.55811951756399</v>
      </c>
      <c r="F267">
        <v>-6.5999908447265598</v>
      </c>
      <c r="G267">
        <v>0.358119517564773</v>
      </c>
      <c r="H267">
        <v>3.6415999231107001</v>
      </c>
      <c r="I267">
        <f t="shared" si="12"/>
        <v>-3</v>
      </c>
      <c r="J267">
        <f t="shared" si="13"/>
        <v>-6.5999908447265598</v>
      </c>
      <c r="L267">
        <f t="shared" si="14"/>
        <v>237.6</v>
      </c>
    </row>
    <row r="268" spans="1:12" x14ac:dyDescent="0.3">
      <c r="A268" s="1">
        <v>39454</v>
      </c>
      <c r="B268" s="1">
        <v>39455</v>
      </c>
      <c r="C268">
        <v>239.05</v>
      </c>
      <c r="D268">
        <v>239.95</v>
      </c>
      <c r="E268">
        <v>239.877402710914</v>
      </c>
      <c r="F268">
        <v>0.899993896484375</v>
      </c>
      <c r="G268">
        <v>0.82740271091461104</v>
      </c>
      <c r="H268">
        <v>0.17677669529663601</v>
      </c>
      <c r="I268">
        <f t="shared" si="12"/>
        <v>0.899993896484375</v>
      </c>
      <c r="J268">
        <f t="shared" si="13"/>
        <v>0.899993896484375</v>
      </c>
      <c r="L268">
        <f t="shared" si="14"/>
        <v>239.95</v>
      </c>
    </row>
    <row r="269" spans="1:12" x14ac:dyDescent="0.3">
      <c r="A269" s="1">
        <v>39455</v>
      </c>
      <c r="B269" s="1">
        <v>39456</v>
      </c>
      <c r="C269">
        <v>238.8</v>
      </c>
      <c r="D269">
        <v>235.2</v>
      </c>
      <c r="E269">
        <v>239.64228724241201</v>
      </c>
      <c r="F269">
        <v>-3.6000061035156201</v>
      </c>
      <c r="G269">
        <v>0.84228724241256703</v>
      </c>
      <c r="H269">
        <v>1.6263455967290401</v>
      </c>
      <c r="I269">
        <f t="shared" si="12"/>
        <v>-3</v>
      </c>
      <c r="J269">
        <f t="shared" si="13"/>
        <v>-3.6000061035156201</v>
      </c>
      <c r="L269">
        <f t="shared" si="14"/>
        <v>235.2</v>
      </c>
    </row>
    <row r="270" spans="1:12" x14ac:dyDescent="0.3">
      <c r="A270" s="1">
        <v>39456</v>
      </c>
      <c r="B270" s="1">
        <v>39457</v>
      </c>
      <c r="C270">
        <v>241.1</v>
      </c>
      <c r="D270">
        <v>240.7</v>
      </c>
      <c r="E270">
        <v>241.104246980883</v>
      </c>
      <c r="F270">
        <v>-0.400009155273437</v>
      </c>
      <c r="G270">
        <v>4.2469808831810899E-3</v>
      </c>
      <c r="H270">
        <v>2.1213203435596402</v>
      </c>
      <c r="I270">
        <f t="shared" si="12"/>
        <v>-0.400009155273437</v>
      </c>
      <c r="J270">
        <f t="shared" si="13"/>
        <v>-0.400009155273437</v>
      </c>
      <c r="L270">
        <f t="shared" si="14"/>
        <v>240.7</v>
      </c>
    </row>
    <row r="271" spans="1:12" x14ac:dyDescent="0.3">
      <c r="A271" s="1">
        <v>39457</v>
      </c>
      <c r="B271" s="1">
        <v>39458</v>
      </c>
      <c r="C271">
        <v>238.1</v>
      </c>
      <c r="D271">
        <v>240.2</v>
      </c>
      <c r="E271">
        <v>238.37665519714301</v>
      </c>
      <c r="F271">
        <v>2.0999908447265598</v>
      </c>
      <c r="G271">
        <v>0.27665519714355402</v>
      </c>
      <c r="H271">
        <v>3.8890872965260099</v>
      </c>
      <c r="I271">
        <f t="shared" si="12"/>
        <v>2.0999908447265598</v>
      </c>
      <c r="J271">
        <f t="shared" si="13"/>
        <v>2.0999908447265598</v>
      </c>
      <c r="L271">
        <f t="shared" si="14"/>
        <v>240.2</v>
      </c>
    </row>
    <row r="272" spans="1:12" x14ac:dyDescent="0.3">
      <c r="A272" s="1">
        <v>39458</v>
      </c>
      <c r="B272" s="1">
        <v>39461</v>
      </c>
      <c r="C272">
        <v>232.6</v>
      </c>
      <c r="D272">
        <v>232.6</v>
      </c>
      <c r="E272">
        <v>232.77061758041299</v>
      </c>
      <c r="F272">
        <v>0</v>
      </c>
      <c r="G272">
        <v>0.170617580413818</v>
      </c>
      <c r="H272">
        <v>1.9091883092036701</v>
      </c>
      <c r="I272">
        <f t="shared" si="12"/>
        <v>0</v>
      </c>
      <c r="J272">
        <f t="shared" si="13"/>
        <v>0</v>
      </c>
      <c r="L272">
        <f t="shared" si="14"/>
        <v>232.6</v>
      </c>
    </row>
    <row r="273" spans="1:12" x14ac:dyDescent="0.3">
      <c r="A273" s="1">
        <v>39461</v>
      </c>
      <c r="B273" s="1">
        <v>39462</v>
      </c>
      <c r="C273">
        <v>229.9</v>
      </c>
      <c r="D273">
        <v>232.1</v>
      </c>
      <c r="E273">
        <v>231.60510673522899</v>
      </c>
      <c r="F273">
        <v>2.20001220703125</v>
      </c>
      <c r="G273">
        <v>1.70510673522949</v>
      </c>
      <c r="H273">
        <v>0.14142135623730101</v>
      </c>
      <c r="I273">
        <f t="shared" si="12"/>
        <v>2.20001220703125</v>
      </c>
      <c r="J273">
        <f t="shared" si="13"/>
        <v>2.20001220703125</v>
      </c>
      <c r="L273">
        <f t="shared" si="14"/>
        <v>232.1</v>
      </c>
    </row>
    <row r="274" spans="1:12" x14ac:dyDescent="0.3">
      <c r="A274" s="1">
        <v>39462</v>
      </c>
      <c r="B274" s="1">
        <v>39463</v>
      </c>
      <c r="C274">
        <v>230.1</v>
      </c>
      <c r="D274">
        <v>225.9</v>
      </c>
      <c r="E274">
        <v>232.439775562286</v>
      </c>
      <c r="F274">
        <v>-4.20001220703125</v>
      </c>
      <c r="G274">
        <v>2.3397755622863698</v>
      </c>
      <c r="H274">
        <v>3.0405591591021399</v>
      </c>
      <c r="I274">
        <f t="shared" si="12"/>
        <v>-3</v>
      </c>
      <c r="J274">
        <f t="shared" si="13"/>
        <v>-4.20001220703125</v>
      </c>
      <c r="L274">
        <f t="shared" si="14"/>
        <v>225.9</v>
      </c>
    </row>
    <row r="275" spans="1:12" x14ac:dyDescent="0.3">
      <c r="A275" s="1">
        <v>39463</v>
      </c>
      <c r="B275" s="1">
        <v>39464</v>
      </c>
      <c r="C275">
        <v>225.8</v>
      </c>
      <c r="D275">
        <v>227.2</v>
      </c>
      <c r="E275">
        <v>226.78617088794701</v>
      </c>
      <c r="F275">
        <v>1.3999938964843699</v>
      </c>
      <c r="G275">
        <v>0.98617088794708196</v>
      </c>
      <c r="H275">
        <v>0.28284271247460202</v>
      </c>
      <c r="I275">
        <f t="shared" si="12"/>
        <v>1.3999938964843699</v>
      </c>
      <c r="J275">
        <f t="shared" si="13"/>
        <v>1.3999938964843699</v>
      </c>
      <c r="L275">
        <f t="shared" si="14"/>
        <v>227.2</v>
      </c>
    </row>
    <row r="276" spans="1:12" x14ac:dyDescent="0.3">
      <c r="A276" s="1">
        <v>39464</v>
      </c>
      <c r="B276" s="1">
        <v>39465</v>
      </c>
      <c r="C276">
        <v>226.2</v>
      </c>
      <c r="D276">
        <v>222.35</v>
      </c>
      <c r="E276">
        <v>228.02519412040701</v>
      </c>
      <c r="F276">
        <v>-3.8499908447265598</v>
      </c>
      <c r="G276">
        <v>1.8251941204071001</v>
      </c>
      <c r="H276">
        <v>1.6263455967290601</v>
      </c>
      <c r="I276">
        <f t="shared" si="12"/>
        <v>-3</v>
      </c>
      <c r="J276">
        <f t="shared" si="13"/>
        <v>-3.8499908447265598</v>
      </c>
      <c r="L276">
        <f t="shared" si="14"/>
        <v>222.35</v>
      </c>
    </row>
    <row r="277" spans="1:12" x14ac:dyDescent="0.3">
      <c r="A277" s="1">
        <v>39465</v>
      </c>
      <c r="B277" s="1">
        <v>39468</v>
      </c>
      <c r="C277">
        <v>228.5</v>
      </c>
      <c r="D277">
        <v>226.7</v>
      </c>
      <c r="E277">
        <v>229.952660441398</v>
      </c>
      <c r="F277">
        <v>-1.8000030517578101</v>
      </c>
      <c r="G277">
        <v>1.4526604413986199</v>
      </c>
      <c r="H277">
        <v>4.4901280605345697</v>
      </c>
      <c r="I277">
        <f t="shared" si="12"/>
        <v>-1.8000030517578101</v>
      </c>
      <c r="J277">
        <f t="shared" si="13"/>
        <v>-1.8000030517578101</v>
      </c>
      <c r="L277">
        <f t="shared" si="14"/>
        <v>226.7</v>
      </c>
    </row>
    <row r="278" spans="1:12" x14ac:dyDescent="0.3">
      <c r="A278" s="1">
        <v>39468</v>
      </c>
      <c r="B278" s="1">
        <v>39469</v>
      </c>
      <c r="C278">
        <v>222.15</v>
      </c>
      <c r="D278">
        <v>212.75</v>
      </c>
      <c r="E278">
        <v>223.277630114555</v>
      </c>
      <c r="F278">
        <v>-9.3999938964843697</v>
      </c>
      <c r="G278">
        <v>1.12763011455535</v>
      </c>
      <c r="H278">
        <v>7.1064231509248099</v>
      </c>
      <c r="I278">
        <f t="shared" si="12"/>
        <v>-3</v>
      </c>
      <c r="J278">
        <f t="shared" si="13"/>
        <v>-9.3999938964843697</v>
      </c>
      <c r="L278">
        <f t="shared" si="14"/>
        <v>212.75</v>
      </c>
    </row>
    <row r="279" spans="1:12" x14ac:dyDescent="0.3">
      <c r="A279" s="1">
        <v>39469</v>
      </c>
      <c r="B279" s="1">
        <v>39470</v>
      </c>
      <c r="C279">
        <v>212.1</v>
      </c>
      <c r="D279">
        <v>217.25</v>
      </c>
      <c r="E279">
        <v>213.06519011258999</v>
      </c>
      <c r="F279">
        <v>5.1499938964843697</v>
      </c>
      <c r="G279">
        <v>0.96519011259078902</v>
      </c>
      <c r="H279">
        <v>2.7930717856868701</v>
      </c>
      <c r="I279">
        <f t="shared" si="12"/>
        <v>5.1499938964843697</v>
      </c>
      <c r="J279">
        <f t="shared" si="13"/>
        <v>5.1499938964843697</v>
      </c>
      <c r="L279">
        <f t="shared" si="14"/>
        <v>217.25</v>
      </c>
    </row>
    <row r="280" spans="1:12" x14ac:dyDescent="0.3">
      <c r="A280" s="1">
        <v>39470</v>
      </c>
      <c r="B280" s="1">
        <v>39471</v>
      </c>
      <c r="C280">
        <v>216.05</v>
      </c>
      <c r="D280">
        <v>219.65</v>
      </c>
      <c r="E280">
        <v>218.18341617584201</v>
      </c>
      <c r="F280">
        <v>3.5999908447265598</v>
      </c>
      <c r="G280">
        <v>2.1334161758422798</v>
      </c>
      <c r="H280">
        <v>2.5455844122715598</v>
      </c>
      <c r="I280">
        <f t="shared" si="12"/>
        <v>3.5999908447265598</v>
      </c>
      <c r="J280">
        <f t="shared" si="13"/>
        <v>3.5999908447265598</v>
      </c>
      <c r="L280">
        <f t="shared" si="14"/>
        <v>219.65</v>
      </c>
    </row>
    <row r="281" spans="1:12" x14ac:dyDescent="0.3">
      <c r="A281" s="1">
        <v>39471</v>
      </c>
      <c r="B281" s="1">
        <v>39472</v>
      </c>
      <c r="C281">
        <v>219.65</v>
      </c>
      <c r="D281">
        <v>223.2</v>
      </c>
      <c r="E281">
        <v>221.04420461654601</v>
      </c>
      <c r="F281">
        <v>3.5500030517578098</v>
      </c>
      <c r="G281">
        <v>1.39420461654663</v>
      </c>
      <c r="H281">
        <v>1.69705627484771</v>
      </c>
      <c r="I281">
        <f t="shared" si="12"/>
        <v>3.5500030517578098</v>
      </c>
      <c r="J281">
        <f t="shared" si="13"/>
        <v>3.5500030517578098</v>
      </c>
      <c r="L281">
        <f t="shared" si="14"/>
        <v>223.2</v>
      </c>
    </row>
    <row r="282" spans="1:12" x14ac:dyDescent="0.3">
      <c r="A282" s="1">
        <v>39472</v>
      </c>
      <c r="B282" s="1">
        <v>39475</v>
      </c>
      <c r="C282">
        <v>222.05</v>
      </c>
      <c r="D282">
        <v>219.95</v>
      </c>
      <c r="E282">
        <v>222.293357434868</v>
      </c>
      <c r="F282">
        <v>-2.1000061035156201</v>
      </c>
      <c r="G282">
        <v>0.24335743486881201</v>
      </c>
      <c r="H282">
        <v>4.94974746830583</v>
      </c>
      <c r="I282">
        <f t="shared" si="12"/>
        <v>-2.1000061035156201</v>
      </c>
      <c r="J282">
        <f t="shared" si="13"/>
        <v>-2.1000061035156201</v>
      </c>
      <c r="L282">
        <f t="shared" si="14"/>
        <v>219.95</v>
      </c>
    </row>
    <row r="283" spans="1:12" x14ac:dyDescent="0.3">
      <c r="A283" s="1">
        <v>39475</v>
      </c>
      <c r="B283" s="1">
        <v>39476</v>
      </c>
      <c r="C283">
        <v>215.05</v>
      </c>
      <c r="D283">
        <v>218.2</v>
      </c>
      <c r="E283">
        <v>214.92757280468899</v>
      </c>
      <c r="F283">
        <v>-3.1499938964843701</v>
      </c>
      <c r="G283">
        <v>-0.122427195310592</v>
      </c>
      <c r="H283">
        <v>2.05060966544097</v>
      </c>
      <c r="I283">
        <f t="shared" si="12"/>
        <v>-3</v>
      </c>
      <c r="J283">
        <f t="shared" si="13"/>
        <v>-3.1499938964843701</v>
      </c>
      <c r="L283">
        <f t="shared" si="14"/>
        <v>218.2</v>
      </c>
    </row>
    <row r="284" spans="1:12" x14ac:dyDescent="0.3">
      <c r="A284" s="1">
        <v>39476</v>
      </c>
      <c r="B284" s="1">
        <v>39477</v>
      </c>
      <c r="C284">
        <v>217.95</v>
      </c>
      <c r="D284">
        <v>219.25</v>
      </c>
      <c r="E284">
        <v>218.82797576189</v>
      </c>
      <c r="F284">
        <v>1.3000030517578101</v>
      </c>
      <c r="G284">
        <v>0.87797576189041104</v>
      </c>
      <c r="H284">
        <v>3.0052038200428202</v>
      </c>
      <c r="I284">
        <f t="shared" si="12"/>
        <v>1.3000030517578101</v>
      </c>
      <c r="J284">
        <f t="shared" si="13"/>
        <v>1.3000030517578101</v>
      </c>
      <c r="L284">
        <f t="shared" si="14"/>
        <v>219.25</v>
      </c>
    </row>
    <row r="285" spans="1:12" x14ac:dyDescent="0.3">
      <c r="A285" s="1">
        <v>39477</v>
      </c>
      <c r="B285" s="1">
        <v>39478</v>
      </c>
      <c r="C285">
        <v>213.7</v>
      </c>
      <c r="D285">
        <v>210.75</v>
      </c>
      <c r="E285">
        <v>214.31902236938399</v>
      </c>
      <c r="F285">
        <v>-2.94999694824218</v>
      </c>
      <c r="G285">
        <v>0.61902236938476496</v>
      </c>
      <c r="H285">
        <v>0.98994949366117002</v>
      </c>
      <c r="I285">
        <f t="shared" si="12"/>
        <v>-2.94999694824218</v>
      </c>
      <c r="J285">
        <f t="shared" si="13"/>
        <v>-2.94999694824218</v>
      </c>
      <c r="L285">
        <f t="shared" si="14"/>
        <v>210.75</v>
      </c>
    </row>
    <row r="286" spans="1:12" x14ac:dyDescent="0.3">
      <c r="A286" s="1">
        <v>39478</v>
      </c>
      <c r="B286" s="1">
        <v>39479</v>
      </c>
      <c r="C286">
        <v>215.1</v>
      </c>
      <c r="D286">
        <v>218.15</v>
      </c>
      <c r="E286">
        <v>215.13491929918499</v>
      </c>
      <c r="F286">
        <v>3.04998779296875</v>
      </c>
      <c r="G286">
        <v>3.4919299185275997E-2</v>
      </c>
      <c r="H286">
        <v>1.5909902576697299</v>
      </c>
      <c r="I286">
        <f t="shared" si="12"/>
        <v>3.04998779296875</v>
      </c>
      <c r="J286">
        <f t="shared" si="13"/>
        <v>3.04998779296875</v>
      </c>
      <c r="L286">
        <f t="shared" si="14"/>
        <v>218.15</v>
      </c>
    </row>
    <row r="287" spans="1:12" x14ac:dyDescent="0.3">
      <c r="A287" s="1">
        <v>39479</v>
      </c>
      <c r="B287" s="1">
        <v>39482</v>
      </c>
      <c r="C287">
        <v>217.35</v>
      </c>
      <c r="D287">
        <v>220.5</v>
      </c>
      <c r="E287">
        <v>217.33181666247501</v>
      </c>
      <c r="F287">
        <v>-3.1499938964843701</v>
      </c>
      <c r="G287">
        <v>-1.8183337524533199E-2</v>
      </c>
      <c r="H287">
        <v>5.5507882323143898</v>
      </c>
      <c r="I287">
        <f t="shared" si="12"/>
        <v>-3</v>
      </c>
      <c r="J287">
        <f t="shared" si="13"/>
        <v>-3.1499938964843701</v>
      </c>
      <c r="L287">
        <f t="shared" si="14"/>
        <v>220.5</v>
      </c>
    </row>
    <row r="288" spans="1:12" x14ac:dyDescent="0.3">
      <c r="A288" s="1">
        <v>39482</v>
      </c>
      <c r="B288" s="1">
        <v>39483</v>
      </c>
      <c r="C288">
        <v>225.2</v>
      </c>
      <c r="D288">
        <v>224.2</v>
      </c>
      <c r="E288">
        <v>225.12691413313101</v>
      </c>
      <c r="F288">
        <v>1</v>
      </c>
      <c r="G288">
        <v>-7.30858668684959E-2</v>
      </c>
      <c r="H288">
        <v>0.14142135623730101</v>
      </c>
      <c r="I288">
        <f t="shared" si="12"/>
        <v>1</v>
      </c>
      <c r="J288">
        <f t="shared" si="13"/>
        <v>1</v>
      </c>
      <c r="L288">
        <f t="shared" si="14"/>
        <v>224.2</v>
      </c>
    </row>
    <row r="289" spans="1:12" x14ac:dyDescent="0.3">
      <c r="A289" s="1">
        <v>39483</v>
      </c>
      <c r="B289" s="1">
        <v>39484</v>
      </c>
      <c r="C289">
        <v>225</v>
      </c>
      <c r="D289">
        <v>224.2</v>
      </c>
      <c r="E289">
        <v>224.54635041952099</v>
      </c>
      <c r="F289">
        <v>0.80000305175781194</v>
      </c>
      <c r="G289">
        <v>-0.45364958047866799</v>
      </c>
      <c r="H289">
        <v>0</v>
      </c>
      <c r="I289">
        <f t="shared" si="12"/>
        <v>0.80000305175781194</v>
      </c>
      <c r="J289">
        <f t="shared" si="13"/>
        <v>0</v>
      </c>
      <c r="L289">
        <f t="shared" si="14"/>
        <v>224.2</v>
      </c>
    </row>
    <row r="290" spans="1:12" x14ac:dyDescent="0.3">
      <c r="A290" s="1">
        <v>39484</v>
      </c>
      <c r="B290" s="1">
        <v>39485</v>
      </c>
      <c r="C290">
        <v>225</v>
      </c>
      <c r="D290">
        <v>224.2</v>
      </c>
      <c r="E290">
        <v>224.828688159585</v>
      </c>
      <c r="F290">
        <v>0.80000305175781194</v>
      </c>
      <c r="G290">
        <v>-0.171311840415</v>
      </c>
      <c r="H290">
        <v>0</v>
      </c>
      <c r="I290">
        <f t="shared" si="12"/>
        <v>0.80000305175781194</v>
      </c>
      <c r="J290">
        <f t="shared" si="13"/>
        <v>0</v>
      </c>
      <c r="L290">
        <f t="shared" si="14"/>
        <v>224.2</v>
      </c>
    </row>
    <row r="291" spans="1:12" x14ac:dyDescent="0.3">
      <c r="A291" s="1">
        <v>39485</v>
      </c>
      <c r="B291" s="1">
        <v>39486</v>
      </c>
      <c r="C291">
        <v>225</v>
      </c>
      <c r="D291">
        <v>224.2</v>
      </c>
      <c r="E291">
        <v>224.94460832700099</v>
      </c>
      <c r="F291">
        <v>0.80000305175781194</v>
      </c>
      <c r="G291">
        <v>-5.5391672998666701E-2</v>
      </c>
      <c r="H291">
        <v>0</v>
      </c>
      <c r="I291">
        <f t="shared" si="12"/>
        <v>0.80000305175781194</v>
      </c>
      <c r="J291">
        <f t="shared" si="13"/>
        <v>0</v>
      </c>
      <c r="L291">
        <f t="shared" si="14"/>
        <v>224.2</v>
      </c>
    </row>
    <row r="292" spans="1:12" x14ac:dyDescent="0.3">
      <c r="A292" s="1">
        <v>39486</v>
      </c>
      <c r="B292" s="1">
        <v>39489</v>
      </c>
      <c r="C292">
        <v>225</v>
      </c>
      <c r="D292">
        <v>218.3</v>
      </c>
      <c r="E292">
        <v>224.86314624547899</v>
      </c>
      <c r="F292">
        <v>6.6999969482421804</v>
      </c>
      <c r="G292">
        <v>-0.13685375452041601</v>
      </c>
      <c r="H292">
        <v>5.5154328932550696</v>
      </c>
      <c r="I292">
        <f t="shared" si="12"/>
        <v>6.6999969482421804</v>
      </c>
      <c r="J292">
        <f t="shared" si="13"/>
        <v>6.6999969482421804</v>
      </c>
      <c r="L292">
        <f t="shared" si="14"/>
        <v>218.3</v>
      </c>
    </row>
    <row r="293" spans="1:12" x14ac:dyDescent="0.3">
      <c r="A293" s="1">
        <v>39489</v>
      </c>
      <c r="B293" s="1">
        <v>39490</v>
      </c>
      <c r="C293">
        <v>217.2</v>
      </c>
      <c r="D293">
        <v>217.85</v>
      </c>
      <c r="E293">
        <v>217.68432198166801</v>
      </c>
      <c r="F293">
        <v>0.65000915527343694</v>
      </c>
      <c r="G293">
        <v>0.48432198166847201</v>
      </c>
      <c r="H293">
        <v>0.56568542494922502</v>
      </c>
      <c r="I293">
        <f t="shared" si="12"/>
        <v>0.65000915527343694</v>
      </c>
      <c r="J293">
        <f t="shared" si="13"/>
        <v>0.65000915527343694</v>
      </c>
      <c r="L293">
        <f t="shared" si="14"/>
        <v>217.85</v>
      </c>
    </row>
    <row r="294" spans="1:12" x14ac:dyDescent="0.3">
      <c r="A294" s="1">
        <v>39490</v>
      </c>
      <c r="B294" s="1">
        <v>39491</v>
      </c>
      <c r="C294">
        <v>216.4</v>
      </c>
      <c r="D294">
        <v>219.2</v>
      </c>
      <c r="E294">
        <v>216.746304774284</v>
      </c>
      <c r="F294">
        <v>2.8000030517578098</v>
      </c>
      <c r="G294">
        <v>0.34630477428436202</v>
      </c>
      <c r="H294">
        <v>0.98994949366117002</v>
      </c>
      <c r="I294">
        <f t="shared" si="12"/>
        <v>2.8000030517578098</v>
      </c>
      <c r="J294">
        <f t="shared" si="13"/>
        <v>2.8000030517578098</v>
      </c>
      <c r="L294">
        <f t="shared" si="14"/>
        <v>219.2</v>
      </c>
    </row>
    <row r="295" spans="1:12" x14ac:dyDescent="0.3">
      <c r="A295" s="1">
        <v>39491</v>
      </c>
      <c r="B295" s="1">
        <v>39492</v>
      </c>
      <c r="C295">
        <v>215</v>
      </c>
      <c r="D295">
        <v>219.2</v>
      </c>
      <c r="E295">
        <v>214.52116903662599</v>
      </c>
      <c r="F295">
        <v>-4.1999969482421804</v>
      </c>
      <c r="G295">
        <v>-0.47883096337318398</v>
      </c>
      <c r="H295">
        <v>5.79827560572968</v>
      </c>
      <c r="I295">
        <f t="shared" si="12"/>
        <v>-3</v>
      </c>
      <c r="J295">
        <f t="shared" si="13"/>
        <v>-4.1999969482421804</v>
      </c>
      <c r="L295">
        <f t="shared" si="14"/>
        <v>219.2</v>
      </c>
    </row>
    <row r="296" spans="1:12" x14ac:dyDescent="0.3">
      <c r="A296" s="1">
        <v>39492</v>
      </c>
      <c r="B296" s="1">
        <v>39493</v>
      </c>
      <c r="C296">
        <v>223.2</v>
      </c>
      <c r="D296">
        <v>221.25</v>
      </c>
      <c r="E296">
        <v>222.63328970670699</v>
      </c>
      <c r="F296">
        <v>1.94999694824218</v>
      </c>
      <c r="G296">
        <v>-0.56671029329299905</v>
      </c>
      <c r="H296">
        <v>0.35355339059327301</v>
      </c>
      <c r="I296">
        <f t="shared" si="12"/>
        <v>1.94999694824218</v>
      </c>
      <c r="J296">
        <f t="shared" si="13"/>
        <v>1.94999694824218</v>
      </c>
      <c r="L296">
        <f t="shared" si="14"/>
        <v>221.25</v>
      </c>
    </row>
    <row r="297" spans="1:12" x14ac:dyDescent="0.3">
      <c r="A297" s="1">
        <v>39493</v>
      </c>
      <c r="B297" s="1">
        <v>39496</v>
      </c>
      <c r="C297">
        <v>223.7</v>
      </c>
      <c r="D297">
        <v>223.75</v>
      </c>
      <c r="E297">
        <v>223.59899585395999</v>
      </c>
      <c r="F297">
        <v>-5.00030517578125E-2</v>
      </c>
      <c r="G297">
        <v>-0.101004146039485</v>
      </c>
      <c r="H297">
        <v>0.28284271247460202</v>
      </c>
      <c r="I297">
        <f t="shared" si="12"/>
        <v>-5.00030517578125E-2</v>
      </c>
      <c r="J297">
        <f t="shared" si="13"/>
        <v>-5.00030517578125E-2</v>
      </c>
      <c r="L297">
        <f t="shared" si="14"/>
        <v>223.75</v>
      </c>
    </row>
    <row r="298" spans="1:12" x14ac:dyDescent="0.3">
      <c r="A298" s="1">
        <v>39496</v>
      </c>
      <c r="B298" s="1">
        <v>39497</v>
      </c>
      <c r="C298">
        <v>223.3</v>
      </c>
      <c r="D298">
        <v>226.3</v>
      </c>
      <c r="E298">
        <v>223.30529929064201</v>
      </c>
      <c r="F298">
        <v>3</v>
      </c>
      <c r="G298">
        <v>5.2992906421422898E-3</v>
      </c>
      <c r="H298">
        <v>1.6970562748476901</v>
      </c>
      <c r="I298">
        <f t="shared" si="12"/>
        <v>3</v>
      </c>
      <c r="J298">
        <f t="shared" si="13"/>
        <v>3</v>
      </c>
      <c r="L298">
        <f t="shared" si="14"/>
        <v>226.3</v>
      </c>
    </row>
    <row r="299" spans="1:12" x14ac:dyDescent="0.3">
      <c r="A299" s="1">
        <v>39497</v>
      </c>
      <c r="B299" s="1">
        <v>39498</v>
      </c>
      <c r="C299">
        <v>225.7</v>
      </c>
      <c r="D299">
        <v>223.7</v>
      </c>
      <c r="E299">
        <v>225.77645014673399</v>
      </c>
      <c r="F299">
        <v>-2</v>
      </c>
      <c r="G299">
        <v>7.6450146734714494E-2</v>
      </c>
      <c r="H299">
        <v>2.8284271247461898</v>
      </c>
      <c r="I299">
        <f t="shared" si="12"/>
        <v>-2</v>
      </c>
      <c r="J299">
        <f t="shared" si="13"/>
        <v>-2</v>
      </c>
      <c r="L299">
        <f t="shared" si="14"/>
        <v>223.7</v>
      </c>
    </row>
    <row r="300" spans="1:12" x14ac:dyDescent="0.3">
      <c r="A300" s="1">
        <v>39498</v>
      </c>
      <c r="B300" s="1">
        <v>39499</v>
      </c>
      <c r="C300">
        <v>221.7</v>
      </c>
      <c r="D300">
        <v>223.45</v>
      </c>
      <c r="E300">
        <v>221.498201680183</v>
      </c>
      <c r="F300">
        <v>-1.75</v>
      </c>
      <c r="G300">
        <v>-0.20179831981658899</v>
      </c>
      <c r="H300">
        <v>1.76776695296636</v>
      </c>
      <c r="I300">
        <f t="shared" si="12"/>
        <v>-1.75</v>
      </c>
      <c r="J300">
        <f t="shared" si="13"/>
        <v>-1.75</v>
      </c>
      <c r="L300">
        <f t="shared" si="14"/>
        <v>223.45</v>
      </c>
    </row>
    <row r="301" spans="1:12" x14ac:dyDescent="0.3">
      <c r="A301" s="1">
        <v>39499</v>
      </c>
      <c r="B301" s="1">
        <v>39500</v>
      </c>
      <c r="C301">
        <v>224.2</v>
      </c>
      <c r="D301">
        <v>221.9</v>
      </c>
      <c r="E301">
        <v>223.924401950836</v>
      </c>
      <c r="F301">
        <v>2.3000030517578098</v>
      </c>
      <c r="G301">
        <v>-0.27559804916381803</v>
      </c>
      <c r="H301">
        <v>2.05060966544097</v>
      </c>
      <c r="I301">
        <f t="shared" si="12"/>
        <v>2.3000030517578098</v>
      </c>
      <c r="J301">
        <f t="shared" si="13"/>
        <v>2.3000030517578098</v>
      </c>
      <c r="L301">
        <f t="shared" si="14"/>
        <v>221.9</v>
      </c>
    </row>
    <row r="302" spans="1:12" x14ac:dyDescent="0.3">
      <c r="A302" s="1">
        <v>39500</v>
      </c>
      <c r="B302" s="1">
        <v>39503</v>
      </c>
      <c r="C302">
        <v>221.3</v>
      </c>
      <c r="D302">
        <v>223.05</v>
      </c>
      <c r="E302">
        <v>221.59882803559299</v>
      </c>
      <c r="F302">
        <v>1.75</v>
      </c>
      <c r="G302">
        <v>0.298828035593032</v>
      </c>
      <c r="H302">
        <v>2.0859650045003</v>
      </c>
      <c r="I302">
        <f t="shared" si="12"/>
        <v>1.75</v>
      </c>
      <c r="J302">
        <f t="shared" si="13"/>
        <v>1.75</v>
      </c>
      <c r="L302">
        <f t="shared" si="14"/>
        <v>223.05</v>
      </c>
    </row>
    <row r="303" spans="1:12" x14ac:dyDescent="0.3">
      <c r="A303" s="1">
        <v>39503</v>
      </c>
      <c r="B303" s="1">
        <v>39504</v>
      </c>
      <c r="C303">
        <v>224.25</v>
      </c>
      <c r="D303">
        <v>226.15</v>
      </c>
      <c r="E303">
        <v>225.06329470872799</v>
      </c>
      <c r="F303">
        <v>1.8999938964843699</v>
      </c>
      <c r="G303">
        <v>0.81329470872878995</v>
      </c>
      <c r="H303">
        <v>0.38890872965260898</v>
      </c>
      <c r="I303">
        <f t="shared" si="12"/>
        <v>1.8999938964843699</v>
      </c>
      <c r="J303">
        <f t="shared" si="13"/>
        <v>1.8999938964843699</v>
      </c>
      <c r="L303">
        <f t="shared" si="14"/>
        <v>226.15</v>
      </c>
    </row>
    <row r="304" spans="1:12" x14ac:dyDescent="0.3">
      <c r="A304" s="1">
        <v>39504</v>
      </c>
      <c r="B304" s="1">
        <v>39505</v>
      </c>
      <c r="C304">
        <v>224.8</v>
      </c>
      <c r="D304">
        <v>227</v>
      </c>
      <c r="E304">
        <v>224.966904732584</v>
      </c>
      <c r="F304">
        <v>2.19999694824218</v>
      </c>
      <c r="G304">
        <v>0.166904732584953</v>
      </c>
      <c r="H304">
        <v>1.13137084989847</v>
      </c>
      <c r="I304">
        <f t="shared" si="12"/>
        <v>2.19999694824218</v>
      </c>
      <c r="J304">
        <f t="shared" si="13"/>
        <v>2.19999694824218</v>
      </c>
      <c r="L304">
        <f t="shared" si="14"/>
        <v>227</v>
      </c>
    </row>
    <row r="305" spans="1:12" x14ac:dyDescent="0.3">
      <c r="A305" s="1">
        <v>39505</v>
      </c>
      <c r="B305" s="1">
        <v>39506</v>
      </c>
      <c r="C305">
        <v>226.4</v>
      </c>
      <c r="D305">
        <v>227.1</v>
      </c>
      <c r="E305">
        <v>226.99410905837999</v>
      </c>
      <c r="F305">
        <v>0.70001220703125</v>
      </c>
      <c r="G305">
        <v>0.59410905838012695</v>
      </c>
      <c r="H305">
        <v>0.35355339059327301</v>
      </c>
      <c r="I305">
        <f t="shared" si="12"/>
        <v>0.70001220703125</v>
      </c>
      <c r="J305">
        <f t="shared" si="13"/>
        <v>0.70001220703125</v>
      </c>
      <c r="L305">
        <f t="shared" si="14"/>
        <v>227.1</v>
      </c>
    </row>
    <row r="306" spans="1:12" x14ac:dyDescent="0.3">
      <c r="A306" s="1">
        <v>39506</v>
      </c>
      <c r="B306" s="1">
        <v>39507</v>
      </c>
      <c r="C306">
        <v>226.9</v>
      </c>
      <c r="D306">
        <v>225.7</v>
      </c>
      <c r="E306">
        <v>226.46711381673799</v>
      </c>
      <c r="F306">
        <v>1.19999694824218</v>
      </c>
      <c r="G306">
        <v>-0.432886183261871</v>
      </c>
      <c r="H306">
        <v>1.97989898732234</v>
      </c>
      <c r="I306">
        <f t="shared" si="12"/>
        <v>1.19999694824218</v>
      </c>
      <c r="J306">
        <f t="shared" si="13"/>
        <v>1.19999694824218</v>
      </c>
      <c r="L306">
        <f t="shared" si="14"/>
        <v>225.7</v>
      </c>
    </row>
    <row r="307" spans="1:12" x14ac:dyDescent="0.3">
      <c r="A307" s="1">
        <v>39507</v>
      </c>
      <c r="B307" s="1">
        <v>39510</v>
      </c>
      <c r="C307">
        <v>224.1</v>
      </c>
      <c r="D307">
        <v>218.7</v>
      </c>
      <c r="E307">
        <v>224.242866984009</v>
      </c>
      <c r="F307">
        <v>-5.4000091552734304</v>
      </c>
      <c r="G307">
        <v>0.14286698400974199</v>
      </c>
      <c r="H307">
        <v>3.8183766184073602</v>
      </c>
      <c r="I307">
        <f t="shared" si="12"/>
        <v>-3</v>
      </c>
      <c r="J307">
        <f t="shared" si="13"/>
        <v>-5.4000091552734304</v>
      </c>
      <c r="L307">
        <f t="shared" si="14"/>
        <v>218.7</v>
      </c>
    </row>
    <row r="308" spans="1:12" x14ac:dyDescent="0.3">
      <c r="A308" s="1">
        <v>39510</v>
      </c>
      <c r="B308" s="1">
        <v>39511</v>
      </c>
      <c r="C308">
        <v>218.7</v>
      </c>
      <c r="D308">
        <v>220.35</v>
      </c>
      <c r="E308">
        <v>219.123457890748</v>
      </c>
      <c r="F308">
        <v>1.65000915527343</v>
      </c>
      <c r="G308">
        <v>0.42345789074897699</v>
      </c>
      <c r="H308">
        <v>0.212132034355972</v>
      </c>
      <c r="I308">
        <f t="shared" si="12"/>
        <v>1.65000915527343</v>
      </c>
      <c r="J308">
        <f t="shared" si="13"/>
        <v>1.65000915527343</v>
      </c>
      <c r="L308">
        <f t="shared" si="14"/>
        <v>220.35</v>
      </c>
    </row>
    <row r="309" spans="1:12" x14ac:dyDescent="0.3">
      <c r="A309" s="1">
        <v>39511</v>
      </c>
      <c r="B309" s="1">
        <v>39512</v>
      </c>
      <c r="C309">
        <v>219</v>
      </c>
      <c r="D309">
        <v>220</v>
      </c>
      <c r="E309">
        <v>218.95213909074599</v>
      </c>
      <c r="F309">
        <v>-1</v>
      </c>
      <c r="G309">
        <v>-4.7860909253358799E-2</v>
      </c>
      <c r="H309">
        <v>0.212132034355972</v>
      </c>
      <c r="I309">
        <f t="shared" si="12"/>
        <v>-1</v>
      </c>
      <c r="J309">
        <f t="shared" si="13"/>
        <v>-1</v>
      </c>
      <c r="L309">
        <f t="shared" si="14"/>
        <v>220</v>
      </c>
    </row>
    <row r="310" spans="1:12" x14ac:dyDescent="0.3">
      <c r="A310" s="1">
        <v>39512</v>
      </c>
      <c r="B310" s="1">
        <v>39513</v>
      </c>
      <c r="C310">
        <v>219.3</v>
      </c>
      <c r="D310">
        <v>219.85</v>
      </c>
      <c r="E310">
        <v>219.31011380832601</v>
      </c>
      <c r="F310">
        <v>0.55000305175781194</v>
      </c>
      <c r="G310">
        <v>1.0113808326423101E-2</v>
      </c>
      <c r="H310">
        <v>2.5102290732122299</v>
      </c>
      <c r="I310">
        <f t="shared" si="12"/>
        <v>0.55000305175781194</v>
      </c>
      <c r="J310">
        <f t="shared" si="13"/>
        <v>0.55000305175781194</v>
      </c>
      <c r="L310">
        <f t="shared" si="14"/>
        <v>219.85</v>
      </c>
    </row>
    <row r="311" spans="1:12" x14ac:dyDescent="0.3">
      <c r="A311" s="1">
        <v>39513</v>
      </c>
      <c r="B311" s="1">
        <v>39514</v>
      </c>
      <c r="C311">
        <v>222.85</v>
      </c>
      <c r="D311">
        <v>217.5</v>
      </c>
      <c r="E311">
        <v>223.260375714302</v>
      </c>
      <c r="F311">
        <v>-5.3500061035156197</v>
      </c>
      <c r="G311">
        <v>0.41037571430206299</v>
      </c>
      <c r="H311">
        <v>3.8537319574666702</v>
      </c>
      <c r="I311">
        <f t="shared" si="12"/>
        <v>-3</v>
      </c>
      <c r="J311">
        <f t="shared" si="13"/>
        <v>-5.3500061035156197</v>
      </c>
      <c r="L311">
        <f t="shared" si="14"/>
        <v>217.5</v>
      </c>
    </row>
    <row r="312" spans="1:12" x14ac:dyDescent="0.3">
      <c r="A312" s="1">
        <v>39514</v>
      </c>
      <c r="B312" s="1">
        <v>39517</v>
      </c>
      <c r="C312">
        <v>217.4</v>
      </c>
      <c r="D312">
        <v>214.2</v>
      </c>
      <c r="E312">
        <v>217.880858325958</v>
      </c>
      <c r="F312">
        <v>-3.19999694824218</v>
      </c>
      <c r="G312">
        <v>0.48085832595825201</v>
      </c>
      <c r="H312">
        <v>2.6516504294495502</v>
      </c>
      <c r="I312">
        <f t="shared" si="12"/>
        <v>-3</v>
      </c>
      <c r="J312">
        <f t="shared" si="13"/>
        <v>-3.19999694824218</v>
      </c>
      <c r="L312">
        <f t="shared" si="14"/>
        <v>214.2</v>
      </c>
    </row>
    <row r="313" spans="1:12" x14ac:dyDescent="0.3">
      <c r="A313" s="1">
        <v>39517</v>
      </c>
      <c r="B313" s="1">
        <v>39518</v>
      </c>
      <c r="C313">
        <v>213.65</v>
      </c>
      <c r="D313">
        <v>210.7</v>
      </c>
      <c r="E313">
        <v>213.89847824871501</v>
      </c>
      <c r="F313">
        <v>-2.94999694824218</v>
      </c>
      <c r="G313">
        <v>0.2484782487154</v>
      </c>
      <c r="H313">
        <v>1.2727922061357699</v>
      </c>
      <c r="I313">
        <f t="shared" si="12"/>
        <v>-2.94999694824218</v>
      </c>
      <c r="J313">
        <f t="shared" si="13"/>
        <v>-2.94999694824218</v>
      </c>
      <c r="L313">
        <f t="shared" si="14"/>
        <v>210.7</v>
      </c>
    </row>
    <row r="314" spans="1:12" x14ac:dyDescent="0.3">
      <c r="A314" s="1">
        <v>39518</v>
      </c>
      <c r="B314" s="1">
        <v>39519</v>
      </c>
      <c r="C314">
        <v>215.45</v>
      </c>
      <c r="D314">
        <v>220.75</v>
      </c>
      <c r="E314">
        <v>216.04960806369701</v>
      </c>
      <c r="F314">
        <v>5.3000030517578098</v>
      </c>
      <c r="G314">
        <v>0.59960806369781405</v>
      </c>
      <c r="H314">
        <v>2.2273863607376199</v>
      </c>
      <c r="I314">
        <f t="shared" si="12"/>
        <v>5.3000030517578098</v>
      </c>
      <c r="J314">
        <f t="shared" si="13"/>
        <v>5.3000030517578098</v>
      </c>
      <c r="L314">
        <f t="shared" si="14"/>
        <v>220.75</v>
      </c>
    </row>
    <row r="315" spans="1:12" x14ac:dyDescent="0.3">
      <c r="A315" s="1">
        <v>39519</v>
      </c>
      <c r="B315" s="1">
        <v>39520</v>
      </c>
      <c r="C315">
        <v>218.6</v>
      </c>
      <c r="D315">
        <v>216.95</v>
      </c>
      <c r="E315">
        <v>218.29569146633099</v>
      </c>
      <c r="F315">
        <v>1.65000915527343</v>
      </c>
      <c r="G315">
        <v>-0.30430853366851801</v>
      </c>
      <c r="H315">
        <v>4.5961940777125498</v>
      </c>
      <c r="I315">
        <f t="shared" si="12"/>
        <v>1.65000915527343</v>
      </c>
      <c r="J315">
        <f t="shared" si="13"/>
        <v>1.65000915527343</v>
      </c>
      <c r="L315">
        <f t="shared" si="14"/>
        <v>216.95</v>
      </c>
    </row>
    <row r="316" spans="1:12" x14ac:dyDescent="0.3">
      <c r="A316" s="1">
        <v>39520</v>
      </c>
      <c r="B316" s="1">
        <v>39521</v>
      </c>
      <c r="C316">
        <v>212.1</v>
      </c>
      <c r="D316">
        <v>214.55</v>
      </c>
      <c r="E316">
        <v>212.74529663324299</v>
      </c>
      <c r="F316">
        <v>2.44999694824218</v>
      </c>
      <c r="G316">
        <v>0.64529663324356001</v>
      </c>
      <c r="H316">
        <v>0</v>
      </c>
      <c r="I316">
        <f t="shared" si="12"/>
        <v>2.44999694824218</v>
      </c>
      <c r="J316">
        <f t="shared" si="13"/>
        <v>2.44999694824218</v>
      </c>
      <c r="L316">
        <f t="shared" si="14"/>
        <v>214.55</v>
      </c>
    </row>
    <row r="317" spans="1:12" x14ac:dyDescent="0.3">
      <c r="A317" s="1">
        <v>39521</v>
      </c>
      <c r="B317" s="1">
        <v>39524</v>
      </c>
      <c r="C317">
        <v>212.1</v>
      </c>
      <c r="D317">
        <v>208.7</v>
      </c>
      <c r="E317">
        <v>212.79261401891699</v>
      </c>
      <c r="F317">
        <v>-3.40000915527343</v>
      </c>
      <c r="G317">
        <v>0.69261401891708296</v>
      </c>
      <c r="H317">
        <v>3.57088924499205</v>
      </c>
      <c r="I317">
        <f t="shared" si="12"/>
        <v>-3</v>
      </c>
      <c r="J317">
        <f t="shared" si="13"/>
        <v>-3.40000915527343</v>
      </c>
      <c r="L317">
        <f t="shared" si="14"/>
        <v>208.7</v>
      </c>
    </row>
    <row r="318" spans="1:12" x14ac:dyDescent="0.3">
      <c r="A318" s="1">
        <v>39524</v>
      </c>
      <c r="B318" s="1">
        <v>39525</v>
      </c>
      <c r="C318">
        <v>207.05</v>
      </c>
      <c r="D318">
        <v>208.15</v>
      </c>
      <c r="E318">
        <v>208.675001311302</v>
      </c>
      <c r="F318">
        <v>1.0999908447265601</v>
      </c>
      <c r="G318">
        <v>1.62500131130218</v>
      </c>
      <c r="H318">
        <v>1.41421356237309</v>
      </c>
      <c r="I318">
        <f t="shared" si="12"/>
        <v>1.0999908447265601</v>
      </c>
      <c r="J318">
        <f t="shared" si="13"/>
        <v>1.0999908447265601</v>
      </c>
      <c r="L318">
        <f t="shared" si="14"/>
        <v>208.15</v>
      </c>
    </row>
    <row r="319" spans="1:12" x14ac:dyDescent="0.3">
      <c r="A319" s="1">
        <v>39525</v>
      </c>
      <c r="B319" s="1">
        <v>39526</v>
      </c>
      <c r="C319">
        <v>209.05</v>
      </c>
      <c r="D319">
        <v>214.65</v>
      </c>
      <c r="E319">
        <v>210.73053293228099</v>
      </c>
      <c r="F319">
        <v>5.5999908447265598</v>
      </c>
      <c r="G319">
        <v>1.6805329322814899</v>
      </c>
      <c r="H319">
        <v>3.78302127934802</v>
      </c>
      <c r="I319">
        <f t="shared" si="12"/>
        <v>5.5999908447265598</v>
      </c>
      <c r="J319">
        <f t="shared" si="13"/>
        <v>5.5999908447265598</v>
      </c>
      <c r="L319">
        <f t="shared" si="14"/>
        <v>214.65</v>
      </c>
    </row>
    <row r="320" spans="1:12" x14ac:dyDescent="0.3">
      <c r="A320" s="1">
        <v>39526</v>
      </c>
      <c r="B320" s="1">
        <v>39527</v>
      </c>
      <c r="C320">
        <v>214.4</v>
      </c>
      <c r="D320">
        <v>211.6</v>
      </c>
      <c r="E320">
        <v>213.32574322223601</v>
      </c>
      <c r="F320">
        <v>2.79998779296875</v>
      </c>
      <c r="G320">
        <v>-1.07425677776336</v>
      </c>
      <c r="H320">
        <v>0.67175144212723203</v>
      </c>
      <c r="I320">
        <f t="shared" si="12"/>
        <v>2.79998779296875</v>
      </c>
      <c r="J320">
        <f t="shared" si="13"/>
        <v>2.79998779296875</v>
      </c>
      <c r="L320">
        <f t="shared" si="14"/>
        <v>211.6</v>
      </c>
    </row>
    <row r="321" spans="1:12" x14ac:dyDescent="0.3">
      <c r="A321" s="1">
        <v>39527</v>
      </c>
      <c r="B321" s="1">
        <v>39528</v>
      </c>
      <c r="C321">
        <v>213.45</v>
      </c>
      <c r="D321">
        <v>216.6</v>
      </c>
      <c r="E321">
        <v>215.48166413307101</v>
      </c>
      <c r="F321">
        <v>3.15000915527343</v>
      </c>
      <c r="G321">
        <v>2.0316641330718901</v>
      </c>
      <c r="H321">
        <v>2.9698484809835102</v>
      </c>
      <c r="I321">
        <f t="shared" si="12"/>
        <v>3.15000915527343</v>
      </c>
      <c r="J321">
        <f t="shared" si="13"/>
        <v>3.15000915527343</v>
      </c>
      <c r="L321">
        <f t="shared" si="14"/>
        <v>216.6</v>
      </c>
    </row>
    <row r="322" spans="1:12" x14ac:dyDescent="0.3">
      <c r="A322" s="1">
        <v>39528</v>
      </c>
      <c r="B322" s="1">
        <v>39531</v>
      </c>
      <c r="C322">
        <v>217.65</v>
      </c>
      <c r="D322">
        <v>218.2</v>
      </c>
      <c r="E322">
        <v>217.996156477928</v>
      </c>
      <c r="F322">
        <v>0.55000305175781194</v>
      </c>
      <c r="G322">
        <v>0.34615647792816101</v>
      </c>
      <c r="H322">
        <v>0.88388347648318399</v>
      </c>
      <c r="I322">
        <f t="shared" si="12"/>
        <v>0.55000305175781194</v>
      </c>
      <c r="J322">
        <f t="shared" si="13"/>
        <v>0.55000305175781194</v>
      </c>
      <c r="L322">
        <f t="shared" si="14"/>
        <v>218.2</v>
      </c>
    </row>
    <row r="323" spans="1:12" x14ac:dyDescent="0.3">
      <c r="A323" s="1">
        <v>39531</v>
      </c>
      <c r="B323" s="1">
        <v>39532</v>
      </c>
      <c r="C323">
        <v>218.9</v>
      </c>
      <c r="D323">
        <v>221.1</v>
      </c>
      <c r="E323">
        <v>217.95921995639799</v>
      </c>
      <c r="F323">
        <v>-2.20001220703125</v>
      </c>
      <c r="G323">
        <v>-0.94078004360198897</v>
      </c>
      <c r="H323">
        <v>1.48492424049174</v>
      </c>
      <c r="I323">
        <f t="shared" ref="I323:I386" si="15">IF(F323&lt;-3, -3, F323)</f>
        <v>-2.20001220703125</v>
      </c>
      <c r="J323">
        <f t="shared" ref="J323:J386" si="16">IF(AND(C323=C324, D323=D322), 0, F323)</f>
        <v>-2.20001220703125</v>
      </c>
      <c r="L323">
        <f t="shared" ref="L323:L386" si="17">ROUND(D323, 2)</f>
        <v>221.1</v>
      </c>
    </row>
    <row r="324" spans="1:12" x14ac:dyDescent="0.3">
      <c r="A324" s="1">
        <v>39532</v>
      </c>
      <c r="B324" s="1">
        <v>39533</v>
      </c>
      <c r="C324">
        <v>221</v>
      </c>
      <c r="D324">
        <v>221</v>
      </c>
      <c r="E324">
        <v>221.17947970330701</v>
      </c>
      <c r="F324">
        <v>0</v>
      </c>
      <c r="G324">
        <v>0.17947970330715099</v>
      </c>
      <c r="H324">
        <v>0.81317279836453304</v>
      </c>
      <c r="I324">
        <f t="shared" si="15"/>
        <v>0</v>
      </c>
      <c r="J324">
        <f t="shared" si="16"/>
        <v>0</v>
      </c>
      <c r="L324">
        <f t="shared" si="17"/>
        <v>221</v>
      </c>
    </row>
    <row r="325" spans="1:12" x14ac:dyDescent="0.3">
      <c r="A325" s="1">
        <v>39533</v>
      </c>
      <c r="B325" s="1">
        <v>39534</v>
      </c>
      <c r="C325">
        <v>222.15</v>
      </c>
      <c r="D325">
        <v>221.05</v>
      </c>
      <c r="E325">
        <v>222.275919297337</v>
      </c>
      <c r="F325">
        <v>-1.0999908447265601</v>
      </c>
      <c r="G325">
        <v>0.12591929733753199</v>
      </c>
      <c r="H325">
        <v>0.88388347648318399</v>
      </c>
      <c r="I325">
        <f t="shared" si="15"/>
        <v>-1.0999908447265601</v>
      </c>
      <c r="J325">
        <f t="shared" si="16"/>
        <v>-1.0999908447265601</v>
      </c>
      <c r="L325">
        <f t="shared" si="17"/>
        <v>221.05</v>
      </c>
    </row>
    <row r="326" spans="1:12" x14ac:dyDescent="0.3">
      <c r="A326" s="1">
        <v>39534</v>
      </c>
      <c r="B326" s="1">
        <v>39535</v>
      </c>
      <c r="C326">
        <v>220.9</v>
      </c>
      <c r="D326">
        <v>220.6</v>
      </c>
      <c r="E326">
        <v>221.26876705288799</v>
      </c>
      <c r="F326">
        <v>-0.29998779296875</v>
      </c>
      <c r="G326">
        <v>0.36876705288887002</v>
      </c>
      <c r="H326">
        <v>3.0405591591021399</v>
      </c>
      <c r="I326">
        <f t="shared" si="15"/>
        <v>-0.29998779296875</v>
      </c>
      <c r="J326">
        <f t="shared" si="16"/>
        <v>-0.29998779296875</v>
      </c>
      <c r="L326">
        <f t="shared" si="17"/>
        <v>220.6</v>
      </c>
    </row>
    <row r="327" spans="1:12" x14ac:dyDescent="0.3">
      <c r="A327" s="1">
        <v>39535</v>
      </c>
      <c r="B327" s="1">
        <v>39538</v>
      </c>
      <c r="C327">
        <v>225.2</v>
      </c>
      <c r="D327">
        <v>225.25</v>
      </c>
      <c r="E327">
        <v>224.99587459564199</v>
      </c>
      <c r="F327">
        <v>-5.00030517578125E-2</v>
      </c>
      <c r="G327">
        <v>-0.20412540435790999</v>
      </c>
      <c r="H327">
        <v>1.0606601717798201</v>
      </c>
      <c r="I327">
        <f t="shared" si="15"/>
        <v>-5.00030517578125E-2</v>
      </c>
      <c r="J327">
        <f t="shared" si="16"/>
        <v>-5.00030517578125E-2</v>
      </c>
      <c r="L327">
        <f t="shared" si="17"/>
        <v>225.25</v>
      </c>
    </row>
    <row r="328" spans="1:12" x14ac:dyDescent="0.3">
      <c r="A328" s="1">
        <v>39538</v>
      </c>
      <c r="B328" s="1">
        <v>39539</v>
      </c>
      <c r="C328">
        <v>223.7</v>
      </c>
      <c r="D328">
        <v>223.7</v>
      </c>
      <c r="E328">
        <v>224.001398098468</v>
      </c>
      <c r="F328">
        <v>0</v>
      </c>
      <c r="G328">
        <v>0.30139809846878002</v>
      </c>
      <c r="H328">
        <v>1.0606601717798201</v>
      </c>
      <c r="I328">
        <f t="shared" si="15"/>
        <v>0</v>
      </c>
      <c r="J328">
        <f t="shared" si="16"/>
        <v>0</v>
      </c>
      <c r="L328">
        <f t="shared" si="17"/>
        <v>223.7</v>
      </c>
    </row>
    <row r="329" spans="1:12" x14ac:dyDescent="0.3">
      <c r="A329" s="1">
        <v>39539</v>
      </c>
      <c r="B329" s="1">
        <v>39540</v>
      </c>
      <c r="C329">
        <v>225.2</v>
      </c>
      <c r="D329">
        <v>230.6</v>
      </c>
      <c r="E329">
        <v>224.96281824707901</v>
      </c>
      <c r="F329">
        <v>-5.4000091552734304</v>
      </c>
      <c r="G329">
        <v>-0.23718175292015001</v>
      </c>
      <c r="H329">
        <v>4.7729707730091899</v>
      </c>
      <c r="I329">
        <f t="shared" si="15"/>
        <v>-3</v>
      </c>
      <c r="J329">
        <f t="shared" si="16"/>
        <v>-5.4000091552734304</v>
      </c>
      <c r="L329">
        <f t="shared" si="17"/>
        <v>230.6</v>
      </c>
    </row>
    <row r="330" spans="1:12" x14ac:dyDescent="0.3">
      <c r="A330" s="1">
        <v>39540</v>
      </c>
      <c r="B330" s="1">
        <v>39541</v>
      </c>
      <c r="C330">
        <v>231.95</v>
      </c>
      <c r="D330">
        <v>232.1</v>
      </c>
      <c r="E330">
        <v>232.036665637791</v>
      </c>
      <c r="F330">
        <v>0.150009155273437</v>
      </c>
      <c r="G330">
        <v>8.6665637791156699E-2</v>
      </c>
      <c r="H330">
        <v>1.52027957955108</v>
      </c>
      <c r="I330">
        <f t="shared" si="15"/>
        <v>0.150009155273437</v>
      </c>
      <c r="J330">
        <f t="shared" si="16"/>
        <v>0.150009155273437</v>
      </c>
      <c r="L330">
        <f t="shared" si="17"/>
        <v>232.1</v>
      </c>
    </row>
    <row r="331" spans="1:12" x14ac:dyDescent="0.3">
      <c r="A331" s="1">
        <v>39541</v>
      </c>
      <c r="B331" s="1">
        <v>39542</v>
      </c>
      <c r="C331">
        <v>234.1</v>
      </c>
      <c r="D331">
        <v>234.1</v>
      </c>
      <c r="E331">
        <v>234.01396860033199</v>
      </c>
      <c r="F331">
        <v>0</v>
      </c>
      <c r="G331">
        <v>-8.6031399667263003E-2</v>
      </c>
      <c r="H331">
        <v>1.0253048327205001</v>
      </c>
      <c r="I331">
        <f t="shared" si="15"/>
        <v>0</v>
      </c>
      <c r="J331">
        <f t="shared" si="16"/>
        <v>0</v>
      </c>
      <c r="L331">
        <f t="shared" si="17"/>
        <v>234.1</v>
      </c>
    </row>
    <row r="332" spans="1:12" x14ac:dyDescent="0.3">
      <c r="A332" s="1">
        <v>39542</v>
      </c>
      <c r="B332" s="1">
        <v>39545</v>
      </c>
      <c r="C332">
        <v>235.55</v>
      </c>
      <c r="D332">
        <v>234.95</v>
      </c>
      <c r="E332">
        <v>235.442888404428</v>
      </c>
      <c r="F332">
        <v>0.600006103515625</v>
      </c>
      <c r="G332">
        <v>-0.107111595571041</v>
      </c>
      <c r="H332">
        <v>0.21213203435595199</v>
      </c>
      <c r="I332">
        <f t="shared" si="15"/>
        <v>0.600006103515625</v>
      </c>
      <c r="J332">
        <f t="shared" si="16"/>
        <v>0.600006103515625</v>
      </c>
      <c r="L332">
        <f t="shared" si="17"/>
        <v>234.95</v>
      </c>
    </row>
    <row r="333" spans="1:12" x14ac:dyDescent="0.3">
      <c r="A333" s="1">
        <v>39545</v>
      </c>
      <c r="B333" s="1">
        <v>39546</v>
      </c>
      <c r="C333">
        <v>235.85</v>
      </c>
      <c r="D333">
        <v>234.85</v>
      </c>
      <c r="E333">
        <v>236.03248808383901</v>
      </c>
      <c r="F333">
        <v>-1</v>
      </c>
      <c r="G333">
        <v>0.182488083839416</v>
      </c>
      <c r="H333">
        <v>1.8384776310850099</v>
      </c>
      <c r="I333">
        <f t="shared" si="15"/>
        <v>-1</v>
      </c>
      <c r="J333">
        <f t="shared" si="16"/>
        <v>-1</v>
      </c>
      <c r="L333">
        <f t="shared" si="17"/>
        <v>234.85</v>
      </c>
    </row>
    <row r="334" spans="1:12" x14ac:dyDescent="0.3">
      <c r="A334" s="1">
        <v>39546</v>
      </c>
      <c r="B334" s="1">
        <v>39547</v>
      </c>
      <c r="C334">
        <v>233.25</v>
      </c>
      <c r="D334">
        <v>234.85</v>
      </c>
      <c r="E334">
        <v>232.83974424004501</v>
      </c>
      <c r="F334">
        <v>-1.6000061035156199</v>
      </c>
      <c r="G334">
        <v>-0.41025575995445202</v>
      </c>
      <c r="H334">
        <v>0</v>
      </c>
      <c r="I334">
        <f t="shared" si="15"/>
        <v>-1.6000061035156199</v>
      </c>
      <c r="J334">
        <f t="shared" si="16"/>
        <v>0</v>
      </c>
      <c r="L334">
        <f t="shared" si="17"/>
        <v>234.85</v>
      </c>
    </row>
    <row r="335" spans="1:12" x14ac:dyDescent="0.3">
      <c r="A335" s="1">
        <v>39547</v>
      </c>
      <c r="B335" s="1">
        <v>39548</v>
      </c>
      <c r="C335">
        <v>233.25</v>
      </c>
      <c r="D335">
        <v>231.35</v>
      </c>
      <c r="E335">
        <v>233.02348175644801</v>
      </c>
      <c r="F335">
        <v>1.8999938964843699</v>
      </c>
      <c r="G335">
        <v>-0.22651824355125399</v>
      </c>
      <c r="H335">
        <v>0.88388347648318399</v>
      </c>
      <c r="I335">
        <f t="shared" si="15"/>
        <v>1.8999938964843699</v>
      </c>
      <c r="J335">
        <f t="shared" si="16"/>
        <v>1.8999938964843699</v>
      </c>
      <c r="L335">
        <f t="shared" si="17"/>
        <v>231.35</v>
      </c>
    </row>
    <row r="336" spans="1:12" x14ac:dyDescent="0.3">
      <c r="A336" s="1">
        <v>39548</v>
      </c>
      <c r="B336" s="1">
        <v>39549</v>
      </c>
      <c r="C336">
        <v>234.5</v>
      </c>
      <c r="D336">
        <v>234.5</v>
      </c>
      <c r="E336">
        <v>234.203879803419</v>
      </c>
      <c r="F336">
        <v>0</v>
      </c>
      <c r="G336">
        <v>-0.29612019658088601</v>
      </c>
      <c r="H336">
        <v>1.0606601717798201</v>
      </c>
      <c r="I336">
        <f t="shared" si="15"/>
        <v>0</v>
      </c>
      <c r="J336">
        <f t="shared" si="16"/>
        <v>0</v>
      </c>
      <c r="L336">
        <f t="shared" si="17"/>
        <v>234.5</v>
      </c>
    </row>
    <row r="337" spans="1:12" x14ac:dyDescent="0.3">
      <c r="A337" s="1">
        <v>39549</v>
      </c>
      <c r="B337" s="1">
        <v>39552</v>
      </c>
      <c r="C337">
        <v>236</v>
      </c>
      <c r="D337">
        <v>231.4</v>
      </c>
      <c r="E337">
        <v>235.03908133506701</v>
      </c>
      <c r="F337">
        <v>4.6000061035156197</v>
      </c>
      <c r="G337">
        <v>-0.96091866493225098</v>
      </c>
      <c r="H337">
        <v>2.9698484809834902</v>
      </c>
      <c r="I337">
        <f t="shared" si="15"/>
        <v>4.6000061035156197</v>
      </c>
      <c r="J337">
        <f t="shared" si="16"/>
        <v>4.6000061035156197</v>
      </c>
      <c r="L337">
        <f t="shared" si="17"/>
        <v>231.4</v>
      </c>
    </row>
    <row r="338" spans="1:12" x14ac:dyDescent="0.3">
      <c r="A338" s="1">
        <v>39552</v>
      </c>
      <c r="B338" s="1">
        <v>39553</v>
      </c>
      <c r="C338">
        <v>231.8</v>
      </c>
      <c r="D338">
        <v>232.2</v>
      </c>
      <c r="E338">
        <v>231.664792615175</v>
      </c>
      <c r="F338">
        <v>-0.399993896484375</v>
      </c>
      <c r="G338">
        <v>-0.135207384824752</v>
      </c>
      <c r="H338">
        <v>0.77781745930521795</v>
      </c>
      <c r="I338">
        <f t="shared" si="15"/>
        <v>-0.399993896484375</v>
      </c>
      <c r="J338">
        <f t="shared" si="16"/>
        <v>-0.399993896484375</v>
      </c>
      <c r="L338">
        <f t="shared" si="17"/>
        <v>232.2</v>
      </c>
    </row>
    <row r="339" spans="1:12" x14ac:dyDescent="0.3">
      <c r="A339" s="1">
        <v>39553</v>
      </c>
      <c r="B339" s="1">
        <v>39554</v>
      </c>
      <c r="C339">
        <v>230.7</v>
      </c>
      <c r="D339">
        <v>233.05</v>
      </c>
      <c r="E339">
        <v>230.74165672138301</v>
      </c>
      <c r="F339">
        <v>2.3500061035156201</v>
      </c>
      <c r="G339">
        <v>4.1656721383333199E-2</v>
      </c>
      <c r="H339">
        <v>1.9091883092036901</v>
      </c>
      <c r="I339">
        <f t="shared" si="15"/>
        <v>2.3500061035156201</v>
      </c>
      <c r="J339">
        <f t="shared" si="16"/>
        <v>2.3500061035156201</v>
      </c>
      <c r="L339">
        <f t="shared" si="17"/>
        <v>233.05</v>
      </c>
    </row>
    <row r="340" spans="1:12" x14ac:dyDescent="0.3">
      <c r="A340" s="1">
        <v>39554</v>
      </c>
      <c r="B340" s="1">
        <v>39555</v>
      </c>
      <c r="C340">
        <v>233.4</v>
      </c>
      <c r="D340">
        <v>236.15</v>
      </c>
      <c r="E340">
        <v>233.371101185306</v>
      </c>
      <c r="F340">
        <v>-2.75</v>
      </c>
      <c r="G340">
        <v>-2.88988146930933E-2</v>
      </c>
      <c r="H340">
        <v>1.0960155108391301</v>
      </c>
      <c r="I340">
        <f t="shared" si="15"/>
        <v>-2.75</v>
      </c>
      <c r="J340">
        <f t="shared" si="16"/>
        <v>-2.75</v>
      </c>
      <c r="L340">
        <f t="shared" si="17"/>
        <v>236.15</v>
      </c>
    </row>
    <row r="341" spans="1:12" x14ac:dyDescent="0.3">
      <c r="A341" s="1">
        <v>39555</v>
      </c>
      <c r="B341" s="1">
        <v>39556</v>
      </c>
      <c r="C341">
        <v>234.95</v>
      </c>
      <c r="D341">
        <v>235.6</v>
      </c>
      <c r="E341">
        <v>235.20279653072299</v>
      </c>
      <c r="F341">
        <v>0.65000915527343694</v>
      </c>
      <c r="G341">
        <v>0.252796530723571</v>
      </c>
      <c r="H341">
        <v>3.5355339059335397E-2</v>
      </c>
      <c r="I341">
        <f t="shared" si="15"/>
        <v>0.65000915527343694</v>
      </c>
      <c r="J341">
        <f t="shared" si="16"/>
        <v>0.65000915527343694</v>
      </c>
      <c r="L341">
        <f t="shared" si="17"/>
        <v>235.6</v>
      </c>
    </row>
    <row r="342" spans="1:12" x14ac:dyDescent="0.3">
      <c r="A342" s="1">
        <v>39556</v>
      </c>
      <c r="B342" s="1">
        <v>39559</v>
      </c>
      <c r="C342">
        <v>235</v>
      </c>
      <c r="D342">
        <v>237.6</v>
      </c>
      <c r="E342">
        <v>235.202009379863</v>
      </c>
      <c r="F342">
        <v>2.6000061035156201</v>
      </c>
      <c r="G342">
        <v>0.20200937986373799</v>
      </c>
      <c r="H342">
        <v>2.5455844122715598</v>
      </c>
      <c r="I342">
        <f t="shared" si="15"/>
        <v>2.6000061035156201</v>
      </c>
      <c r="J342">
        <f t="shared" si="16"/>
        <v>2.6000061035156201</v>
      </c>
      <c r="L342">
        <f t="shared" si="17"/>
        <v>237.6</v>
      </c>
    </row>
    <row r="343" spans="1:12" x14ac:dyDescent="0.3">
      <c r="A343" s="1">
        <v>39559</v>
      </c>
      <c r="B343" s="1">
        <v>39560</v>
      </c>
      <c r="C343">
        <v>238.6</v>
      </c>
      <c r="D343">
        <v>238.2</v>
      </c>
      <c r="E343">
        <v>238.844072318077</v>
      </c>
      <c r="F343">
        <v>-0.400009155273437</v>
      </c>
      <c r="G343">
        <v>0.24407231807708701</v>
      </c>
      <c r="H343">
        <v>1.13137084989847</v>
      </c>
      <c r="I343">
        <f t="shared" si="15"/>
        <v>-0.400009155273437</v>
      </c>
      <c r="J343">
        <f t="shared" si="16"/>
        <v>-0.400009155273437</v>
      </c>
      <c r="L343">
        <f t="shared" si="17"/>
        <v>238.2</v>
      </c>
    </row>
    <row r="344" spans="1:12" x14ac:dyDescent="0.3">
      <c r="A344" s="1">
        <v>39560</v>
      </c>
      <c r="B344" s="1">
        <v>39561</v>
      </c>
      <c r="C344">
        <v>237</v>
      </c>
      <c r="D344">
        <v>236.1</v>
      </c>
      <c r="E344">
        <v>237.154138475656</v>
      </c>
      <c r="F344">
        <v>-0.899993896484375</v>
      </c>
      <c r="G344">
        <v>0.15413847565650901</v>
      </c>
      <c r="H344">
        <v>1.0253048327204799</v>
      </c>
      <c r="I344">
        <f t="shared" si="15"/>
        <v>-0.899993896484375</v>
      </c>
      <c r="J344">
        <f t="shared" si="16"/>
        <v>-0.899993896484375</v>
      </c>
      <c r="L344">
        <f t="shared" si="17"/>
        <v>236.1</v>
      </c>
    </row>
    <row r="345" spans="1:12" x14ac:dyDescent="0.3">
      <c r="A345" s="1">
        <v>39561</v>
      </c>
      <c r="B345" s="1">
        <v>39562</v>
      </c>
      <c r="C345">
        <v>238.45</v>
      </c>
      <c r="D345">
        <v>238.45</v>
      </c>
      <c r="E345">
        <v>238.49187845066101</v>
      </c>
      <c r="F345">
        <v>0</v>
      </c>
      <c r="G345">
        <v>4.1878450661897597E-2</v>
      </c>
      <c r="H345">
        <v>0.24748737341530699</v>
      </c>
      <c r="I345">
        <f t="shared" si="15"/>
        <v>0</v>
      </c>
      <c r="J345">
        <f t="shared" si="16"/>
        <v>0</v>
      </c>
      <c r="L345">
        <f t="shared" si="17"/>
        <v>238.45</v>
      </c>
    </row>
    <row r="346" spans="1:12" x14ac:dyDescent="0.3">
      <c r="A346" s="1">
        <v>39562</v>
      </c>
      <c r="B346" s="1">
        <v>39563</v>
      </c>
      <c r="C346">
        <v>238.8</v>
      </c>
      <c r="D346">
        <v>239.9</v>
      </c>
      <c r="E346">
        <v>238.31218381523999</v>
      </c>
      <c r="F346">
        <v>-1.0999908447265601</v>
      </c>
      <c r="G346">
        <v>-0.48781618475914001</v>
      </c>
      <c r="H346">
        <v>2.7223611075681999</v>
      </c>
      <c r="I346">
        <f t="shared" si="15"/>
        <v>-1.0999908447265601</v>
      </c>
      <c r="J346">
        <f t="shared" si="16"/>
        <v>-1.0999908447265601</v>
      </c>
      <c r="L346">
        <f t="shared" si="17"/>
        <v>239.9</v>
      </c>
    </row>
    <row r="347" spans="1:12" x14ac:dyDescent="0.3">
      <c r="A347" s="1">
        <v>39563</v>
      </c>
      <c r="B347" s="1">
        <v>39566</v>
      </c>
      <c r="C347">
        <v>242.65</v>
      </c>
      <c r="D347">
        <v>242.25</v>
      </c>
      <c r="E347">
        <v>242.87680348157801</v>
      </c>
      <c r="F347">
        <v>-0.399993896484375</v>
      </c>
      <c r="G347">
        <v>0.22680348157882599</v>
      </c>
      <c r="H347">
        <v>0.106066017177986</v>
      </c>
      <c r="I347">
        <f t="shared" si="15"/>
        <v>-0.399993896484375</v>
      </c>
      <c r="J347">
        <f t="shared" si="16"/>
        <v>-0.399993896484375</v>
      </c>
      <c r="L347">
        <f t="shared" si="17"/>
        <v>242.25</v>
      </c>
    </row>
    <row r="348" spans="1:12" x14ac:dyDescent="0.3">
      <c r="A348" s="1">
        <v>39566</v>
      </c>
      <c r="B348" s="1">
        <v>39567</v>
      </c>
      <c r="C348">
        <v>242.5</v>
      </c>
      <c r="D348">
        <v>243.1</v>
      </c>
      <c r="E348">
        <v>242.532968502491</v>
      </c>
      <c r="F348">
        <v>0.600006103515625</v>
      </c>
      <c r="G348">
        <v>3.2968502491712501E-2</v>
      </c>
      <c r="H348">
        <v>1.1667261889578</v>
      </c>
      <c r="I348">
        <f t="shared" si="15"/>
        <v>0.600006103515625</v>
      </c>
      <c r="J348">
        <f t="shared" si="16"/>
        <v>0.600006103515625</v>
      </c>
      <c r="L348">
        <f t="shared" si="17"/>
        <v>243.1</v>
      </c>
    </row>
    <row r="349" spans="1:12" x14ac:dyDescent="0.3">
      <c r="A349" s="1">
        <v>39567</v>
      </c>
      <c r="B349" s="1">
        <v>39568</v>
      </c>
      <c r="C349">
        <v>240.85</v>
      </c>
      <c r="D349">
        <v>240.25</v>
      </c>
      <c r="E349">
        <v>240.914569823443</v>
      </c>
      <c r="F349">
        <v>-0.600006103515625</v>
      </c>
      <c r="G349">
        <v>6.4569823443889604E-2</v>
      </c>
      <c r="H349">
        <v>1.5909902576697299</v>
      </c>
      <c r="I349">
        <f t="shared" si="15"/>
        <v>-0.600006103515625</v>
      </c>
      <c r="J349">
        <f t="shared" si="16"/>
        <v>-0.600006103515625</v>
      </c>
      <c r="L349">
        <f t="shared" si="17"/>
        <v>240.25</v>
      </c>
    </row>
    <row r="350" spans="1:12" x14ac:dyDescent="0.3">
      <c r="A350" s="1">
        <v>39568</v>
      </c>
      <c r="B350" s="1">
        <v>39569</v>
      </c>
      <c r="C350">
        <v>243.1</v>
      </c>
      <c r="D350">
        <v>240.25</v>
      </c>
      <c r="E350">
        <v>243.09180915113501</v>
      </c>
      <c r="F350">
        <v>2.8500061035156201</v>
      </c>
      <c r="G350">
        <v>-8.1908488646149601E-3</v>
      </c>
      <c r="H350">
        <v>0</v>
      </c>
      <c r="I350">
        <f t="shared" si="15"/>
        <v>2.8500061035156201</v>
      </c>
      <c r="J350">
        <f t="shared" si="16"/>
        <v>0</v>
      </c>
      <c r="L350">
        <f t="shared" si="17"/>
        <v>240.25</v>
      </c>
    </row>
    <row r="351" spans="1:12" x14ac:dyDescent="0.3">
      <c r="A351" s="1">
        <v>39569</v>
      </c>
      <c r="B351" s="1">
        <v>39570</v>
      </c>
      <c r="C351">
        <v>243.1</v>
      </c>
      <c r="D351">
        <v>245.4</v>
      </c>
      <c r="E351">
        <v>242.91310489773701</v>
      </c>
      <c r="F351">
        <v>-2.29998779296875</v>
      </c>
      <c r="G351">
        <v>-0.186895102262496</v>
      </c>
      <c r="H351">
        <v>2.1566756826189701</v>
      </c>
      <c r="I351">
        <f t="shared" si="15"/>
        <v>-2.29998779296875</v>
      </c>
      <c r="J351">
        <f t="shared" si="16"/>
        <v>-2.29998779296875</v>
      </c>
      <c r="L351">
        <f t="shared" si="17"/>
        <v>245.4</v>
      </c>
    </row>
    <row r="352" spans="1:12" x14ac:dyDescent="0.3">
      <c r="A352" s="1">
        <v>39570</v>
      </c>
      <c r="B352" s="1">
        <v>39573</v>
      </c>
      <c r="C352">
        <v>246.15</v>
      </c>
      <c r="D352">
        <v>245.4</v>
      </c>
      <c r="E352">
        <v>245.92998782694301</v>
      </c>
      <c r="F352">
        <v>0.75</v>
      </c>
      <c r="G352">
        <v>-0.22001217305660201</v>
      </c>
      <c r="H352">
        <v>0</v>
      </c>
      <c r="I352">
        <f t="shared" si="15"/>
        <v>0.75</v>
      </c>
      <c r="J352">
        <f t="shared" si="16"/>
        <v>0</v>
      </c>
      <c r="L352">
        <f t="shared" si="17"/>
        <v>245.4</v>
      </c>
    </row>
    <row r="353" spans="1:12" x14ac:dyDescent="0.3">
      <c r="A353" s="1">
        <v>39573</v>
      </c>
      <c r="B353" s="1">
        <v>39574</v>
      </c>
      <c r="C353">
        <v>246.15</v>
      </c>
      <c r="D353">
        <v>245.95</v>
      </c>
      <c r="E353">
        <v>246.00166743397699</v>
      </c>
      <c r="F353">
        <v>0.199996948242187</v>
      </c>
      <c r="G353">
        <v>-0.14833256602287201</v>
      </c>
      <c r="H353">
        <v>0.91923881554249898</v>
      </c>
      <c r="I353">
        <f t="shared" si="15"/>
        <v>0.199996948242187</v>
      </c>
      <c r="J353">
        <f t="shared" si="16"/>
        <v>0.199996948242187</v>
      </c>
      <c r="L353">
        <f t="shared" si="17"/>
        <v>245.95</v>
      </c>
    </row>
    <row r="354" spans="1:12" x14ac:dyDescent="0.3">
      <c r="A354" s="1">
        <v>39574</v>
      </c>
      <c r="B354" s="1">
        <v>39575</v>
      </c>
      <c r="C354">
        <v>247.45</v>
      </c>
      <c r="D354">
        <v>247.45</v>
      </c>
      <c r="E354">
        <v>247.322514948248</v>
      </c>
      <c r="F354">
        <v>0</v>
      </c>
      <c r="G354">
        <v>-0.127485051751136</v>
      </c>
      <c r="H354">
        <v>0.84852813742384803</v>
      </c>
      <c r="I354">
        <f t="shared" si="15"/>
        <v>0</v>
      </c>
      <c r="J354">
        <f t="shared" si="16"/>
        <v>0</v>
      </c>
      <c r="L354">
        <f t="shared" si="17"/>
        <v>247.45</v>
      </c>
    </row>
    <row r="355" spans="1:12" x14ac:dyDescent="0.3">
      <c r="A355" s="1">
        <v>39575</v>
      </c>
      <c r="B355" s="1">
        <v>39576</v>
      </c>
      <c r="C355">
        <v>246.25</v>
      </c>
      <c r="D355">
        <v>243.5</v>
      </c>
      <c r="E355">
        <v>245.962189316749</v>
      </c>
      <c r="F355">
        <v>2.75</v>
      </c>
      <c r="G355">
        <v>-0.28781068325042702</v>
      </c>
      <c r="H355">
        <v>0.45961940777125898</v>
      </c>
      <c r="I355">
        <f t="shared" si="15"/>
        <v>2.75</v>
      </c>
      <c r="J355">
        <f t="shared" si="16"/>
        <v>2.75</v>
      </c>
      <c r="L355">
        <f t="shared" si="17"/>
        <v>243.5</v>
      </c>
    </row>
    <row r="356" spans="1:12" x14ac:dyDescent="0.3">
      <c r="A356" s="1">
        <v>39576</v>
      </c>
      <c r="B356" s="1">
        <v>39577</v>
      </c>
      <c r="C356">
        <v>245.6</v>
      </c>
      <c r="D356">
        <v>245.6</v>
      </c>
      <c r="E356">
        <v>245.17623213529501</v>
      </c>
      <c r="F356">
        <v>0</v>
      </c>
      <c r="G356">
        <v>-0.42376786470413202</v>
      </c>
      <c r="H356">
        <v>3.6415999231107201</v>
      </c>
      <c r="I356">
        <f t="shared" si="15"/>
        <v>0</v>
      </c>
      <c r="J356">
        <f t="shared" si="16"/>
        <v>0</v>
      </c>
      <c r="L356">
        <f t="shared" si="17"/>
        <v>245.6</v>
      </c>
    </row>
    <row r="357" spans="1:12" x14ac:dyDescent="0.3">
      <c r="A357" s="1">
        <v>39577</v>
      </c>
      <c r="B357" s="1">
        <v>39580</v>
      </c>
      <c r="C357">
        <v>240.45</v>
      </c>
      <c r="D357">
        <v>245.6</v>
      </c>
      <c r="E357">
        <v>240.99684728384</v>
      </c>
      <c r="F357">
        <v>5.1500091552734304</v>
      </c>
      <c r="G357">
        <v>0.546847283840179</v>
      </c>
      <c r="H357">
        <v>0</v>
      </c>
      <c r="I357">
        <f t="shared" si="15"/>
        <v>5.1500091552734304</v>
      </c>
      <c r="J357">
        <f t="shared" si="16"/>
        <v>0</v>
      </c>
      <c r="L357">
        <f t="shared" si="17"/>
        <v>245.6</v>
      </c>
    </row>
    <row r="358" spans="1:12" x14ac:dyDescent="0.3">
      <c r="A358" s="1">
        <v>39580</v>
      </c>
      <c r="B358" s="1">
        <v>39581</v>
      </c>
      <c r="C358">
        <v>240.45</v>
      </c>
      <c r="D358">
        <v>241.95</v>
      </c>
      <c r="E358">
        <v>240.76483027338901</v>
      </c>
      <c r="F358">
        <v>1.5</v>
      </c>
      <c r="G358">
        <v>0.31483027338981601</v>
      </c>
      <c r="H358">
        <v>2.93449314192417</v>
      </c>
      <c r="I358">
        <f t="shared" si="15"/>
        <v>1.5</v>
      </c>
      <c r="J358">
        <f t="shared" si="16"/>
        <v>1.5</v>
      </c>
      <c r="L358">
        <f t="shared" si="17"/>
        <v>241.95</v>
      </c>
    </row>
    <row r="359" spans="1:12" x14ac:dyDescent="0.3">
      <c r="A359" s="1">
        <v>39581</v>
      </c>
      <c r="B359" s="1">
        <v>39582</v>
      </c>
      <c r="C359">
        <v>244.6</v>
      </c>
      <c r="D359">
        <v>244.1</v>
      </c>
      <c r="E359">
        <v>243.95003370046601</v>
      </c>
      <c r="F359">
        <v>0.5</v>
      </c>
      <c r="G359">
        <v>-0.64996629953384399</v>
      </c>
      <c r="H359">
        <v>0.106066017177986</v>
      </c>
      <c r="I359">
        <f t="shared" si="15"/>
        <v>0.5</v>
      </c>
      <c r="J359">
        <f t="shared" si="16"/>
        <v>0.5</v>
      </c>
      <c r="L359">
        <f t="shared" si="17"/>
        <v>244.1</v>
      </c>
    </row>
    <row r="360" spans="1:12" x14ac:dyDescent="0.3">
      <c r="A360" s="1">
        <v>39582</v>
      </c>
      <c r="B360" s="1">
        <v>39583</v>
      </c>
      <c r="C360">
        <v>244.75</v>
      </c>
      <c r="D360">
        <v>245.1</v>
      </c>
      <c r="E360">
        <v>244.42141407728101</v>
      </c>
      <c r="F360">
        <v>-0.350006103515625</v>
      </c>
      <c r="G360">
        <v>-0.32858592271804798</v>
      </c>
      <c r="H360">
        <v>3.7123106012293698</v>
      </c>
      <c r="I360">
        <f t="shared" si="15"/>
        <v>-0.350006103515625</v>
      </c>
      <c r="J360">
        <f t="shared" si="16"/>
        <v>-0.350006103515625</v>
      </c>
      <c r="L360">
        <f t="shared" si="17"/>
        <v>245.1</v>
      </c>
    </row>
    <row r="361" spans="1:12" x14ac:dyDescent="0.3">
      <c r="A361" s="1">
        <v>39583</v>
      </c>
      <c r="B361" s="1">
        <v>39584</v>
      </c>
      <c r="C361">
        <v>250</v>
      </c>
      <c r="D361">
        <v>250.9</v>
      </c>
      <c r="E361">
        <v>249.982754897326</v>
      </c>
      <c r="F361">
        <v>-0.899993896484375</v>
      </c>
      <c r="G361">
        <v>-1.72451026737689E-2</v>
      </c>
      <c r="H361">
        <v>0.77781745930519797</v>
      </c>
      <c r="I361">
        <f t="shared" si="15"/>
        <v>-0.899993896484375</v>
      </c>
      <c r="J361">
        <f t="shared" si="16"/>
        <v>-0.899993896484375</v>
      </c>
      <c r="L361">
        <f t="shared" si="17"/>
        <v>250.9</v>
      </c>
    </row>
    <row r="362" spans="1:12" x14ac:dyDescent="0.3">
      <c r="A362" s="1">
        <v>39584</v>
      </c>
      <c r="B362" s="1">
        <v>39587</v>
      </c>
      <c r="C362">
        <v>251.1</v>
      </c>
      <c r="D362">
        <v>251.55</v>
      </c>
      <c r="E362">
        <v>251.118981641158</v>
      </c>
      <c r="F362">
        <v>0.449996948242187</v>
      </c>
      <c r="G362">
        <v>1.8981641158461501E-2</v>
      </c>
      <c r="H362">
        <v>1.41421356237309</v>
      </c>
      <c r="I362">
        <f t="shared" si="15"/>
        <v>0.449996948242187</v>
      </c>
      <c r="J362">
        <f t="shared" si="16"/>
        <v>0.449996948242187</v>
      </c>
      <c r="L362">
        <f t="shared" si="17"/>
        <v>251.55</v>
      </c>
    </row>
    <row r="363" spans="1:12" x14ac:dyDescent="0.3">
      <c r="A363" s="1">
        <v>39587</v>
      </c>
      <c r="B363" s="1">
        <v>39588</v>
      </c>
      <c r="C363">
        <v>249.1</v>
      </c>
      <c r="D363">
        <v>249.75</v>
      </c>
      <c r="E363">
        <v>249.18383362740201</v>
      </c>
      <c r="F363">
        <v>0.649993896484375</v>
      </c>
      <c r="G363">
        <v>8.3833627402782399E-2</v>
      </c>
      <c r="H363">
        <v>1.3081475451950999</v>
      </c>
      <c r="I363">
        <f t="shared" si="15"/>
        <v>0.649993896484375</v>
      </c>
      <c r="J363">
        <f t="shared" si="16"/>
        <v>0.649993896484375</v>
      </c>
      <c r="L363">
        <f t="shared" si="17"/>
        <v>249.75</v>
      </c>
    </row>
    <row r="364" spans="1:12" x14ac:dyDescent="0.3">
      <c r="A364" s="1">
        <v>39588</v>
      </c>
      <c r="B364" s="1">
        <v>39589</v>
      </c>
      <c r="C364">
        <v>247.25</v>
      </c>
      <c r="D364">
        <v>244.6</v>
      </c>
      <c r="E364">
        <v>246.537518918514</v>
      </c>
      <c r="F364">
        <v>2.6499938964843701</v>
      </c>
      <c r="G364">
        <v>-0.71248108148574796</v>
      </c>
      <c r="H364">
        <v>2.5809397513309</v>
      </c>
      <c r="I364">
        <f t="shared" si="15"/>
        <v>2.6499938964843701</v>
      </c>
      <c r="J364">
        <f t="shared" si="16"/>
        <v>2.6499938964843701</v>
      </c>
      <c r="L364">
        <f t="shared" si="17"/>
        <v>244.6</v>
      </c>
    </row>
    <row r="365" spans="1:12" x14ac:dyDescent="0.3">
      <c r="A365" s="1">
        <v>39589</v>
      </c>
      <c r="B365" s="1">
        <v>39590</v>
      </c>
      <c r="C365">
        <v>243.6</v>
      </c>
      <c r="D365">
        <v>241.1</v>
      </c>
      <c r="E365">
        <v>243.41997931003499</v>
      </c>
      <c r="F365">
        <v>2.5</v>
      </c>
      <c r="G365">
        <v>-0.18002068996429399</v>
      </c>
      <c r="H365">
        <v>1.13137084989847</v>
      </c>
      <c r="I365">
        <f t="shared" si="15"/>
        <v>2.5</v>
      </c>
      <c r="J365">
        <f t="shared" si="16"/>
        <v>2.5</v>
      </c>
      <c r="L365">
        <f t="shared" si="17"/>
        <v>241.1</v>
      </c>
    </row>
    <row r="366" spans="1:12" x14ac:dyDescent="0.3">
      <c r="A366" s="1">
        <v>39590</v>
      </c>
      <c r="B366" s="1">
        <v>39591</v>
      </c>
      <c r="C366">
        <v>242</v>
      </c>
      <c r="D366">
        <v>241.45</v>
      </c>
      <c r="E366">
        <v>242.131530776619</v>
      </c>
      <c r="F366">
        <v>-0.55000305175781194</v>
      </c>
      <c r="G366">
        <v>0.131530776619911</v>
      </c>
      <c r="H366">
        <v>0.95459415460183505</v>
      </c>
      <c r="I366">
        <f t="shared" si="15"/>
        <v>-0.55000305175781194</v>
      </c>
      <c r="J366">
        <f t="shared" si="16"/>
        <v>-0.55000305175781194</v>
      </c>
      <c r="L366">
        <f t="shared" si="17"/>
        <v>241.45</v>
      </c>
    </row>
    <row r="367" spans="1:12" x14ac:dyDescent="0.3">
      <c r="A367" s="1">
        <v>39591</v>
      </c>
      <c r="B367" s="1">
        <v>39594</v>
      </c>
      <c r="C367">
        <v>240.65</v>
      </c>
      <c r="D367">
        <v>238.9</v>
      </c>
      <c r="E367">
        <v>240.18292116522699</v>
      </c>
      <c r="F367">
        <v>1.75</v>
      </c>
      <c r="G367">
        <v>-0.46707883477210999</v>
      </c>
      <c r="H367">
        <v>1.97989898732234</v>
      </c>
      <c r="I367">
        <f t="shared" si="15"/>
        <v>1.75</v>
      </c>
      <c r="J367">
        <f t="shared" si="16"/>
        <v>1.75</v>
      </c>
      <c r="L367">
        <f t="shared" si="17"/>
        <v>238.9</v>
      </c>
    </row>
    <row r="368" spans="1:12" x14ac:dyDescent="0.3">
      <c r="A368" s="1">
        <v>39594</v>
      </c>
      <c r="B368" s="1">
        <v>39595</v>
      </c>
      <c r="C368">
        <v>237.85</v>
      </c>
      <c r="D368">
        <v>237.85</v>
      </c>
      <c r="E368">
        <v>237.86981980912299</v>
      </c>
      <c r="F368">
        <v>0</v>
      </c>
      <c r="G368">
        <v>1.98198091238737E-2</v>
      </c>
      <c r="H368">
        <v>2.2273863607376199</v>
      </c>
      <c r="I368">
        <f t="shared" si="15"/>
        <v>0</v>
      </c>
      <c r="J368">
        <f t="shared" si="16"/>
        <v>0</v>
      </c>
      <c r="L368">
        <f t="shared" si="17"/>
        <v>237.85</v>
      </c>
    </row>
    <row r="369" spans="1:12" x14ac:dyDescent="0.3">
      <c r="A369" s="1">
        <v>39595</v>
      </c>
      <c r="B369" s="1">
        <v>39596</v>
      </c>
      <c r="C369">
        <v>241</v>
      </c>
      <c r="D369">
        <v>241.9</v>
      </c>
      <c r="E369">
        <v>240.22050917148499</v>
      </c>
      <c r="F369">
        <v>-0.899993896484375</v>
      </c>
      <c r="G369">
        <v>-0.77949082851409901</v>
      </c>
      <c r="H369">
        <v>1.9091883092036701</v>
      </c>
      <c r="I369">
        <f t="shared" si="15"/>
        <v>-0.899993896484375</v>
      </c>
      <c r="J369">
        <f t="shared" si="16"/>
        <v>-0.899993896484375</v>
      </c>
      <c r="L369">
        <f t="shared" si="17"/>
        <v>241.9</v>
      </c>
    </row>
    <row r="370" spans="1:12" x14ac:dyDescent="0.3">
      <c r="A370" s="1">
        <v>39596</v>
      </c>
      <c r="B370" s="1">
        <v>39597</v>
      </c>
      <c r="C370">
        <v>238.3</v>
      </c>
      <c r="D370">
        <v>239.55</v>
      </c>
      <c r="E370">
        <v>238.33126562386701</v>
      </c>
      <c r="F370">
        <v>1.25</v>
      </c>
      <c r="G370">
        <v>3.1265623867511701E-2</v>
      </c>
      <c r="H370">
        <v>3.1112698372207901</v>
      </c>
      <c r="I370">
        <f t="shared" si="15"/>
        <v>1.25</v>
      </c>
      <c r="J370">
        <f t="shared" si="16"/>
        <v>1.25</v>
      </c>
      <c r="L370">
        <f t="shared" si="17"/>
        <v>239.55</v>
      </c>
    </row>
    <row r="371" spans="1:12" x14ac:dyDescent="0.3">
      <c r="A371" s="1">
        <v>39597</v>
      </c>
      <c r="B371" s="1">
        <v>39598</v>
      </c>
      <c r="C371">
        <v>242.7</v>
      </c>
      <c r="D371">
        <v>243.2</v>
      </c>
      <c r="E371">
        <v>242.81650374531699</v>
      </c>
      <c r="F371">
        <v>0.5</v>
      </c>
      <c r="G371">
        <v>0.116503745317459</v>
      </c>
      <c r="H371">
        <v>0.53033008588991004</v>
      </c>
      <c r="I371">
        <f t="shared" si="15"/>
        <v>0.5</v>
      </c>
      <c r="J371">
        <f t="shared" si="16"/>
        <v>0.5</v>
      </c>
      <c r="L371">
        <f t="shared" si="17"/>
        <v>243.2</v>
      </c>
    </row>
    <row r="372" spans="1:12" x14ac:dyDescent="0.3">
      <c r="A372" s="1">
        <v>39598</v>
      </c>
      <c r="B372" s="1">
        <v>39601</v>
      </c>
      <c r="C372">
        <v>243.45</v>
      </c>
      <c r="D372">
        <v>243.05</v>
      </c>
      <c r="E372">
        <v>244.29851759672101</v>
      </c>
      <c r="F372">
        <v>-0.399993896484375</v>
      </c>
      <c r="G372">
        <v>0.84851759672164895</v>
      </c>
      <c r="H372">
        <v>7.0710678118650699E-2</v>
      </c>
      <c r="I372">
        <f t="shared" si="15"/>
        <v>-0.399993896484375</v>
      </c>
      <c r="J372">
        <f t="shared" si="16"/>
        <v>-0.399993896484375</v>
      </c>
      <c r="L372">
        <f t="shared" si="17"/>
        <v>243.05</v>
      </c>
    </row>
    <row r="373" spans="1:12" x14ac:dyDescent="0.3">
      <c r="A373" s="1">
        <v>39601</v>
      </c>
      <c r="B373" s="1">
        <v>39602</v>
      </c>
      <c r="C373">
        <v>243.35</v>
      </c>
      <c r="D373">
        <v>241.1</v>
      </c>
      <c r="E373">
        <v>244.19747344255401</v>
      </c>
      <c r="F373">
        <v>-2.25</v>
      </c>
      <c r="G373">
        <v>0.84747344255447299</v>
      </c>
      <c r="H373">
        <v>3.2173358543987698</v>
      </c>
      <c r="I373">
        <f t="shared" si="15"/>
        <v>-2.25</v>
      </c>
      <c r="J373">
        <f t="shared" si="16"/>
        <v>-2.25</v>
      </c>
      <c r="L373">
        <f t="shared" si="17"/>
        <v>241.1</v>
      </c>
    </row>
    <row r="374" spans="1:12" x14ac:dyDescent="0.3">
      <c r="A374" s="1">
        <v>39602</v>
      </c>
      <c r="B374" s="1">
        <v>39603</v>
      </c>
      <c r="C374">
        <v>238.8</v>
      </c>
      <c r="D374">
        <v>239.95</v>
      </c>
      <c r="E374">
        <v>239.47976444959599</v>
      </c>
      <c r="F374">
        <v>1.1499938964843699</v>
      </c>
      <c r="G374">
        <v>0.67976444959640503</v>
      </c>
      <c r="H374">
        <v>1.80312229202568</v>
      </c>
      <c r="I374">
        <f t="shared" si="15"/>
        <v>1.1499938964843699</v>
      </c>
      <c r="J374">
        <f t="shared" si="16"/>
        <v>1.1499938964843699</v>
      </c>
      <c r="L374">
        <f t="shared" si="17"/>
        <v>239.95</v>
      </c>
    </row>
    <row r="375" spans="1:12" x14ac:dyDescent="0.3">
      <c r="A375" s="1">
        <v>39603</v>
      </c>
      <c r="B375" s="1">
        <v>39604</v>
      </c>
      <c r="C375">
        <v>241.35</v>
      </c>
      <c r="D375">
        <v>240.05</v>
      </c>
      <c r="E375">
        <v>240.944172805547</v>
      </c>
      <c r="F375">
        <v>1.3000030517578101</v>
      </c>
      <c r="G375">
        <v>-0.40582719445228499</v>
      </c>
      <c r="H375">
        <v>0.49497474683057502</v>
      </c>
      <c r="I375">
        <f t="shared" si="15"/>
        <v>1.3000030517578101</v>
      </c>
      <c r="J375">
        <f t="shared" si="16"/>
        <v>1.3000030517578101</v>
      </c>
      <c r="L375">
        <f t="shared" si="17"/>
        <v>240.05</v>
      </c>
    </row>
    <row r="376" spans="1:12" x14ac:dyDescent="0.3">
      <c r="A376" s="1">
        <v>39604</v>
      </c>
      <c r="B376" s="1">
        <v>39605</v>
      </c>
      <c r="C376">
        <v>240.65</v>
      </c>
      <c r="D376">
        <v>240.05</v>
      </c>
      <c r="E376">
        <v>241.33226009607301</v>
      </c>
      <c r="F376">
        <v>-0.59999084472656194</v>
      </c>
      <c r="G376">
        <v>0.68226009607314997</v>
      </c>
      <c r="H376">
        <v>0</v>
      </c>
      <c r="I376">
        <f t="shared" si="15"/>
        <v>-0.59999084472656194</v>
      </c>
      <c r="J376">
        <f t="shared" si="16"/>
        <v>0</v>
      </c>
      <c r="L376">
        <f t="shared" si="17"/>
        <v>240.05</v>
      </c>
    </row>
    <row r="377" spans="1:12" x14ac:dyDescent="0.3">
      <c r="A377" s="1">
        <v>39605</v>
      </c>
      <c r="B377" s="1">
        <v>39608</v>
      </c>
      <c r="C377">
        <v>240.65</v>
      </c>
      <c r="D377">
        <v>234.85</v>
      </c>
      <c r="E377">
        <v>241.13043900728201</v>
      </c>
      <c r="F377">
        <v>-5.79998779296875</v>
      </c>
      <c r="G377">
        <v>0.48043900728225702</v>
      </c>
      <c r="H377">
        <v>2.6870057685088802</v>
      </c>
      <c r="I377">
        <f t="shared" si="15"/>
        <v>-3</v>
      </c>
      <c r="J377">
        <f t="shared" si="16"/>
        <v>-5.79998779296875</v>
      </c>
      <c r="L377">
        <f t="shared" si="17"/>
        <v>234.85</v>
      </c>
    </row>
    <row r="378" spans="1:12" x14ac:dyDescent="0.3">
      <c r="A378" s="1">
        <v>39608</v>
      </c>
      <c r="B378" s="1">
        <v>39609</v>
      </c>
      <c r="C378">
        <v>236.85</v>
      </c>
      <c r="D378">
        <v>237.35</v>
      </c>
      <c r="E378">
        <v>236.829650396853</v>
      </c>
      <c r="F378">
        <v>-0.5</v>
      </c>
      <c r="G378">
        <v>-2.03496031463146E-2</v>
      </c>
      <c r="H378">
        <v>3.6769552621700301</v>
      </c>
      <c r="I378">
        <f t="shared" si="15"/>
        <v>-0.5</v>
      </c>
      <c r="J378">
        <f t="shared" si="16"/>
        <v>-0.5</v>
      </c>
      <c r="L378">
        <f t="shared" si="17"/>
        <v>237.35</v>
      </c>
    </row>
    <row r="379" spans="1:12" x14ac:dyDescent="0.3">
      <c r="A379" s="1">
        <v>39609</v>
      </c>
      <c r="B379" s="1">
        <v>39610</v>
      </c>
      <c r="C379">
        <v>231.65</v>
      </c>
      <c r="D379">
        <v>233.3</v>
      </c>
      <c r="E379">
        <v>231.836406135559</v>
      </c>
      <c r="F379">
        <v>1.65000915527343</v>
      </c>
      <c r="G379">
        <v>0.186406135559082</v>
      </c>
      <c r="H379">
        <v>1.2727922061357699</v>
      </c>
      <c r="I379">
        <f t="shared" si="15"/>
        <v>1.65000915527343</v>
      </c>
      <c r="J379">
        <f t="shared" si="16"/>
        <v>1.65000915527343</v>
      </c>
      <c r="L379">
        <f t="shared" si="17"/>
        <v>233.3</v>
      </c>
    </row>
    <row r="380" spans="1:12" x14ac:dyDescent="0.3">
      <c r="A380" s="1">
        <v>39610</v>
      </c>
      <c r="B380" s="1">
        <v>39611</v>
      </c>
      <c r="C380">
        <v>233.45</v>
      </c>
      <c r="D380">
        <v>230.6</v>
      </c>
      <c r="E380">
        <v>234.024164152145</v>
      </c>
      <c r="F380">
        <v>-2.8499908447265598</v>
      </c>
      <c r="G380">
        <v>0.57416415214538497</v>
      </c>
      <c r="H380">
        <v>3.3587572106360999</v>
      </c>
      <c r="I380">
        <f t="shared" si="15"/>
        <v>-2.8499908447265598</v>
      </c>
      <c r="J380">
        <f t="shared" si="16"/>
        <v>-2.8499908447265598</v>
      </c>
      <c r="L380">
        <f t="shared" si="17"/>
        <v>230.6</v>
      </c>
    </row>
    <row r="381" spans="1:12" x14ac:dyDescent="0.3">
      <c r="A381" s="1">
        <v>39611</v>
      </c>
      <c r="B381" s="1">
        <v>39612</v>
      </c>
      <c r="C381">
        <v>228.7</v>
      </c>
      <c r="D381">
        <v>228.8</v>
      </c>
      <c r="E381">
        <v>229.47283769845899</v>
      </c>
      <c r="F381">
        <v>0.100006103515625</v>
      </c>
      <c r="G381">
        <v>0.77283769845962502</v>
      </c>
      <c r="H381">
        <v>0.212132034355972</v>
      </c>
      <c r="I381">
        <f t="shared" si="15"/>
        <v>0.100006103515625</v>
      </c>
      <c r="J381">
        <f t="shared" si="16"/>
        <v>0.100006103515625</v>
      </c>
      <c r="L381">
        <f t="shared" si="17"/>
        <v>228.8</v>
      </c>
    </row>
    <row r="382" spans="1:12" x14ac:dyDescent="0.3">
      <c r="A382" s="1">
        <v>39612</v>
      </c>
      <c r="B382" s="1">
        <v>39615</v>
      </c>
      <c r="C382">
        <v>229</v>
      </c>
      <c r="D382">
        <v>230.25</v>
      </c>
      <c r="E382">
        <v>229.048232637345</v>
      </c>
      <c r="F382">
        <v>1.25</v>
      </c>
      <c r="G382">
        <v>4.8232637345790801E-2</v>
      </c>
      <c r="H382">
        <v>1.48492424049174</v>
      </c>
      <c r="I382">
        <f t="shared" si="15"/>
        <v>1.25</v>
      </c>
      <c r="J382">
        <f t="shared" si="16"/>
        <v>1.25</v>
      </c>
      <c r="L382">
        <f t="shared" si="17"/>
        <v>230.25</v>
      </c>
    </row>
    <row r="383" spans="1:12" x14ac:dyDescent="0.3">
      <c r="A383" s="1">
        <v>39615</v>
      </c>
      <c r="B383" s="1">
        <v>39616</v>
      </c>
      <c r="C383">
        <v>231.1</v>
      </c>
      <c r="D383">
        <v>231.7</v>
      </c>
      <c r="E383">
        <v>230.78868356943099</v>
      </c>
      <c r="F383">
        <v>-0.59999084472656194</v>
      </c>
      <c r="G383">
        <v>-0.31131643056869501</v>
      </c>
      <c r="H383">
        <v>0.91923881554249898</v>
      </c>
      <c r="I383">
        <f t="shared" si="15"/>
        <v>-0.59999084472656194</v>
      </c>
      <c r="J383">
        <f t="shared" si="16"/>
        <v>-0.59999084472656194</v>
      </c>
      <c r="L383">
        <f t="shared" si="17"/>
        <v>231.7</v>
      </c>
    </row>
    <row r="384" spans="1:12" x14ac:dyDescent="0.3">
      <c r="A384" s="1">
        <v>39616</v>
      </c>
      <c r="B384" s="1">
        <v>39617</v>
      </c>
      <c r="C384">
        <v>229.8</v>
      </c>
      <c r="D384">
        <v>229.45</v>
      </c>
      <c r="E384">
        <v>230.435011494159</v>
      </c>
      <c r="F384">
        <v>-0.350006103515625</v>
      </c>
      <c r="G384">
        <v>0.63501149415969804</v>
      </c>
      <c r="H384">
        <v>1.9798989873223201</v>
      </c>
      <c r="I384">
        <f t="shared" si="15"/>
        <v>-0.350006103515625</v>
      </c>
      <c r="J384">
        <f t="shared" si="16"/>
        <v>-0.350006103515625</v>
      </c>
      <c r="L384">
        <f t="shared" si="17"/>
        <v>229.45</v>
      </c>
    </row>
    <row r="385" spans="1:12" x14ac:dyDescent="0.3">
      <c r="A385" s="1">
        <v>39617</v>
      </c>
      <c r="B385" s="1">
        <v>39618</v>
      </c>
      <c r="C385">
        <v>232.6</v>
      </c>
      <c r="D385">
        <v>230</v>
      </c>
      <c r="E385">
        <v>232.219566679</v>
      </c>
      <c r="F385">
        <v>2.6000061035156201</v>
      </c>
      <c r="G385">
        <v>-0.38043332099914501</v>
      </c>
      <c r="H385">
        <v>2.89913780286484</v>
      </c>
      <c r="I385">
        <f t="shared" si="15"/>
        <v>2.6000061035156201</v>
      </c>
      <c r="J385">
        <f t="shared" si="16"/>
        <v>2.6000061035156201</v>
      </c>
      <c r="L385">
        <f t="shared" si="17"/>
        <v>230</v>
      </c>
    </row>
    <row r="386" spans="1:12" x14ac:dyDescent="0.3">
      <c r="A386" s="1">
        <v>39618</v>
      </c>
      <c r="B386" s="1">
        <v>39619</v>
      </c>
      <c r="C386">
        <v>228.5</v>
      </c>
      <c r="D386">
        <v>230</v>
      </c>
      <c r="E386">
        <v>229.22475665807701</v>
      </c>
      <c r="F386">
        <v>1.5</v>
      </c>
      <c r="G386">
        <v>0.72475665807723999</v>
      </c>
      <c r="H386">
        <v>1.13137084989847</v>
      </c>
      <c r="I386">
        <f t="shared" si="15"/>
        <v>1.5</v>
      </c>
      <c r="J386">
        <f t="shared" si="16"/>
        <v>1.5</v>
      </c>
      <c r="L386">
        <f t="shared" si="17"/>
        <v>230</v>
      </c>
    </row>
    <row r="387" spans="1:12" x14ac:dyDescent="0.3">
      <c r="A387" s="1">
        <v>39619</v>
      </c>
      <c r="B387" s="1">
        <v>39622</v>
      </c>
      <c r="C387">
        <v>226.9</v>
      </c>
      <c r="D387">
        <v>224.05</v>
      </c>
      <c r="E387">
        <v>227.53399833440699</v>
      </c>
      <c r="F387">
        <v>-2.8499908447265598</v>
      </c>
      <c r="G387">
        <v>0.63399833440780595</v>
      </c>
      <c r="H387">
        <v>1.69705627484771</v>
      </c>
      <c r="I387">
        <f t="shared" ref="I387:I450" si="18">IF(F387&lt;-3, -3, F387)</f>
        <v>-2.8499908447265598</v>
      </c>
      <c r="J387">
        <f t="shared" ref="J387:J450" si="19">IF(AND(C387=C388, D387=D386), 0, F387)</f>
        <v>-2.8499908447265598</v>
      </c>
      <c r="L387">
        <f t="shared" ref="L387:L450" si="20">ROUND(D387, 2)</f>
        <v>224.05</v>
      </c>
    </row>
    <row r="388" spans="1:12" x14ac:dyDescent="0.3">
      <c r="A388" s="1">
        <v>39622</v>
      </c>
      <c r="B388" s="1">
        <v>39623</v>
      </c>
      <c r="C388">
        <v>224.5</v>
      </c>
      <c r="D388">
        <v>223.45</v>
      </c>
      <c r="E388">
        <v>224.27508360147399</v>
      </c>
      <c r="F388">
        <v>1.0500030517578101</v>
      </c>
      <c r="G388">
        <v>-0.22491639852523801</v>
      </c>
      <c r="H388">
        <v>0.212132034355972</v>
      </c>
      <c r="I388">
        <f t="shared" si="18"/>
        <v>1.0500030517578101</v>
      </c>
      <c r="J388">
        <f t="shared" si="19"/>
        <v>1.0500030517578101</v>
      </c>
      <c r="L388">
        <f t="shared" si="20"/>
        <v>223.45</v>
      </c>
    </row>
    <row r="389" spans="1:12" x14ac:dyDescent="0.3">
      <c r="A389" s="1">
        <v>39623</v>
      </c>
      <c r="B389" s="1">
        <v>39624</v>
      </c>
      <c r="C389">
        <v>224.2</v>
      </c>
      <c r="D389">
        <v>224.2</v>
      </c>
      <c r="E389">
        <v>224.15844944566399</v>
      </c>
      <c r="F389">
        <v>0</v>
      </c>
      <c r="G389">
        <v>-4.1550554335117298E-2</v>
      </c>
      <c r="H389">
        <v>1.20208152801714</v>
      </c>
      <c r="I389">
        <f t="shared" si="18"/>
        <v>0</v>
      </c>
      <c r="J389">
        <f t="shared" si="19"/>
        <v>0</v>
      </c>
      <c r="L389">
        <f t="shared" si="20"/>
        <v>224.2</v>
      </c>
    </row>
    <row r="390" spans="1:12" x14ac:dyDescent="0.3">
      <c r="A390" s="1">
        <v>39624</v>
      </c>
      <c r="B390" s="1">
        <v>39625</v>
      </c>
      <c r="C390">
        <v>225.9</v>
      </c>
      <c r="D390">
        <v>225.1</v>
      </c>
      <c r="E390">
        <v>226.46265038251801</v>
      </c>
      <c r="F390">
        <v>-0.79998779296875</v>
      </c>
      <c r="G390">
        <v>0.56265038251876798</v>
      </c>
      <c r="H390">
        <v>0.35355339059327301</v>
      </c>
      <c r="I390">
        <f t="shared" si="18"/>
        <v>-0.79998779296875</v>
      </c>
      <c r="J390">
        <f t="shared" si="19"/>
        <v>-0.79998779296875</v>
      </c>
      <c r="L390">
        <f t="shared" si="20"/>
        <v>225.1</v>
      </c>
    </row>
    <row r="391" spans="1:12" x14ac:dyDescent="0.3">
      <c r="A391" s="1">
        <v>39625</v>
      </c>
      <c r="B391" s="1">
        <v>39626</v>
      </c>
      <c r="C391">
        <v>225.4</v>
      </c>
      <c r="D391">
        <v>219.6</v>
      </c>
      <c r="E391">
        <v>225.602184349298</v>
      </c>
      <c r="F391">
        <v>-5.79998779296875</v>
      </c>
      <c r="G391">
        <v>0.20218434929847701</v>
      </c>
      <c r="H391">
        <v>3.0405591591021599</v>
      </c>
      <c r="I391">
        <f t="shared" si="18"/>
        <v>-3</v>
      </c>
      <c r="J391">
        <f t="shared" si="19"/>
        <v>-5.79998779296875</v>
      </c>
      <c r="L391">
        <f t="shared" si="20"/>
        <v>219.6</v>
      </c>
    </row>
    <row r="392" spans="1:12" x14ac:dyDescent="0.3">
      <c r="A392" s="1">
        <v>39626</v>
      </c>
      <c r="B392" s="1">
        <v>39629</v>
      </c>
      <c r="C392">
        <v>221.1</v>
      </c>
      <c r="D392">
        <v>220.85</v>
      </c>
      <c r="E392">
        <v>221.45567227005901</v>
      </c>
      <c r="F392">
        <v>-0.25</v>
      </c>
      <c r="G392">
        <v>0.35567227005958502</v>
      </c>
      <c r="H392">
        <v>1.0960155108391301</v>
      </c>
      <c r="I392">
        <f t="shared" si="18"/>
        <v>-0.25</v>
      </c>
      <c r="J392">
        <f t="shared" si="19"/>
        <v>-0.25</v>
      </c>
      <c r="L392">
        <f t="shared" si="20"/>
        <v>220.85</v>
      </c>
    </row>
    <row r="393" spans="1:12" x14ac:dyDescent="0.3">
      <c r="A393" s="1">
        <v>39629</v>
      </c>
      <c r="B393" s="1">
        <v>39630</v>
      </c>
      <c r="C393">
        <v>219.55</v>
      </c>
      <c r="D393">
        <v>219.85</v>
      </c>
      <c r="E393">
        <v>219.91176428198801</v>
      </c>
      <c r="F393">
        <v>0.300003051757812</v>
      </c>
      <c r="G393">
        <v>0.36176428198814298</v>
      </c>
      <c r="H393">
        <v>0.60104076400858097</v>
      </c>
      <c r="I393">
        <f t="shared" si="18"/>
        <v>0.300003051757812</v>
      </c>
      <c r="J393">
        <f t="shared" si="19"/>
        <v>0.300003051757812</v>
      </c>
      <c r="L393">
        <f t="shared" si="20"/>
        <v>219.85</v>
      </c>
    </row>
    <row r="394" spans="1:12" x14ac:dyDescent="0.3">
      <c r="A394" s="1">
        <v>39630</v>
      </c>
      <c r="B394" s="1">
        <v>39631</v>
      </c>
      <c r="C394">
        <v>218.7</v>
      </c>
      <c r="D394">
        <v>219.15</v>
      </c>
      <c r="E394">
        <v>219.44346268177</v>
      </c>
      <c r="F394">
        <v>0.449996948242187</v>
      </c>
      <c r="G394">
        <v>0.74346268177032404</v>
      </c>
      <c r="H394">
        <v>3.0759144981614699</v>
      </c>
      <c r="I394">
        <f t="shared" si="18"/>
        <v>0.449996948242187</v>
      </c>
      <c r="J394">
        <f t="shared" si="19"/>
        <v>0.449996948242187</v>
      </c>
      <c r="L394">
        <f t="shared" si="20"/>
        <v>219.15</v>
      </c>
    </row>
    <row r="395" spans="1:12" x14ac:dyDescent="0.3">
      <c r="A395" s="1">
        <v>39631</v>
      </c>
      <c r="B395" s="1">
        <v>39632</v>
      </c>
      <c r="C395">
        <v>214.35</v>
      </c>
      <c r="D395">
        <v>210.6</v>
      </c>
      <c r="E395">
        <v>215.38924787044499</v>
      </c>
      <c r="F395">
        <v>-3.75</v>
      </c>
      <c r="G395">
        <v>1.0392478704452499</v>
      </c>
      <c r="H395">
        <v>1.76776695296636</v>
      </c>
      <c r="I395">
        <f t="shared" si="18"/>
        <v>-3</v>
      </c>
      <c r="J395">
        <f t="shared" si="19"/>
        <v>-3.75</v>
      </c>
      <c r="L395">
        <f t="shared" si="20"/>
        <v>210.6</v>
      </c>
    </row>
    <row r="396" spans="1:12" x14ac:dyDescent="0.3">
      <c r="A396" s="1">
        <v>39632</v>
      </c>
      <c r="B396" s="1">
        <v>39633</v>
      </c>
      <c r="C396">
        <v>211.85</v>
      </c>
      <c r="D396">
        <v>211.05</v>
      </c>
      <c r="E396">
        <v>213.16763875484401</v>
      </c>
      <c r="F396">
        <v>-0.80000305175781194</v>
      </c>
      <c r="G396">
        <v>1.31763875484466</v>
      </c>
      <c r="H396">
        <v>2.6516504294495502</v>
      </c>
      <c r="I396">
        <f t="shared" si="18"/>
        <v>-0.80000305175781194</v>
      </c>
      <c r="J396">
        <f t="shared" si="19"/>
        <v>-0.80000305175781194</v>
      </c>
      <c r="L396">
        <f t="shared" si="20"/>
        <v>211.05</v>
      </c>
    </row>
    <row r="397" spans="1:12" x14ac:dyDescent="0.3">
      <c r="A397" s="1">
        <v>39633</v>
      </c>
      <c r="B397" s="1">
        <v>39636</v>
      </c>
      <c r="C397">
        <v>208.1</v>
      </c>
      <c r="D397">
        <v>207.6</v>
      </c>
      <c r="E397">
        <v>208.87256041765201</v>
      </c>
      <c r="F397">
        <v>-0.5</v>
      </c>
      <c r="G397">
        <v>0.77256041765213002</v>
      </c>
      <c r="H397">
        <v>0.38890872965260898</v>
      </c>
      <c r="I397">
        <f t="shared" si="18"/>
        <v>-0.5</v>
      </c>
      <c r="J397">
        <f t="shared" si="19"/>
        <v>-0.5</v>
      </c>
      <c r="L397">
        <f t="shared" si="20"/>
        <v>207.6</v>
      </c>
    </row>
    <row r="398" spans="1:12" x14ac:dyDescent="0.3">
      <c r="A398" s="1">
        <v>39636</v>
      </c>
      <c r="B398" s="1">
        <v>39637</v>
      </c>
      <c r="C398">
        <v>208.65</v>
      </c>
      <c r="D398">
        <v>208.4</v>
      </c>
      <c r="E398">
        <v>208.019135439395</v>
      </c>
      <c r="F398">
        <v>0.25</v>
      </c>
      <c r="G398">
        <v>-0.63086456060409501</v>
      </c>
      <c r="H398">
        <v>4.2779960261786201</v>
      </c>
      <c r="I398">
        <f t="shared" si="18"/>
        <v>0.25</v>
      </c>
      <c r="J398">
        <f t="shared" si="19"/>
        <v>0.25</v>
      </c>
      <c r="L398">
        <f t="shared" si="20"/>
        <v>208.4</v>
      </c>
    </row>
    <row r="399" spans="1:12" x14ac:dyDescent="0.3">
      <c r="A399" s="1">
        <v>39637</v>
      </c>
      <c r="B399" s="1">
        <v>39638</v>
      </c>
      <c r="C399">
        <v>202.6</v>
      </c>
      <c r="D399">
        <v>206.3</v>
      </c>
      <c r="E399">
        <v>202.87537387609399</v>
      </c>
      <c r="F399">
        <v>3.69999694824218</v>
      </c>
      <c r="G399">
        <v>0.275373876094818</v>
      </c>
      <c r="H399">
        <v>0.31819805153393799</v>
      </c>
      <c r="I399">
        <f t="shared" si="18"/>
        <v>3.69999694824218</v>
      </c>
      <c r="J399">
        <f t="shared" si="19"/>
        <v>3.69999694824218</v>
      </c>
      <c r="L399">
        <f t="shared" si="20"/>
        <v>206.3</v>
      </c>
    </row>
    <row r="400" spans="1:12" x14ac:dyDescent="0.3">
      <c r="A400" s="1">
        <v>39638</v>
      </c>
      <c r="B400" s="1">
        <v>39639</v>
      </c>
      <c r="C400">
        <v>202.15</v>
      </c>
      <c r="D400">
        <v>199.5</v>
      </c>
      <c r="E400">
        <v>202.413447135686</v>
      </c>
      <c r="F400">
        <v>-2.6499938964843701</v>
      </c>
      <c r="G400">
        <v>0.263447135686874</v>
      </c>
      <c r="H400">
        <v>1.3788582233137501</v>
      </c>
      <c r="I400">
        <f t="shared" si="18"/>
        <v>-2.6499938964843701</v>
      </c>
      <c r="J400">
        <f t="shared" si="19"/>
        <v>-2.6499938964843701</v>
      </c>
      <c r="L400">
        <f t="shared" si="20"/>
        <v>199.5</v>
      </c>
    </row>
    <row r="401" spans="1:12" x14ac:dyDescent="0.3">
      <c r="A401" s="1">
        <v>39639</v>
      </c>
      <c r="B401" s="1">
        <v>39640</v>
      </c>
      <c r="C401">
        <v>204.1</v>
      </c>
      <c r="D401">
        <v>203.4</v>
      </c>
      <c r="E401">
        <v>204.69903532266599</v>
      </c>
      <c r="F401">
        <v>-0.70001220703125</v>
      </c>
      <c r="G401">
        <v>0.59903532266616799</v>
      </c>
      <c r="H401">
        <v>1.3435028842544401</v>
      </c>
      <c r="I401">
        <f t="shared" si="18"/>
        <v>-0.70001220703125</v>
      </c>
      <c r="J401">
        <f t="shared" si="19"/>
        <v>-0.70001220703125</v>
      </c>
      <c r="L401">
        <f t="shared" si="20"/>
        <v>203.4</v>
      </c>
    </row>
    <row r="402" spans="1:12" x14ac:dyDescent="0.3">
      <c r="A402" s="1">
        <v>39640</v>
      </c>
      <c r="B402" s="1">
        <v>39643</v>
      </c>
      <c r="C402">
        <v>206</v>
      </c>
      <c r="D402">
        <v>206.55</v>
      </c>
      <c r="E402">
        <v>207.425309777259</v>
      </c>
      <c r="F402">
        <v>0.55000305175781194</v>
      </c>
      <c r="G402">
        <v>1.42530977725982</v>
      </c>
      <c r="H402">
        <v>0.14142135623730101</v>
      </c>
      <c r="I402">
        <f t="shared" si="18"/>
        <v>0.55000305175781194</v>
      </c>
      <c r="J402">
        <f t="shared" si="19"/>
        <v>0.55000305175781194</v>
      </c>
      <c r="L402">
        <f t="shared" si="20"/>
        <v>206.55</v>
      </c>
    </row>
    <row r="403" spans="1:12" x14ac:dyDescent="0.3">
      <c r="A403" s="1">
        <v>39643</v>
      </c>
      <c r="B403" s="1">
        <v>39644</v>
      </c>
      <c r="C403">
        <v>205.8</v>
      </c>
      <c r="D403">
        <v>204.7</v>
      </c>
      <c r="E403">
        <v>204.419761586189</v>
      </c>
      <c r="F403">
        <v>1.1000061035156199</v>
      </c>
      <c r="G403">
        <v>-1.38023841381073</v>
      </c>
      <c r="H403">
        <v>4.5608387386532403</v>
      </c>
      <c r="I403">
        <f t="shared" si="18"/>
        <v>1.1000061035156199</v>
      </c>
      <c r="J403">
        <f t="shared" si="19"/>
        <v>1.1000061035156199</v>
      </c>
      <c r="L403">
        <f t="shared" si="20"/>
        <v>204.7</v>
      </c>
    </row>
    <row r="404" spans="1:12" x14ac:dyDescent="0.3">
      <c r="A404" s="1">
        <v>39644</v>
      </c>
      <c r="B404" s="1">
        <v>39645</v>
      </c>
      <c r="C404">
        <v>199.35</v>
      </c>
      <c r="D404">
        <v>200.35</v>
      </c>
      <c r="E404">
        <v>200.36968681812201</v>
      </c>
      <c r="F404">
        <v>1</v>
      </c>
      <c r="G404">
        <v>1.01968681812286</v>
      </c>
      <c r="H404">
        <v>3.5355339059315302E-2</v>
      </c>
      <c r="I404">
        <f t="shared" si="18"/>
        <v>1</v>
      </c>
      <c r="J404">
        <f t="shared" si="19"/>
        <v>1</v>
      </c>
      <c r="L404">
        <f t="shared" si="20"/>
        <v>200.35</v>
      </c>
    </row>
    <row r="405" spans="1:12" x14ac:dyDescent="0.3">
      <c r="A405" s="1">
        <v>39645</v>
      </c>
      <c r="B405" s="1">
        <v>39646</v>
      </c>
      <c r="C405">
        <v>199.3</v>
      </c>
      <c r="D405">
        <v>204.45</v>
      </c>
      <c r="E405">
        <v>199.85962032079601</v>
      </c>
      <c r="F405">
        <v>5.1499938964843697</v>
      </c>
      <c r="G405">
        <v>0.559620320796966</v>
      </c>
      <c r="H405">
        <v>1.9798989873223201</v>
      </c>
      <c r="I405">
        <f t="shared" si="18"/>
        <v>5.1499938964843697</v>
      </c>
      <c r="J405">
        <f t="shared" si="19"/>
        <v>5.1499938964843697</v>
      </c>
      <c r="L405">
        <f t="shared" si="20"/>
        <v>204.45</v>
      </c>
    </row>
    <row r="406" spans="1:12" x14ac:dyDescent="0.3">
      <c r="A406" s="1">
        <v>39646</v>
      </c>
      <c r="B406" s="1">
        <v>39647</v>
      </c>
      <c r="C406">
        <v>202.1</v>
      </c>
      <c r="D406">
        <v>203.35</v>
      </c>
      <c r="E406">
        <v>202.041098026931</v>
      </c>
      <c r="F406">
        <v>-1.25</v>
      </c>
      <c r="G406">
        <v>-5.89019730687141E-2</v>
      </c>
      <c r="H406">
        <v>1.80312229202568</v>
      </c>
      <c r="I406">
        <f t="shared" si="18"/>
        <v>-1.25</v>
      </c>
      <c r="J406">
        <f t="shared" si="19"/>
        <v>-1.25</v>
      </c>
      <c r="L406">
        <f t="shared" si="20"/>
        <v>203.35</v>
      </c>
    </row>
    <row r="407" spans="1:12" x14ac:dyDescent="0.3">
      <c r="A407" s="1">
        <v>39647</v>
      </c>
      <c r="B407" s="1">
        <v>39650</v>
      </c>
      <c r="C407">
        <v>199.55</v>
      </c>
      <c r="D407">
        <v>202.2</v>
      </c>
      <c r="E407">
        <v>199.05689071416799</v>
      </c>
      <c r="F407">
        <v>-2.6499938964843701</v>
      </c>
      <c r="G407">
        <v>-0.49310928583145103</v>
      </c>
      <c r="H407">
        <v>6.3639610306789196</v>
      </c>
      <c r="I407">
        <f t="shared" si="18"/>
        <v>-2.6499938964843701</v>
      </c>
      <c r="J407">
        <f t="shared" si="19"/>
        <v>-2.6499938964843701</v>
      </c>
      <c r="L407">
        <f t="shared" si="20"/>
        <v>202.2</v>
      </c>
    </row>
    <row r="408" spans="1:12" x14ac:dyDescent="0.3">
      <c r="A408" s="1">
        <v>39650</v>
      </c>
      <c r="B408" s="1">
        <v>39651</v>
      </c>
      <c r="C408">
        <v>208.55</v>
      </c>
      <c r="D408">
        <v>205.35</v>
      </c>
      <c r="E408">
        <v>208.58923700377301</v>
      </c>
      <c r="F408">
        <v>-3.19999694824218</v>
      </c>
      <c r="G408">
        <v>3.9237003773450803E-2</v>
      </c>
      <c r="H408">
        <v>1.48492424049176</v>
      </c>
      <c r="I408">
        <f t="shared" si="18"/>
        <v>-3</v>
      </c>
      <c r="J408">
        <f t="shared" si="19"/>
        <v>-3.19999694824218</v>
      </c>
      <c r="L408">
        <f t="shared" si="20"/>
        <v>205.35</v>
      </c>
    </row>
    <row r="409" spans="1:12" x14ac:dyDescent="0.3">
      <c r="A409" s="1">
        <v>39651</v>
      </c>
      <c r="B409" s="1">
        <v>39652</v>
      </c>
      <c r="C409">
        <v>206.45</v>
      </c>
      <c r="D409">
        <v>210.1</v>
      </c>
      <c r="E409">
        <v>205.69895435571601</v>
      </c>
      <c r="F409">
        <v>-3.65000915527343</v>
      </c>
      <c r="G409">
        <v>-0.75104564428329401</v>
      </c>
      <c r="H409">
        <v>3.46482322781408</v>
      </c>
      <c r="I409">
        <f t="shared" si="18"/>
        <v>-3</v>
      </c>
      <c r="J409">
        <f t="shared" si="19"/>
        <v>-3.65000915527343</v>
      </c>
      <c r="L409">
        <f t="shared" si="20"/>
        <v>210.1</v>
      </c>
    </row>
    <row r="410" spans="1:12" x14ac:dyDescent="0.3">
      <c r="A410" s="1">
        <v>39652</v>
      </c>
      <c r="B410" s="1">
        <v>39653</v>
      </c>
      <c r="C410">
        <v>211.35</v>
      </c>
      <c r="D410">
        <v>212.55</v>
      </c>
      <c r="E410">
        <v>211.52643499374301</v>
      </c>
      <c r="F410">
        <v>1.19999694824218</v>
      </c>
      <c r="G410">
        <v>0.17643499374389601</v>
      </c>
      <c r="H410">
        <v>3.2173358543987902</v>
      </c>
      <c r="I410">
        <f t="shared" si="18"/>
        <v>1.19999694824218</v>
      </c>
      <c r="J410">
        <f t="shared" si="19"/>
        <v>1.19999694824218</v>
      </c>
      <c r="L410">
        <f t="shared" si="20"/>
        <v>212.55</v>
      </c>
    </row>
    <row r="411" spans="1:12" x14ac:dyDescent="0.3">
      <c r="A411" s="1">
        <v>39653</v>
      </c>
      <c r="B411" s="1">
        <v>39654</v>
      </c>
      <c r="C411">
        <v>215.9</v>
      </c>
      <c r="D411">
        <v>212.15</v>
      </c>
      <c r="E411">
        <v>215.56458404064099</v>
      </c>
      <c r="F411">
        <v>3.75</v>
      </c>
      <c r="G411">
        <v>-0.335415959358215</v>
      </c>
      <c r="H411">
        <v>2.6870057685088802</v>
      </c>
      <c r="I411">
        <f t="shared" si="18"/>
        <v>3.75</v>
      </c>
      <c r="J411">
        <f t="shared" si="19"/>
        <v>3.75</v>
      </c>
      <c r="L411">
        <f t="shared" si="20"/>
        <v>212.15</v>
      </c>
    </row>
    <row r="412" spans="1:12" x14ac:dyDescent="0.3">
      <c r="A412" s="1">
        <v>39654</v>
      </c>
      <c r="B412" s="1">
        <v>39657</v>
      </c>
      <c r="C412">
        <v>212.1</v>
      </c>
      <c r="D412">
        <v>212.25</v>
      </c>
      <c r="E412">
        <v>212.40464774370199</v>
      </c>
      <c r="F412">
        <v>0.149993896484375</v>
      </c>
      <c r="G412">
        <v>0.30464774370193398</v>
      </c>
      <c r="H412">
        <v>0.95459415460183505</v>
      </c>
      <c r="I412">
        <f t="shared" si="18"/>
        <v>0.149993896484375</v>
      </c>
      <c r="J412">
        <f t="shared" si="19"/>
        <v>0.149993896484375</v>
      </c>
      <c r="L412">
        <f t="shared" si="20"/>
        <v>212.25</v>
      </c>
    </row>
    <row r="413" spans="1:12" x14ac:dyDescent="0.3">
      <c r="A413" s="1">
        <v>39657</v>
      </c>
      <c r="B413" s="1">
        <v>39658</v>
      </c>
      <c r="C413">
        <v>210.75</v>
      </c>
      <c r="D413">
        <v>207.4</v>
      </c>
      <c r="E413">
        <v>211.540576398372</v>
      </c>
      <c r="F413">
        <v>-3.3500061035156201</v>
      </c>
      <c r="G413">
        <v>0.79057639837265004</v>
      </c>
      <c r="H413">
        <v>3.6415999231107201</v>
      </c>
      <c r="I413">
        <f t="shared" si="18"/>
        <v>-3</v>
      </c>
      <c r="J413">
        <f t="shared" si="19"/>
        <v>-3.3500061035156201</v>
      </c>
      <c r="L413">
        <f t="shared" si="20"/>
        <v>207.4</v>
      </c>
    </row>
    <row r="414" spans="1:12" x14ac:dyDescent="0.3">
      <c r="A414" s="1">
        <v>39658</v>
      </c>
      <c r="B414" s="1">
        <v>39659</v>
      </c>
      <c r="C414">
        <v>205.6</v>
      </c>
      <c r="D414">
        <v>209.6</v>
      </c>
      <c r="E414">
        <v>205.86137399673399</v>
      </c>
      <c r="F414">
        <v>4</v>
      </c>
      <c r="G414">
        <v>0.26137399673461897</v>
      </c>
      <c r="H414">
        <v>1.9091883092036901</v>
      </c>
      <c r="I414">
        <f t="shared" si="18"/>
        <v>4</v>
      </c>
      <c r="J414">
        <f t="shared" si="19"/>
        <v>4</v>
      </c>
      <c r="L414">
        <f t="shared" si="20"/>
        <v>209.6</v>
      </c>
    </row>
    <row r="415" spans="1:12" x14ac:dyDescent="0.3">
      <c r="A415" s="1">
        <v>39659</v>
      </c>
      <c r="B415" s="1">
        <v>39660</v>
      </c>
      <c r="C415">
        <v>208.3</v>
      </c>
      <c r="D415">
        <v>209.5</v>
      </c>
      <c r="E415">
        <v>208.375232170522</v>
      </c>
      <c r="F415">
        <v>1.19999694824218</v>
      </c>
      <c r="G415">
        <v>7.5232170522212899E-2</v>
      </c>
      <c r="H415">
        <v>0.95459415460183505</v>
      </c>
      <c r="I415">
        <f t="shared" si="18"/>
        <v>1.19999694824218</v>
      </c>
      <c r="J415">
        <f t="shared" si="19"/>
        <v>1.19999694824218</v>
      </c>
      <c r="L415">
        <f t="shared" si="20"/>
        <v>209.5</v>
      </c>
    </row>
    <row r="416" spans="1:12" x14ac:dyDescent="0.3">
      <c r="A416" s="1">
        <v>39660</v>
      </c>
      <c r="B416" s="1">
        <v>39661</v>
      </c>
      <c r="C416">
        <v>209.65</v>
      </c>
      <c r="D416">
        <v>208.55</v>
      </c>
      <c r="E416">
        <v>210.048847550153</v>
      </c>
      <c r="F416">
        <v>-1.0999908447265601</v>
      </c>
      <c r="G416">
        <v>0.39884755015373202</v>
      </c>
      <c r="H416">
        <v>1.8031222920257</v>
      </c>
      <c r="I416">
        <f t="shared" si="18"/>
        <v>-1.0999908447265601</v>
      </c>
      <c r="J416">
        <f t="shared" si="19"/>
        <v>-1.0999908447265601</v>
      </c>
      <c r="L416">
        <f t="shared" si="20"/>
        <v>208.55</v>
      </c>
    </row>
    <row r="417" spans="1:12" x14ac:dyDescent="0.3">
      <c r="A417" s="1">
        <v>39661</v>
      </c>
      <c r="B417" s="1">
        <v>39664</v>
      </c>
      <c r="C417">
        <v>207.1</v>
      </c>
      <c r="D417">
        <v>207.05</v>
      </c>
      <c r="E417">
        <v>207.403409337997</v>
      </c>
      <c r="F417">
        <v>-5.00030517578125E-2</v>
      </c>
      <c r="G417">
        <v>0.30340933799743602</v>
      </c>
      <c r="H417">
        <v>2.1920310216782899</v>
      </c>
      <c r="I417">
        <f t="shared" si="18"/>
        <v>-5.00030517578125E-2</v>
      </c>
      <c r="J417">
        <f t="shared" si="19"/>
        <v>-5.00030517578125E-2</v>
      </c>
      <c r="L417">
        <f t="shared" si="20"/>
        <v>207.05</v>
      </c>
    </row>
    <row r="418" spans="1:12" x14ac:dyDescent="0.3">
      <c r="A418" s="1">
        <v>39664</v>
      </c>
      <c r="B418" s="1">
        <v>39665</v>
      </c>
      <c r="C418">
        <v>204</v>
      </c>
      <c r="D418">
        <v>203.5</v>
      </c>
      <c r="E418">
        <v>205.437608242034</v>
      </c>
      <c r="F418">
        <v>-0.5</v>
      </c>
      <c r="G418">
        <v>1.4376082420349099</v>
      </c>
      <c r="H418">
        <v>0.70710678118654702</v>
      </c>
      <c r="I418">
        <f t="shared" si="18"/>
        <v>-0.5</v>
      </c>
      <c r="J418">
        <f t="shared" si="19"/>
        <v>-0.5</v>
      </c>
      <c r="L418">
        <f t="shared" si="20"/>
        <v>203.5</v>
      </c>
    </row>
    <row r="419" spans="1:12" x14ac:dyDescent="0.3">
      <c r="A419" s="1">
        <v>39665</v>
      </c>
      <c r="B419" s="1">
        <v>39666</v>
      </c>
      <c r="C419">
        <v>203</v>
      </c>
      <c r="D419">
        <v>206.6</v>
      </c>
      <c r="E419">
        <v>203.31275397539099</v>
      </c>
      <c r="F419">
        <v>3.6000061035156201</v>
      </c>
      <c r="G419">
        <v>0.312753975391387</v>
      </c>
      <c r="H419">
        <v>3.7123106012293698</v>
      </c>
      <c r="I419">
        <f t="shared" si="18"/>
        <v>3.6000061035156201</v>
      </c>
      <c r="J419">
        <f t="shared" si="19"/>
        <v>3.6000061035156201</v>
      </c>
      <c r="L419">
        <f t="shared" si="20"/>
        <v>206.6</v>
      </c>
    </row>
    <row r="420" spans="1:12" x14ac:dyDescent="0.3">
      <c r="A420" s="1">
        <v>39666</v>
      </c>
      <c r="B420" s="1">
        <v>39667</v>
      </c>
      <c r="C420">
        <v>208.25</v>
      </c>
      <c r="D420">
        <v>208.25</v>
      </c>
      <c r="E420">
        <v>208.18469014763801</v>
      </c>
      <c r="F420">
        <v>0</v>
      </c>
      <c r="G420">
        <v>-6.5309852361678994E-2</v>
      </c>
      <c r="H420">
        <v>1.8384776310850099</v>
      </c>
      <c r="I420">
        <f t="shared" si="18"/>
        <v>0</v>
      </c>
      <c r="J420">
        <f t="shared" si="19"/>
        <v>0</v>
      </c>
      <c r="L420">
        <f t="shared" si="20"/>
        <v>208.25</v>
      </c>
    </row>
    <row r="421" spans="1:12" x14ac:dyDescent="0.3">
      <c r="A421" s="1">
        <v>39667</v>
      </c>
      <c r="B421" s="1">
        <v>39668</v>
      </c>
      <c r="C421">
        <v>205.65</v>
      </c>
      <c r="D421">
        <v>204.55</v>
      </c>
      <c r="E421">
        <v>205.64751676269799</v>
      </c>
      <c r="F421">
        <v>1.0999908447265601</v>
      </c>
      <c r="G421">
        <v>-2.48323730193078E-3</v>
      </c>
      <c r="H421">
        <v>0.17677669529663601</v>
      </c>
      <c r="I421">
        <f t="shared" si="18"/>
        <v>1.0999908447265601</v>
      </c>
      <c r="J421">
        <f t="shared" si="19"/>
        <v>1.0999908447265601</v>
      </c>
      <c r="L421">
        <f t="shared" si="20"/>
        <v>204.55</v>
      </c>
    </row>
    <row r="422" spans="1:12" x14ac:dyDescent="0.3">
      <c r="A422" s="1">
        <v>39668</v>
      </c>
      <c r="B422" s="1">
        <v>39671</v>
      </c>
      <c r="C422">
        <v>205.9</v>
      </c>
      <c r="D422">
        <v>209.6</v>
      </c>
      <c r="E422">
        <v>206.91246392726899</v>
      </c>
      <c r="F422">
        <v>3.70001220703125</v>
      </c>
      <c r="G422">
        <v>1.0124639272689799</v>
      </c>
      <c r="H422">
        <v>1.1667261889578</v>
      </c>
      <c r="I422">
        <f t="shared" si="18"/>
        <v>3.70001220703125</v>
      </c>
      <c r="J422">
        <f t="shared" si="19"/>
        <v>3.70001220703125</v>
      </c>
      <c r="L422">
        <f t="shared" si="20"/>
        <v>209.6</v>
      </c>
    </row>
    <row r="423" spans="1:12" x14ac:dyDescent="0.3">
      <c r="A423" s="1">
        <v>39671</v>
      </c>
      <c r="B423" s="1">
        <v>39672</v>
      </c>
      <c r="C423">
        <v>207.55</v>
      </c>
      <c r="D423">
        <v>207.8</v>
      </c>
      <c r="E423">
        <v>207.71469769179799</v>
      </c>
      <c r="F423">
        <v>0.25</v>
      </c>
      <c r="G423">
        <v>0.16469769179821001</v>
      </c>
      <c r="H423">
        <v>0.28284271247460202</v>
      </c>
      <c r="I423">
        <f t="shared" si="18"/>
        <v>0.25</v>
      </c>
      <c r="J423">
        <f t="shared" si="19"/>
        <v>0.25</v>
      </c>
      <c r="L423">
        <f t="shared" si="20"/>
        <v>207.8</v>
      </c>
    </row>
    <row r="424" spans="1:12" x14ac:dyDescent="0.3">
      <c r="A424" s="1">
        <v>39672</v>
      </c>
      <c r="B424" s="1">
        <v>39673</v>
      </c>
      <c r="C424">
        <v>207.95</v>
      </c>
      <c r="D424">
        <v>207.5</v>
      </c>
      <c r="E424">
        <v>207.628248226642</v>
      </c>
      <c r="F424">
        <v>0.449996948242187</v>
      </c>
      <c r="G424">
        <v>-0.32175177335739102</v>
      </c>
      <c r="H424">
        <v>1.6263455967290401</v>
      </c>
      <c r="I424">
        <f t="shared" si="18"/>
        <v>0.449996948242187</v>
      </c>
      <c r="J424">
        <f t="shared" si="19"/>
        <v>0.449996948242187</v>
      </c>
      <c r="L424">
        <f t="shared" si="20"/>
        <v>207.5</v>
      </c>
    </row>
    <row r="425" spans="1:12" x14ac:dyDescent="0.3">
      <c r="A425" s="1">
        <v>39673</v>
      </c>
      <c r="B425" s="1">
        <v>39674</v>
      </c>
      <c r="C425">
        <v>205.65</v>
      </c>
      <c r="D425">
        <v>204.55</v>
      </c>
      <c r="E425">
        <v>204.74128791093801</v>
      </c>
      <c r="F425">
        <v>1.0999908447265601</v>
      </c>
      <c r="G425">
        <v>-0.90871208906173695</v>
      </c>
      <c r="H425">
        <v>2.0859650045003</v>
      </c>
      <c r="I425">
        <f t="shared" si="18"/>
        <v>1.0999908447265601</v>
      </c>
      <c r="J425">
        <f t="shared" si="19"/>
        <v>1.0999908447265601</v>
      </c>
      <c r="L425">
        <f t="shared" si="20"/>
        <v>204.55</v>
      </c>
    </row>
    <row r="426" spans="1:12" x14ac:dyDescent="0.3">
      <c r="A426" s="1">
        <v>39674</v>
      </c>
      <c r="B426" s="1">
        <v>39675</v>
      </c>
      <c r="C426">
        <v>208.6</v>
      </c>
      <c r="D426">
        <v>204.55</v>
      </c>
      <c r="E426">
        <v>208.76402903199099</v>
      </c>
      <c r="F426">
        <v>-4.0500030517578098</v>
      </c>
      <c r="G426">
        <v>0.16402903199195801</v>
      </c>
      <c r="H426">
        <v>0</v>
      </c>
      <c r="I426">
        <f t="shared" si="18"/>
        <v>-3</v>
      </c>
      <c r="J426">
        <f t="shared" si="19"/>
        <v>0</v>
      </c>
      <c r="L426">
        <f t="shared" si="20"/>
        <v>204.55</v>
      </c>
    </row>
    <row r="427" spans="1:12" x14ac:dyDescent="0.3">
      <c r="A427" s="1">
        <v>39675</v>
      </c>
      <c r="B427" s="1">
        <v>39678</v>
      </c>
      <c r="C427">
        <v>208.6</v>
      </c>
      <c r="D427">
        <v>208.6</v>
      </c>
      <c r="E427">
        <v>208.537201321125</v>
      </c>
      <c r="F427">
        <v>0</v>
      </c>
      <c r="G427">
        <v>-6.2798678874969399E-2</v>
      </c>
      <c r="H427">
        <v>1.20208152801712</v>
      </c>
      <c r="I427">
        <f t="shared" si="18"/>
        <v>0</v>
      </c>
      <c r="J427">
        <f t="shared" si="19"/>
        <v>0</v>
      </c>
      <c r="L427">
        <f t="shared" si="20"/>
        <v>208.6</v>
      </c>
    </row>
    <row r="428" spans="1:12" x14ac:dyDescent="0.3">
      <c r="A428" s="1">
        <v>39678</v>
      </c>
      <c r="B428" s="1">
        <v>39679</v>
      </c>
      <c r="C428">
        <v>206.9</v>
      </c>
      <c r="D428">
        <v>205.1</v>
      </c>
      <c r="E428">
        <v>208.00960841178801</v>
      </c>
      <c r="F428">
        <v>-1.79998779296875</v>
      </c>
      <c r="G428">
        <v>1.10960841178894</v>
      </c>
      <c r="H428">
        <v>2.89913780286484</v>
      </c>
      <c r="I428">
        <f t="shared" si="18"/>
        <v>-1.79998779296875</v>
      </c>
      <c r="J428">
        <f t="shared" si="19"/>
        <v>-1.79998779296875</v>
      </c>
      <c r="L428">
        <f t="shared" si="20"/>
        <v>205.1</v>
      </c>
    </row>
    <row r="429" spans="1:12" x14ac:dyDescent="0.3">
      <c r="A429" s="1">
        <v>39679</v>
      </c>
      <c r="B429" s="1">
        <v>39680</v>
      </c>
      <c r="C429">
        <v>202.8</v>
      </c>
      <c r="D429">
        <v>201.7</v>
      </c>
      <c r="E429">
        <v>204.05810849666599</v>
      </c>
      <c r="F429">
        <v>-1.1000061035156199</v>
      </c>
      <c r="G429">
        <v>1.2581084966659499</v>
      </c>
      <c r="H429">
        <v>0.17677669529663601</v>
      </c>
      <c r="I429">
        <f t="shared" si="18"/>
        <v>-1.1000061035156199</v>
      </c>
      <c r="J429">
        <f t="shared" si="19"/>
        <v>-1.1000061035156199</v>
      </c>
      <c r="L429">
        <f t="shared" si="20"/>
        <v>201.7</v>
      </c>
    </row>
    <row r="430" spans="1:12" x14ac:dyDescent="0.3">
      <c r="A430" s="1">
        <v>39680</v>
      </c>
      <c r="B430" s="1">
        <v>39681</v>
      </c>
      <c r="C430">
        <v>203.05</v>
      </c>
      <c r="D430">
        <v>202.85</v>
      </c>
      <c r="E430">
        <v>204.28318457603399</v>
      </c>
      <c r="F430">
        <v>-0.199996948242187</v>
      </c>
      <c r="G430">
        <v>1.2331845760345399</v>
      </c>
      <c r="H430">
        <v>2.7223611075682199</v>
      </c>
      <c r="I430">
        <f t="shared" si="18"/>
        <v>-0.199996948242187</v>
      </c>
      <c r="J430">
        <f t="shared" si="19"/>
        <v>-0.199996948242187</v>
      </c>
      <c r="L430">
        <f t="shared" si="20"/>
        <v>202.85</v>
      </c>
    </row>
    <row r="431" spans="1:12" x14ac:dyDescent="0.3">
      <c r="A431" s="1">
        <v>39681</v>
      </c>
      <c r="B431" s="1">
        <v>39682</v>
      </c>
      <c r="C431">
        <v>199.2</v>
      </c>
      <c r="D431">
        <v>199.2</v>
      </c>
      <c r="E431">
        <v>199.947166395187</v>
      </c>
      <c r="F431">
        <v>0</v>
      </c>
      <c r="G431">
        <v>0.74716639518737704</v>
      </c>
      <c r="H431">
        <v>1.3081475451950999</v>
      </c>
      <c r="I431">
        <f t="shared" si="18"/>
        <v>0</v>
      </c>
      <c r="J431">
        <f t="shared" si="19"/>
        <v>0</v>
      </c>
      <c r="L431">
        <f t="shared" si="20"/>
        <v>199.2</v>
      </c>
    </row>
    <row r="432" spans="1:12" x14ac:dyDescent="0.3">
      <c r="A432" s="1">
        <v>39682</v>
      </c>
      <c r="B432" s="1">
        <v>39685</v>
      </c>
      <c r="C432">
        <v>197.35</v>
      </c>
      <c r="D432">
        <v>198.2</v>
      </c>
      <c r="E432">
        <v>197.69010726213401</v>
      </c>
      <c r="F432">
        <v>0.84999084472656194</v>
      </c>
      <c r="G432">
        <v>0.340107262134552</v>
      </c>
      <c r="H432">
        <v>0.56568542494924601</v>
      </c>
      <c r="I432">
        <f t="shared" si="18"/>
        <v>0.84999084472656194</v>
      </c>
      <c r="J432">
        <f t="shared" si="19"/>
        <v>0.84999084472656194</v>
      </c>
      <c r="L432">
        <f t="shared" si="20"/>
        <v>198.2</v>
      </c>
    </row>
    <row r="433" spans="1:12" x14ac:dyDescent="0.3">
      <c r="A433" s="1">
        <v>39685</v>
      </c>
      <c r="B433" s="1">
        <v>39686</v>
      </c>
      <c r="C433">
        <v>198.15</v>
      </c>
      <c r="D433">
        <v>195.55</v>
      </c>
      <c r="E433">
        <v>198.88945456743201</v>
      </c>
      <c r="F433">
        <v>-2.5999908447265598</v>
      </c>
      <c r="G433">
        <v>0.73945456743240301</v>
      </c>
      <c r="H433">
        <v>0.63639610306789596</v>
      </c>
      <c r="I433">
        <f t="shared" si="18"/>
        <v>-2.5999908447265598</v>
      </c>
      <c r="J433">
        <f t="shared" si="19"/>
        <v>-2.5999908447265598</v>
      </c>
      <c r="L433">
        <f t="shared" si="20"/>
        <v>195.55</v>
      </c>
    </row>
    <row r="434" spans="1:12" x14ac:dyDescent="0.3">
      <c r="A434" s="1">
        <v>39686</v>
      </c>
      <c r="B434" s="1">
        <v>39687</v>
      </c>
      <c r="C434">
        <v>197.25</v>
      </c>
      <c r="D434">
        <v>196.1</v>
      </c>
      <c r="E434">
        <v>197.156902529299</v>
      </c>
      <c r="F434">
        <v>1.1499938964843699</v>
      </c>
      <c r="G434">
        <v>-9.30974707007408E-2</v>
      </c>
      <c r="H434">
        <v>0.17677669529663601</v>
      </c>
      <c r="I434">
        <f t="shared" si="18"/>
        <v>1.1499938964843699</v>
      </c>
      <c r="J434">
        <f t="shared" si="19"/>
        <v>1.1499938964843699</v>
      </c>
      <c r="L434">
        <f t="shared" si="20"/>
        <v>196.1</v>
      </c>
    </row>
    <row r="435" spans="1:12" x14ac:dyDescent="0.3">
      <c r="A435" s="1">
        <v>39687</v>
      </c>
      <c r="B435" s="1">
        <v>39688</v>
      </c>
      <c r="C435">
        <v>197.5</v>
      </c>
      <c r="D435">
        <v>198.1</v>
      </c>
      <c r="E435">
        <v>199.028101921081</v>
      </c>
      <c r="F435">
        <v>0.600006103515625</v>
      </c>
      <c r="G435">
        <v>1.5281019210815401</v>
      </c>
      <c r="H435">
        <v>2.1566756826189701</v>
      </c>
      <c r="I435">
        <f t="shared" si="18"/>
        <v>0.600006103515625</v>
      </c>
      <c r="J435">
        <f t="shared" si="19"/>
        <v>0.600006103515625</v>
      </c>
      <c r="L435">
        <f t="shared" si="20"/>
        <v>198.1</v>
      </c>
    </row>
    <row r="436" spans="1:12" x14ac:dyDescent="0.3">
      <c r="A436" s="1">
        <v>39688</v>
      </c>
      <c r="B436" s="1">
        <v>39689</v>
      </c>
      <c r="C436">
        <v>194.45</v>
      </c>
      <c r="D436">
        <v>196.6</v>
      </c>
      <c r="E436">
        <v>198.62929315567001</v>
      </c>
      <c r="F436">
        <v>2.15000915527343</v>
      </c>
      <c r="G436">
        <v>4.1792931556701598</v>
      </c>
      <c r="H436">
        <v>0.53033008588991004</v>
      </c>
      <c r="I436">
        <f t="shared" si="18"/>
        <v>2.15000915527343</v>
      </c>
      <c r="J436">
        <f t="shared" si="19"/>
        <v>2.15000915527343</v>
      </c>
      <c r="L436">
        <f t="shared" si="20"/>
        <v>196.6</v>
      </c>
    </row>
    <row r="437" spans="1:12" x14ac:dyDescent="0.3">
      <c r="A437" s="1">
        <v>39689</v>
      </c>
      <c r="B437" s="1">
        <v>39692</v>
      </c>
      <c r="C437">
        <v>193.7</v>
      </c>
      <c r="D437">
        <v>192.35</v>
      </c>
      <c r="E437">
        <v>194.01200543045999</v>
      </c>
      <c r="F437">
        <v>-1.3499908447265601</v>
      </c>
      <c r="G437">
        <v>0.31200543045997597</v>
      </c>
      <c r="H437">
        <v>3.8890872965260099</v>
      </c>
      <c r="I437">
        <f t="shared" si="18"/>
        <v>-1.3499908447265601</v>
      </c>
      <c r="J437">
        <f t="shared" si="19"/>
        <v>-1.3499908447265601</v>
      </c>
      <c r="L437">
        <f t="shared" si="20"/>
        <v>192.35</v>
      </c>
    </row>
    <row r="438" spans="1:12" x14ac:dyDescent="0.3">
      <c r="A438" s="1">
        <v>39692</v>
      </c>
      <c r="B438" s="1">
        <v>39693</v>
      </c>
      <c r="C438">
        <v>188.2</v>
      </c>
      <c r="D438">
        <v>189.05</v>
      </c>
      <c r="E438">
        <v>188.742045295238</v>
      </c>
      <c r="F438">
        <v>0.850006103515625</v>
      </c>
      <c r="G438">
        <v>0.54204529523849398</v>
      </c>
      <c r="H438">
        <v>0.21213203435595199</v>
      </c>
      <c r="I438">
        <f t="shared" si="18"/>
        <v>0.850006103515625</v>
      </c>
      <c r="J438">
        <f t="shared" si="19"/>
        <v>0.850006103515625</v>
      </c>
      <c r="L438">
        <f t="shared" si="20"/>
        <v>189.05</v>
      </c>
    </row>
    <row r="439" spans="1:12" x14ac:dyDescent="0.3">
      <c r="A439" s="1">
        <v>39693</v>
      </c>
      <c r="B439" s="1">
        <v>39694</v>
      </c>
      <c r="C439">
        <v>187.9</v>
      </c>
      <c r="D439">
        <v>187.5</v>
      </c>
      <c r="E439">
        <v>188.576119625568</v>
      </c>
      <c r="F439">
        <v>-0.399993896484375</v>
      </c>
      <c r="G439">
        <v>0.676119625568389</v>
      </c>
      <c r="H439">
        <v>0.56568542494922502</v>
      </c>
      <c r="I439">
        <f t="shared" si="18"/>
        <v>-0.399993896484375</v>
      </c>
      <c r="J439">
        <f t="shared" si="19"/>
        <v>-0.399993896484375</v>
      </c>
      <c r="L439">
        <f t="shared" si="20"/>
        <v>187.5</v>
      </c>
    </row>
    <row r="440" spans="1:12" x14ac:dyDescent="0.3">
      <c r="A440" s="1">
        <v>39694</v>
      </c>
      <c r="B440" s="1">
        <v>39695</v>
      </c>
      <c r="C440">
        <v>188.7</v>
      </c>
      <c r="D440">
        <v>187.8</v>
      </c>
      <c r="E440">
        <v>189.599532318115</v>
      </c>
      <c r="F440">
        <v>-0.899993896484375</v>
      </c>
      <c r="G440">
        <v>0.89953231811523404</v>
      </c>
      <c r="H440">
        <v>0.31819805153395803</v>
      </c>
      <c r="I440">
        <f t="shared" si="18"/>
        <v>-0.899993896484375</v>
      </c>
      <c r="J440">
        <f t="shared" si="19"/>
        <v>-0.899993896484375</v>
      </c>
      <c r="L440">
        <f t="shared" si="20"/>
        <v>187.8</v>
      </c>
    </row>
    <row r="441" spans="1:12" x14ac:dyDescent="0.3">
      <c r="A441" s="1">
        <v>39695</v>
      </c>
      <c r="B441" s="1">
        <v>39696</v>
      </c>
      <c r="C441">
        <v>189.15</v>
      </c>
      <c r="D441">
        <v>184.6</v>
      </c>
      <c r="E441">
        <v>189.30945790708</v>
      </c>
      <c r="F441">
        <v>-4.54998779296875</v>
      </c>
      <c r="G441">
        <v>0.15945790708065</v>
      </c>
      <c r="H441">
        <v>2.6516504294495502</v>
      </c>
      <c r="I441">
        <f t="shared" si="18"/>
        <v>-3</v>
      </c>
      <c r="J441">
        <f t="shared" si="19"/>
        <v>-4.54998779296875</v>
      </c>
      <c r="L441">
        <f t="shared" si="20"/>
        <v>184.6</v>
      </c>
    </row>
    <row r="442" spans="1:12" x14ac:dyDescent="0.3">
      <c r="A442" s="1">
        <v>39696</v>
      </c>
      <c r="B442" s="1">
        <v>39699</v>
      </c>
      <c r="C442">
        <v>185.4</v>
      </c>
      <c r="D442">
        <v>190.5</v>
      </c>
      <c r="E442">
        <v>185.855317169427</v>
      </c>
      <c r="F442">
        <v>5.1000061035156197</v>
      </c>
      <c r="G442">
        <v>0.45531716942787098</v>
      </c>
      <c r="H442">
        <v>6.7175144212721998</v>
      </c>
      <c r="I442">
        <f t="shared" si="18"/>
        <v>5.1000061035156197</v>
      </c>
      <c r="J442">
        <f t="shared" si="19"/>
        <v>5.1000061035156197</v>
      </c>
      <c r="L442">
        <f t="shared" si="20"/>
        <v>190.5</v>
      </c>
    </row>
    <row r="443" spans="1:12" x14ac:dyDescent="0.3">
      <c r="A443" s="1">
        <v>39699</v>
      </c>
      <c r="B443" s="1">
        <v>39700</v>
      </c>
      <c r="C443">
        <v>194.9</v>
      </c>
      <c r="D443">
        <v>193.1</v>
      </c>
      <c r="E443">
        <v>195.05231461822899</v>
      </c>
      <c r="F443">
        <v>-1.79998779296875</v>
      </c>
      <c r="G443">
        <v>0.152314618229866</v>
      </c>
      <c r="H443">
        <v>2.05060966544099</v>
      </c>
      <c r="I443">
        <f t="shared" si="18"/>
        <v>-1.79998779296875</v>
      </c>
      <c r="J443">
        <f t="shared" si="19"/>
        <v>-1.79998779296875</v>
      </c>
      <c r="L443">
        <f t="shared" si="20"/>
        <v>193.1</v>
      </c>
    </row>
    <row r="444" spans="1:12" x14ac:dyDescent="0.3">
      <c r="A444" s="1">
        <v>39700</v>
      </c>
      <c r="B444" s="1">
        <v>39701</v>
      </c>
      <c r="C444">
        <v>192</v>
      </c>
      <c r="D444">
        <v>188.6</v>
      </c>
      <c r="E444">
        <v>192.47819110751101</v>
      </c>
      <c r="F444">
        <v>-3.3999938964843701</v>
      </c>
      <c r="G444">
        <v>0.47819110751152</v>
      </c>
      <c r="H444">
        <v>0.77781745930519797</v>
      </c>
      <c r="I444">
        <f t="shared" si="18"/>
        <v>-3</v>
      </c>
      <c r="J444">
        <f t="shared" si="19"/>
        <v>-3.3999938964843701</v>
      </c>
      <c r="L444">
        <f t="shared" si="20"/>
        <v>188.6</v>
      </c>
    </row>
    <row r="445" spans="1:12" x14ac:dyDescent="0.3">
      <c r="A445" s="1">
        <v>39701</v>
      </c>
      <c r="B445" s="1">
        <v>39702</v>
      </c>
      <c r="C445">
        <v>193.1</v>
      </c>
      <c r="D445">
        <v>192.1</v>
      </c>
      <c r="E445">
        <v>192.97387119233599</v>
      </c>
      <c r="F445">
        <v>1</v>
      </c>
      <c r="G445">
        <v>-0.12612880766391699</v>
      </c>
      <c r="H445">
        <v>1.5909902576697299</v>
      </c>
      <c r="I445">
        <f t="shared" si="18"/>
        <v>1</v>
      </c>
      <c r="J445">
        <f t="shared" si="19"/>
        <v>1</v>
      </c>
      <c r="L445">
        <f t="shared" si="20"/>
        <v>192.1</v>
      </c>
    </row>
    <row r="446" spans="1:12" x14ac:dyDescent="0.3">
      <c r="A446" s="1">
        <v>39702</v>
      </c>
      <c r="B446" s="1">
        <v>39703</v>
      </c>
      <c r="C446">
        <v>190.85</v>
      </c>
      <c r="D446">
        <v>193</v>
      </c>
      <c r="E446">
        <v>191.03257698416701</v>
      </c>
      <c r="F446">
        <v>2.1499938964843701</v>
      </c>
      <c r="G446">
        <v>0.182576984167099</v>
      </c>
      <c r="H446">
        <v>2.4041630560342599</v>
      </c>
      <c r="I446">
        <f t="shared" si="18"/>
        <v>2.1499938964843701</v>
      </c>
      <c r="J446">
        <f t="shared" si="19"/>
        <v>2.1499938964843701</v>
      </c>
      <c r="L446">
        <f t="shared" si="20"/>
        <v>193</v>
      </c>
    </row>
    <row r="447" spans="1:12" x14ac:dyDescent="0.3">
      <c r="A447" s="1">
        <v>39703</v>
      </c>
      <c r="B447" s="1">
        <v>39706</v>
      </c>
      <c r="C447">
        <v>194.25</v>
      </c>
      <c r="D447">
        <v>193</v>
      </c>
      <c r="E447">
        <v>194.159818008542</v>
      </c>
      <c r="F447">
        <v>1.25</v>
      </c>
      <c r="G447">
        <v>-9.0181991457939106E-2</v>
      </c>
      <c r="H447">
        <v>0</v>
      </c>
      <c r="I447">
        <f t="shared" si="18"/>
        <v>1.25</v>
      </c>
      <c r="J447">
        <f t="shared" si="19"/>
        <v>0</v>
      </c>
      <c r="L447">
        <f t="shared" si="20"/>
        <v>193</v>
      </c>
    </row>
    <row r="448" spans="1:12" x14ac:dyDescent="0.3">
      <c r="A448" s="1">
        <v>39706</v>
      </c>
      <c r="B448" s="1">
        <v>39707</v>
      </c>
      <c r="C448">
        <v>194.25</v>
      </c>
      <c r="D448">
        <v>183.95</v>
      </c>
      <c r="E448">
        <v>194.398284375667</v>
      </c>
      <c r="F448">
        <v>-10.3000030517578</v>
      </c>
      <c r="G448">
        <v>0.14828437566757199</v>
      </c>
      <c r="H448">
        <v>6.8589357775095001</v>
      </c>
      <c r="I448">
        <f t="shared" si="18"/>
        <v>-3</v>
      </c>
      <c r="J448">
        <f t="shared" si="19"/>
        <v>-10.3000030517578</v>
      </c>
      <c r="L448">
        <f t="shared" si="20"/>
        <v>183.95</v>
      </c>
    </row>
    <row r="449" spans="1:12" x14ac:dyDescent="0.3">
      <c r="A449" s="1">
        <v>39707</v>
      </c>
      <c r="B449" s="1">
        <v>39708</v>
      </c>
      <c r="C449">
        <v>184.55</v>
      </c>
      <c r="D449">
        <v>187.15</v>
      </c>
      <c r="E449">
        <v>185.153784620761</v>
      </c>
      <c r="F449">
        <v>2.5999908447265598</v>
      </c>
      <c r="G449">
        <v>0.603784620761871</v>
      </c>
      <c r="H449">
        <v>1.73241161390703</v>
      </c>
      <c r="I449">
        <f t="shared" si="18"/>
        <v>2.5999908447265598</v>
      </c>
      <c r="J449">
        <f t="shared" si="19"/>
        <v>2.5999908447265598</v>
      </c>
      <c r="L449">
        <f t="shared" si="20"/>
        <v>187.15</v>
      </c>
    </row>
    <row r="450" spans="1:12" x14ac:dyDescent="0.3">
      <c r="A450" s="1">
        <v>39708</v>
      </c>
      <c r="B450" s="1">
        <v>39709</v>
      </c>
      <c r="C450">
        <v>187</v>
      </c>
      <c r="D450">
        <v>181.95</v>
      </c>
      <c r="E450">
        <v>186.93843758851199</v>
      </c>
      <c r="F450">
        <v>5.0500030517578098</v>
      </c>
      <c r="G450">
        <v>-6.1562411487102502E-2</v>
      </c>
      <c r="H450">
        <v>2.7223611075681999</v>
      </c>
      <c r="I450">
        <f t="shared" si="18"/>
        <v>5.0500030517578098</v>
      </c>
      <c r="J450">
        <f t="shared" si="19"/>
        <v>5.0500030517578098</v>
      </c>
      <c r="L450">
        <f t="shared" si="20"/>
        <v>181.95</v>
      </c>
    </row>
    <row r="451" spans="1:12" x14ac:dyDescent="0.3">
      <c r="A451" s="1">
        <v>39709</v>
      </c>
      <c r="B451" s="1">
        <v>39710</v>
      </c>
      <c r="C451">
        <v>183.15</v>
      </c>
      <c r="D451">
        <v>189.9</v>
      </c>
      <c r="E451">
        <v>183.82006558179799</v>
      </c>
      <c r="F451">
        <v>6.75</v>
      </c>
      <c r="G451">
        <v>0.67006558179855302</v>
      </c>
      <c r="H451">
        <v>7.4246212024587397</v>
      </c>
      <c r="I451">
        <f t="shared" ref="I451:I514" si="21">IF(F451&lt;-3, -3, F451)</f>
        <v>6.75</v>
      </c>
      <c r="J451">
        <f t="shared" ref="J451:J514" si="22">IF(AND(C451=C452, D451=D450), 0, F451)</f>
        <v>6.75</v>
      </c>
      <c r="L451">
        <f t="shared" ref="L451:L514" si="23">ROUND(D451, 2)</f>
        <v>189.9</v>
      </c>
    </row>
    <row r="452" spans="1:12" x14ac:dyDescent="0.3">
      <c r="A452" s="1">
        <v>39710</v>
      </c>
      <c r="B452" s="1">
        <v>39713</v>
      </c>
      <c r="C452">
        <v>193.65</v>
      </c>
      <c r="D452">
        <v>195.2</v>
      </c>
      <c r="E452">
        <v>193.37221055626799</v>
      </c>
      <c r="F452">
        <v>-1.5500030517578101</v>
      </c>
      <c r="G452">
        <v>-0.27778944373130798</v>
      </c>
      <c r="H452">
        <v>0.494974746830595</v>
      </c>
      <c r="I452">
        <f t="shared" si="21"/>
        <v>-1.5500030517578101</v>
      </c>
      <c r="J452">
        <f t="shared" si="22"/>
        <v>-1.5500030517578101</v>
      </c>
      <c r="L452">
        <f t="shared" si="23"/>
        <v>195.2</v>
      </c>
    </row>
    <row r="453" spans="1:12" x14ac:dyDescent="0.3">
      <c r="A453" s="1">
        <v>39713</v>
      </c>
      <c r="B453" s="1">
        <v>39714</v>
      </c>
      <c r="C453">
        <v>192.95</v>
      </c>
      <c r="D453">
        <v>191.95</v>
      </c>
      <c r="E453">
        <v>192.58101452589</v>
      </c>
      <c r="F453">
        <v>1</v>
      </c>
      <c r="G453">
        <v>-0.36898547410964899</v>
      </c>
      <c r="H453">
        <v>1.8031222920257</v>
      </c>
      <c r="I453">
        <f t="shared" si="21"/>
        <v>1</v>
      </c>
      <c r="J453">
        <f t="shared" si="22"/>
        <v>1</v>
      </c>
      <c r="L453">
        <f t="shared" si="23"/>
        <v>191.95</v>
      </c>
    </row>
    <row r="454" spans="1:12" x14ac:dyDescent="0.3">
      <c r="A454" s="1">
        <v>39714</v>
      </c>
      <c r="B454" s="1">
        <v>39715</v>
      </c>
      <c r="C454">
        <v>195.5</v>
      </c>
      <c r="D454">
        <v>195.55</v>
      </c>
      <c r="E454">
        <v>195.54272880032599</v>
      </c>
      <c r="F454">
        <v>5.00030517578125E-2</v>
      </c>
      <c r="G454">
        <v>4.27288003265857E-2</v>
      </c>
      <c r="H454">
        <v>1.8031222920257</v>
      </c>
      <c r="I454">
        <f t="shared" si="21"/>
        <v>5.00030517578125E-2</v>
      </c>
      <c r="J454">
        <f t="shared" si="22"/>
        <v>5.00030517578125E-2</v>
      </c>
      <c r="L454">
        <f t="shared" si="23"/>
        <v>195.55</v>
      </c>
    </row>
    <row r="455" spans="1:12" x14ac:dyDescent="0.3">
      <c r="A455" s="1">
        <v>39715</v>
      </c>
      <c r="B455" s="1">
        <v>39716</v>
      </c>
      <c r="C455">
        <v>198.05</v>
      </c>
      <c r="D455">
        <v>195.95</v>
      </c>
      <c r="E455">
        <v>197.41710417270599</v>
      </c>
      <c r="F455">
        <v>2.1000061035156201</v>
      </c>
      <c r="G455">
        <v>-0.632895827293396</v>
      </c>
      <c r="H455">
        <v>0.459619407771239</v>
      </c>
      <c r="I455">
        <f t="shared" si="21"/>
        <v>2.1000061035156201</v>
      </c>
      <c r="J455">
        <f t="shared" si="22"/>
        <v>2.1000061035156201</v>
      </c>
      <c r="L455">
        <f t="shared" si="23"/>
        <v>195.95</v>
      </c>
    </row>
    <row r="456" spans="1:12" x14ac:dyDescent="0.3">
      <c r="A456" s="1">
        <v>39716</v>
      </c>
      <c r="B456" s="1">
        <v>39717</v>
      </c>
      <c r="C456">
        <v>198.7</v>
      </c>
      <c r="D456">
        <v>196.75</v>
      </c>
      <c r="E456">
        <v>198.10858429670299</v>
      </c>
      <c r="F456">
        <v>1.94999694824218</v>
      </c>
      <c r="G456">
        <v>-0.59141570329666104</v>
      </c>
      <c r="H456">
        <v>2.2273863607375999</v>
      </c>
      <c r="I456">
        <f t="shared" si="21"/>
        <v>1.94999694824218</v>
      </c>
      <c r="J456">
        <f t="shared" si="22"/>
        <v>1.94999694824218</v>
      </c>
      <c r="L456">
        <f t="shared" si="23"/>
        <v>196.75</v>
      </c>
    </row>
    <row r="457" spans="1:12" x14ac:dyDescent="0.3">
      <c r="A457" s="1">
        <v>39717</v>
      </c>
      <c r="B457" s="1">
        <v>39720</v>
      </c>
      <c r="C457">
        <v>195.55</v>
      </c>
      <c r="D457">
        <v>196.75</v>
      </c>
      <c r="E457">
        <v>195.593870724737</v>
      </c>
      <c r="F457">
        <v>1.19999694824218</v>
      </c>
      <c r="G457">
        <v>4.3870724737644202E-2</v>
      </c>
      <c r="H457">
        <v>2.8637824638055198</v>
      </c>
      <c r="I457">
        <f t="shared" si="21"/>
        <v>1.19999694824218</v>
      </c>
      <c r="J457">
        <f t="shared" si="22"/>
        <v>1.19999694824218</v>
      </c>
      <c r="L457">
        <f t="shared" si="23"/>
        <v>196.75</v>
      </c>
    </row>
    <row r="458" spans="1:12" x14ac:dyDescent="0.3">
      <c r="A458" s="1">
        <v>39720</v>
      </c>
      <c r="B458" s="1">
        <v>39721</v>
      </c>
      <c r="C458">
        <v>191.5</v>
      </c>
      <c r="D458">
        <v>181.7</v>
      </c>
      <c r="E458">
        <v>190.46507155895199</v>
      </c>
      <c r="F458">
        <v>9.8000030517578107</v>
      </c>
      <c r="G458">
        <v>-1.03492844104766</v>
      </c>
      <c r="H458">
        <v>2.5455844122715598</v>
      </c>
      <c r="I458">
        <f t="shared" si="21"/>
        <v>9.8000030517578107</v>
      </c>
      <c r="J458">
        <f t="shared" si="22"/>
        <v>9.8000030517578107</v>
      </c>
      <c r="L458">
        <f t="shared" si="23"/>
        <v>181.7</v>
      </c>
    </row>
    <row r="459" spans="1:12" x14ac:dyDescent="0.3">
      <c r="A459" s="1">
        <v>39721</v>
      </c>
      <c r="B459" s="1">
        <v>39722</v>
      </c>
      <c r="C459">
        <v>187.9</v>
      </c>
      <c r="D459">
        <v>189.7</v>
      </c>
      <c r="E459">
        <v>188.84171452522199</v>
      </c>
      <c r="F459">
        <v>1.8000030517578101</v>
      </c>
      <c r="G459">
        <v>0.94171452522277799</v>
      </c>
      <c r="H459">
        <v>1.5556349186103899</v>
      </c>
      <c r="I459">
        <f t="shared" si="21"/>
        <v>1.8000030517578101</v>
      </c>
      <c r="J459">
        <f t="shared" si="22"/>
        <v>1.8000030517578101</v>
      </c>
      <c r="L459">
        <f t="shared" si="23"/>
        <v>189.7</v>
      </c>
    </row>
    <row r="460" spans="1:12" x14ac:dyDescent="0.3">
      <c r="A460" s="1">
        <v>39722</v>
      </c>
      <c r="B460" s="1">
        <v>39723</v>
      </c>
      <c r="C460">
        <v>190.1</v>
      </c>
      <c r="D460">
        <v>191.1</v>
      </c>
      <c r="E460">
        <v>191.44190952777799</v>
      </c>
      <c r="F460">
        <v>1</v>
      </c>
      <c r="G460">
        <v>1.3419095277786199</v>
      </c>
      <c r="H460">
        <v>2.6516504294495502</v>
      </c>
      <c r="I460">
        <f t="shared" si="21"/>
        <v>1</v>
      </c>
      <c r="J460">
        <f t="shared" si="22"/>
        <v>1</v>
      </c>
      <c r="L460">
        <f t="shared" si="23"/>
        <v>191.1</v>
      </c>
    </row>
    <row r="461" spans="1:12" x14ac:dyDescent="0.3">
      <c r="A461" s="1">
        <v>39723</v>
      </c>
      <c r="B461" s="1">
        <v>39724</v>
      </c>
      <c r="C461">
        <v>186.35</v>
      </c>
      <c r="D461">
        <v>191.1</v>
      </c>
      <c r="E461">
        <v>187.89657006263701</v>
      </c>
      <c r="F461">
        <v>4.75</v>
      </c>
      <c r="G461">
        <v>1.54657006263732</v>
      </c>
      <c r="H461">
        <v>0</v>
      </c>
      <c r="I461">
        <f t="shared" si="21"/>
        <v>4.75</v>
      </c>
      <c r="J461">
        <f t="shared" si="22"/>
        <v>0</v>
      </c>
      <c r="L461">
        <f t="shared" si="23"/>
        <v>191.1</v>
      </c>
    </row>
    <row r="462" spans="1:12" x14ac:dyDescent="0.3">
      <c r="A462" s="1">
        <v>39724</v>
      </c>
      <c r="B462" s="1">
        <v>39727</v>
      </c>
      <c r="C462">
        <v>186.35</v>
      </c>
      <c r="D462">
        <v>181.25</v>
      </c>
      <c r="E462">
        <v>186.95000073909699</v>
      </c>
      <c r="F462">
        <v>-5.1000061035156197</v>
      </c>
      <c r="G462">
        <v>0.60000073909759499</v>
      </c>
      <c r="H462">
        <v>4.5608387386532199</v>
      </c>
      <c r="I462">
        <f t="shared" si="21"/>
        <v>-3</v>
      </c>
      <c r="J462">
        <f t="shared" si="22"/>
        <v>-5.1000061035156197</v>
      </c>
      <c r="L462">
        <f t="shared" si="23"/>
        <v>181.25</v>
      </c>
    </row>
    <row r="463" spans="1:12" x14ac:dyDescent="0.3">
      <c r="A463" s="1">
        <v>39727</v>
      </c>
      <c r="B463" s="1">
        <v>39728</v>
      </c>
      <c r="C463">
        <v>179.9</v>
      </c>
      <c r="D463">
        <v>176.9</v>
      </c>
      <c r="E463">
        <v>180.50601705312701</v>
      </c>
      <c r="F463">
        <v>-3</v>
      </c>
      <c r="G463">
        <v>0.60601705312728804</v>
      </c>
      <c r="H463">
        <v>3.5355339059335397E-2</v>
      </c>
      <c r="I463">
        <f t="shared" si="21"/>
        <v>-3</v>
      </c>
      <c r="J463">
        <f t="shared" si="22"/>
        <v>-3</v>
      </c>
      <c r="L463">
        <f t="shared" si="23"/>
        <v>176.9</v>
      </c>
    </row>
    <row r="464" spans="1:12" x14ac:dyDescent="0.3">
      <c r="A464" s="1">
        <v>39728</v>
      </c>
      <c r="B464" s="1">
        <v>39729</v>
      </c>
      <c r="C464">
        <v>179.85</v>
      </c>
      <c r="D464">
        <v>174.9</v>
      </c>
      <c r="E464">
        <v>181.50122759342199</v>
      </c>
      <c r="F464">
        <v>-4.95001220703125</v>
      </c>
      <c r="G464">
        <v>1.65122759342193</v>
      </c>
      <c r="H464">
        <v>6.1518289963229504</v>
      </c>
      <c r="I464">
        <f t="shared" si="21"/>
        <v>-3</v>
      </c>
      <c r="J464">
        <f t="shared" si="22"/>
        <v>-4.95001220703125</v>
      </c>
      <c r="L464">
        <f t="shared" si="23"/>
        <v>174.9</v>
      </c>
    </row>
    <row r="465" spans="1:12" x14ac:dyDescent="0.3">
      <c r="A465" s="1">
        <v>39729</v>
      </c>
      <c r="B465" s="1">
        <v>39730</v>
      </c>
      <c r="C465">
        <v>171.15</v>
      </c>
      <c r="D465">
        <v>171.2</v>
      </c>
      <c r="E465">
        <v>171.769601666927</v>
      </c>
      <c r="F465">
        <v>5.00030517578125E-2</v>
      </c>
      <c r="G465">
        <v>0.61960166692733698</v>
      </c>
      <c r="H465">
        <v>0.60104076400856099</v>
      </c>
      <c r="I465">
        <f t="shared" si="21"/>
        <v>5.00030517578125E-2</v>
      </c>
      <c r="J465">
        <f t="shared" si="22"/>
        <v>5.00030517578125E-2</v>
      </c>
      <c r="L465">
        <f t="shared" si="23"/>
        <v>171.2</v>
      </c>
    </row>
    <row r="466" spans="1:12" x14ac:dyDescent="0.3">
      <c r="A466" s="1">
        <v>39730</v>
      </c>
      <c r="B466" s="1">
        <v>39731</v>
      </c>
      <c r="C466">
        <v>172</v>
      </c>
      <c r="D466">
        <v>165.1</v>
      </c>
      <c r="E466">
        <v>172.41774812340699</v>
      </c>
      <c r="F466">
        <v>-6.8999938964843697</v>
      </c>
      <c r="G466">
        <v>0.417748123407363</v>
      </c>
      <c r="H466">
        <v>5.3033008588991004</v>
      </c>
      <c r="I466">
        <f t="shared" si="21"/>
        <v>-3</v>
      </c>
      <c r="J466">
        <f t="shared" si="22"/>
        <v>-6.8999938964843697</v>
      </c>
      <c r="L466">
        <f t="shared" si="23"/>
        <v>165.1</v>
      </c>
    </row>
    <row r="467" spans="1:12" x14ac:dyDescent="0.3">
      <c r="A467" s="1">
        <v>39731</v>
      </c>
      <c r="B467" s="1">
        <v>39734</v>
      </c>
      <c r="C467">
        <v>164.5</v>
      </c>
      <c r="D467">
        <v>171.7</v>
      </c>
      <c r="E467">
        <v>165.41222321987101</v>
      </c>
      <c r="F467">
        <v>7.1999969482421804</v>
      </c>
      <c r="G467">
        <v>0.912223219871521</v>
      </c>
      <c r="H467">
        <v>5.1972348417211203</v>
      </c>
      <c r="I467">
        <f t="shared" si="21"/>
        <v>7.1999969482421804</v>
      </c>
      <c r="J467">
        <f t="shared" si="22"/>
        <v>7.1999969482421804</v>
      </c>
      <c r="L467">
        <f t="shared" si="23"/>
        <v>171.7</v>
      </c>
    </row>
    <row r="468" spans="1:12" x14ac:dyDescent="0.3">
      <c r="A468" s="1">
        <v>39734</v>
      </c>
      <c r="B468" s="1">
        <v>39735</v>
      </c>
      <c r="C468">
        <v>171.85</v>
      </c>
      <c r="D468">
        <v>179.8</v>
      </c>
      <c r="E468">
        <v>172.097702226042</v>
      </c>
      <c r="F468">
        <v>7.9499969482421804</v>
      </c>
      <c r="G468">
        <v>0.247702226042747</v>
      </c>
      <c r="H468">
        <v>5.7275649276110299</v>
      </c>
      <c r="I468">
        <f t="shared" si="21"/>
        <v>7.9499969482421804</v>
      </c>
      <c r="J468">
        <f t="shared" si="22"/>
        <v>7.9499969482421804</v>
      </c>
      <c r="L468">
        <f t="shared" si="23"/>
        <v>179.8</v>
      </c>
    </row>
    <row r="469" spans="1:12" x14ac:dyDescent="0.3">
      <c r="A469" s="1">
        <v>39735</v>
      </c>
      <c r="B469" s="1">
        <v>39736</v>
      </c>
      <c r="C469">
        <v>179.95</v>
      </c>
      <c r="D469">
        <v>177.15</v>
      </c>
      <c r="E469">
        <v>179.71003652811001</v>
      </c>
      <c r="F469">
        <v>2.8000030517578098</v>
      </c>
      <c r="G469">
        <v>-0.23996347188949499</v>
      </c>
      <c r="H469">
        <v>2.1566756826189502</v>
      </c>
      <c r="I469">
        <f t="shared" si="21"/>
        <v>2.8000030517578098</v>
      </c>
      <c r="J469">
        <f t="shared" si="22"/>
        <v>2.8000030517578098</v>
      </c>
      <c r="L469">
        <f t="shared" si="23"/>
        <v>177.15</v>
      </c>
    </row>
    <row r="470" spans="1:12" x14ac:dyDescent="0.3">
      <c r="A470" s="1">
        <v>39736</v>
      </c>
      <c r="B470" s="1">
        <v>39737</v>
      </c>
      <c r="C470">
        <v>176.9</v>
      </c>
      <c r="D470">
        <v>163.95</v>
      </c>
      <c r="E470">
        <v>177.29912927150701</v>
      </c>
      <c r="F470">
        <v>-12.9499969482421</v>
      </c>
      <c r="G470">
        <v>0.39912927150726302</v>
      </c>
      <c r="H470">
        <v>12.3390133317052</v>
      </c>
      <c r="I470">
        <f t="shared" si="21"/>
        <v>-3</v>
      </c>
      <c r="J470">
        <f t="shared" si="22"/>
        <v>-12.9499969482421</v>
      </c>
      <c r="L470">
        <f t="shared" si="23"/>
        <v>163.95</v>
      </c>
    </row>
    <row r="471" spans="1:12" x14ac:dyDescent="0.3">
      <c r="A471" s="1">
        <v>39737</v>
      </c>
      <c r="B471" s="1">
        <v>39738</v>
      </c>
      <c r="C471">
        <v>159.44999999999999</v>
      </c>
      <c r="D471">
        <v>163.05000000000001</v>
      </c>
      <c r="E471">
        <v>159.68862302303299</v>
      </c>
      <c r="F471">
        <v>3.6000061035156201</v>
      </c>
      <c r="G471">
        <v>0.23862302303314201</v>
      </c>
      <c r="H471">
        <v>0.77781745930519797</v>
      </c>
      <c r="I471">
        <f t="shared" si="21"/>
        <v>3.6000061035156201</v>
      </c>
      <c r="J471">
        <f t="shared" si="22"/>
        <v>3.6000061035156201</v>
      </c>
      <c r="L471">
        <f t="shared" si="23"/>
        <v>163.05000000000001</v>
      </c>
    </row>
    <row r="472" spans="1:12" x14ac:dyDescent="0.3">
      <c r="A472" s="1">
        <v>39738</v>
      </c>
      <c r="B472" s="1">
        <v>39741</v>
      </c>
      <c r="C472">
        <v>158.35</v>
      </c>
      <c r="D472">
        <v>159.44999999999999</v>
      </c>
      <c r="E472">
        <v>160.13548109531399</v>
      </c>
      <c r="F472">
        <v>1.0999908447265601</v>
      </c>
      <c r="G472">
        <v>1.7854810953140201</v>
      </c>
      <c r="H472">
        <v>2.05060966544099</v>
      </c>
      <c r="I472">
        <f t="shared" si="21"/>
        <v>1.0999908447265601</v>
      </c>
      <c r="J472">
        <f t="shared" si="22"/>
        <v>1.0999908447265601</v>
      </c>
      <c r="L472">
        <f t="shared" si="23"/>
        <v>159.44999999999999</v>
      </c>
    </row>
    <row r="473" spans="1:12" x14ac:dyDescent="0.3">
      <c r="A473" s="1">
        <v>39741</v>
      </c>
      <c r="B473" s="1">
        <v>39742</v>
      </c>
      <c r="C473">
        <v>161.25</v>
      </c>
      <c r="D473">
        <v>163</v>
      </c>
      <c r="E473">
        <v>162.67328667640601</v>
      </c>
      <c r="F473">
        <v>1.75</v>
      </c>
      <c r="G473">
        <v>1.4232866764068599</v>
      </c>
      <c r="H473">
        <v>1.8384776310850099</v>
      </c>
      <c r="I473">
        <f t="shared" si="21"/>
        <v>1.75</v>
      </c>
      <c r="J473">
        <f t="shared" si="22"/>
        <v>1.75</v>
      </c>
      <c r="L473">
        <f t="shared" si="23"/>
        <v>163</v>
      </c>
    </row>
    <row r="474" spans="1:12" x14ac:dyDescent="0.3">
      <c r="A474" s="1">
        <v>39742</v>
      </c>
      <c r="B474" s="1">
        <v>39743</v>
      </c>
      <c r="C474">
        <v>158.65</v>
      </c>
      <c r="D474">
        <v>159.15</v>
      </c>
      <c r="E474">
        <v>156.92222740650101</v>
      </c>
      <c r="F474">
        <v>-0.5</v>
      </c>
      <c r="G474">
        <v>-1.72777259349823</v>
      </c>
      <c r="H474">
        <v>7.9195959492893397</v>
      </c>
      <c r="I474">
        <f t="shared" si="21"/>
        <v>-0.5</v>
      </c>
      <c r="J474">
        <f t="shared" si="22"/>
        <v>-0.5</v>
      </c>
      <c r="L474">
        <f t="shared" si="23"/>
        <v>159.15</v>
      </c>
    </row>
    <row r="475" spans="1:12" x14ac:dyDescent="0.3">
      <c r="A475" s="1">
        <v>39743</v>
      </c>
      <c r="B475" s="1">
        <v>39744</v>
      </c>
      <c r="C475">
        <v>147.44999999999999</v>
      </c>
      <c r="D475">
        <v>143.44999999999999</v>
      </c>
      <c r="E475">
        <v>148.19873250722799</v>
      </c>
      <c r="F475">
        <v>-4</v>
      </c>
      <c r="G475">
        <v>0.74873250722885099</v>
      </c>
      <c r="H475">
        <v>4.2426406871192803</v>
      </c>
      <c r="I475">
        <f t="shared" si="21"/>
        <v>-3</v>
      </c>
      <c r="J475">
        <f t="shared" si="22"/>
        <v>-4</v>
      </c>
      <c r="L475">
        <f t="shared" si="23"/>
        <v>143.44999999999999</v>
      </c>
    </row>
    <row r="476" spans="1:12" x14ac:dyDescent="0.3">
      <c r="A476" s="1">
        <v>39744</v>
      </c>
      <c r="B476" s="1">
        <v>39745</v>
      </c>
      <c r="C476">
        <v>141.44999999999999</v>
      </c>
      <c r="D476">
        <v>139.94999999999999</v>
      </c>
      <c r="E476">
        <v>143.426529002189</v>
      </c>
      <c r="F476">
        <v>-1.5</v>
      </c>
      <c r="G476">
        <v>1.97652900218963</v>
      </c>
      <c r="H476">
        <v>9.8641395975523292</v>
      </c>
      <c r="I476">
        <f t="shared" si="21"/>
        <v>-1.5</v>
      </c>
      <c r="J476">
        <f t="shared" si="22"/>
        <v>-1.5</v>
      </c>
      <c r="L476">
        <f t="shared" si="23"/>
        <v>139.94999999999999</v>
      </c>
    </row>
    <row r="477" spans="1:12" x14ac:dyDescent="0.3">
      <c r="A477" s="1">
        <v>39745</v>
      </c>
      <c r="B477" s="1">
        <v>39748</v>
      </c>
      <c r="C477">
        <v>127.5</v>
      </c>
      <c r="D477">
        <v>126.55</v>
      </c>
      <c r="E477">
        <v>129.245982766151</v>
      </c>
      <c r="F477">
        <v>-0.94999694824218694</v>
      </c>
      <c r="G477">
        <v>1.74598276615142</v>
      </c>
      <c r="H477">
        <v>0.77781745930519797</v>
      </c>
      <c r="I477">
        <f t="shared" si="21"/>
        <v>-0.94999694824218694</v>
      </c>
      <c r="J477">
        <f t="shared" si="22"/>
        <v>-0.94999694824218694</v>
      </c>
      <c r="L477">
        <f t="shared" si="23"/>
        <v>126.55</v>
      </c>
    </row>
    <row r="478" spans="1:12" x14ac:dyDescent="0.3">
      <c r="A478" s="1">
        <v>39748</v>
      </c>
      <c r="B478" s="1">
        <v>39749</v>
      </c>
      <c r="C478">
        <v>126.4</v>
      </c>
      <c r="D478">
        <v>121.9</v>
      </c>
      <c r="E478">
        <v>127.920907402038</v>
      </c>
      <c r="F478">
        <v>-4.5</v>
      </c>
      <c r="G478">
        <v>1.52090740203857</v>
      </c>
      <c r="H478">
        <v>6.3993163697382398</v>
      </c>
      <c r="I478">
        <f t="shared" si="21"/>
        <v>-3</v>
      </c>
      <c r="J478">
        <f t="shared" si="22"/>
        <v>-4.5</v>
      </c>
      <c r="L478">
        <f t="shared" si="23"/>
        <v>121.9</v>
      </c>
    </row>
    <row r="479" spans="1:12" x14ac:dyDescent="0.3">
      <c r="A479" s="1">
        <v>39749</v>
      </c>
      <c r="B479" s="1">
        <v>39750</v>
      </c>
      <c r="C479">
        <v>135.44999999999999</v>
      </c>
      <c r="D479">
        <v>141.94999999999999</v>
      </c>
      <c r="E479">
        <v>137.68683214187601</v>
      </c>
      <c r="F479">
        <v>6.5</v>
      </c>
      <c r="G479">
        <v>2.2368321418762198</v>
      </c>
      <c r="H479">
        <v>4.5961940777125498</v>
      </c>
      <c r="I479">
        <f t="shared" si="21"/>
        <v>6.5</v>
      </c>
      <c r="J479">
        <f t="shared" si="22"/>
        <v>6.5</v>
      </c>
      <c r="L479">
        <f t="shared" si="23"/>
        <v>141.94999999999999</v>
      </c>
    </row>
    <row r="480" spans="1:12" x14ac:dyDescent="0.3">
      <c r="A480" s="1">
        <v>39750</v>
      </c>
      <c r="B480" s="1">
        <v>39751</v>
      </c>
      <c r="C480">
        <v>128.94999999999999</v>
      </c>
      <c r="D480">
        <v>140.30000000000001</v>
      </c>
      <c r="E480">
        <v>129.54242868423401</v>
      </c>
      <c r="F480">
        <v>11.3500061035156</v>
      </c>
      <c r="G480">
        <v>0.59242868423461903</v>
      </c>
      <c r="H480">
        <v>8.9802561210691607</v>
      </c>
      <c r="I480">
        <f t="shared" si="21"/>
        <v>11.3500061035156</v>
      </c>
      <c r="J480">
        <f t="shared" si="22"/>
        <v>11.3500061035156</v>
      </c>
      <c r="L480">
        <f t="shared" si="23"/>
        <v>140.30000000000001</v>
      </c>
    </row>
    <row r="481" spans="1:12" x14ac:dyDescent="0.3">
      <c r="A481" s="1">
        <v>39751</v>
      </c>
      <c r="B481" s="1">
        <v>39752</v>
      </c>
      <c r="C481">
        <v>141.65</v>
      </c>
      <c r="D481">
        <v>146.55000000000001</v>
      </c>
      <c r="E481">
        <v>140.91035606861101</v>
      </c>
      <c r="F481">
        <v>-4.9000091552734304</v>
      </c>
      <c r="G481">
        <v>-0.73964393138885498</v>
      </c>
      <c r="H481">
        <v>5.1618795026617796</v>
      </c>
      <c r="I481">
        <f t="shared" si="21"/>
        <v>-3</v>
      </c>
      <c r="J481">
        <f t="shared" si="22"/>
        <v>-4.9000091552734304</v>
      </c>
      <c r="L481">
        <f t="shared" si="23"/>
        <v>146.55000000000001</v>
      </c>
    </row>
    <row r="482" spans="1:12" x14ac:dyDescent="0.3">
      <c r="A482" s="1">
        <v>39752</v>
      </c>
      <c r="B482" s="1">
        <v>39755</v>
      </c>
      <c r="C482">
        <v>148.94999999999999</v>
      </c>
      <c r="D482">
        <v>151.69999999999999</v>
      </c>
      <c r="E482">
        <v>149.21721224188801</v>
      </c>
      <c r="F482">
        <v>2.75</v>
      </c>
      <c r="G482">
        <v>0.26721224188804599</v>
      </c>
      <c r="H482">
        <v>2.5102290732122499</v>
      </c>
      <c r="I482">
        <f t="shared" si="21"/>
        <v>2.75</v>
      </c>
      <c r="J482">
        <f t="shared" si="22"/>
        <v>2.75</v>
      </c>
      <c r="L482">
        <f t="shared" si="23"/>
        <v>151.69999999999999</v>
      </c>
    </row>
    <row r="483" spans="1:12" x14ac:dyDescent="0.3">
      <c r="A483" s="1">
        <v>39755</v>
      </c>
      <c r="B483" s="1">
        <v>39756</v>
      </c>
      <c r="C483">
        <v>152.5</v>
      </c>
      <c r="D483">
        <v>152.5</v>
      </c>
      <c r="E483">
        <v>152.46276544779499</v>
      </c>
      <c r="F483">
        <v>0</v>
      </c>
      <c r="G483">
        <v>-3.7234552204608903E-2</v>
      </c>
      <c r="H483">
        <v>1.8384776310850099</v>
      </c>
      <c r="I483">
        <f t="shared" si="21"/>
        <v>0</v>
      </c>
      <c r="J483">
        <f t="shared" si="22"/>
        <v>0</v>
      </c>
      <c r="L483">
        <f t="shared" si="23"/>
        <v>152.5</v>
      </c>
    </row>
    <row r="484" spans="1:12" x14ac:dyDescent="0.3">
      <c r="A484" s="1">
        <v>39756</v>
      </c>
      <c r="B484" s="1">
        <v>39757</v>
      </c>
      <c r="C484">
        <v>155.1</v>
      </c>
      <c r="D484">
        <v>158.35</v>
      </c>
      <c r="E484">
        <v>154.23119924068399</v>
      </c>
      <c r="F484">
        <v>-3.25</v>
      </c>
      <c r="G484">
        <v>-0.86880075931548995</v>
      </c>
      <c r="H484">
        <v>2.89913780286484</v>
      </c>
      <c r="I484">
        <f t="shared" si="21"/>
        <v>-3</v>
      </c>
      <c r="J484">
        <f t="shared" si="22"/>
        <v>-3.25</v>
      </c>
      <c r="L484">
        <f t="shared" si="23"/>
        <v>158.35</v>
      </c>
    </row>
    <row r="485" spans="1:12" x14ac:dyDescent="0.3">
      <c r="A485" s="1">
        <v>39757</v>
      </c>
      <c r="B485" s="1">
        <v>39758</v>
      </c>
      <c r="C485">
        <v>159.19999999999999</v>
      </c>
      <c r="D485">
        <v>151.94999999999999</v>
      </c>
      <c r="E485">
        <v>158.34302664995101</v>
      </c>
      <c r="F485">
        <v>7.25</v>
      </c>
      <c r="G485">
        <v>-0.85697335004806496</v>
      </c>
      <c r="H485">
        <v>9.7227182413150199</v>
      </c>
      <c r="I485">
        <f t="shared" si="21"/>
        <v>7.25</v>
      </c>
      <c r="J485">
        <f t="shared" si="22"/>
        <v>7.25</v>
      </c>
      <c r="L485">
        <f t="shared" si="23"/>
        <v>151.94999999999999</v>
      </c>
    </row>
    <row r="486" spans="1:12" x14ac:dyDescent="0.3">
      <c r="A486" s="1">
        <v>39758</v>
      </c>
      <c r="B486" s="1">
        <v>39759</v>
      </c>
      <c r="C486">
        <v>145.44999999999999</v>
      </c>
      <c r="D486">
        <v>141.35</v>
      </c>
      <c r="E486">
        <v>144.33394856452901</v>
      </c>
      <c r="F486">
        <v>4.0999908447265598</v>
      </c>
      <c r="G486">
        <v>-1.1160514354705799</v>
      </c>
      <c r="H486">
        <v>4.4547727214752504</v>
      </c>
      <c r="I486">
        <f t="shared" si="21"/>
        <v>4.0999908447265598</v>
      </c>
      <c r="J486">
        <f t="shared" si="22"/>
        <v>4.0999908447265598</v>
      </c>
      <c r="L486">
        <f t="shared" si="23"/>
        <v>141.35</v>
      </c>
    </row>
    <row r="487" spans="1:12" x14ac:dyDescent="0.3">
      <c r="A487" s="1">
        <v>39759</v>
      </c>
      <c r="B487" s="1">
        <v>39762</v>
      </c>
      <c r="C487">
        <v>151.75</v>
      </c>
      <c r="D487">
        <v>153.44999999999999</v>
      </c>
      <c r="E487">
        <v>151.38173890113799</v>
      </c>
      <c r="F487">
        <v>-1.69999694824218</v>
      </c>
      <c r="G487">
        <v>-0.368261098861694</v>
      </c>
      <c r="H487">
        <v>3.0759144981614699</v>
      </c>
      <c r="I487">
        <f t="shared" si="21"/>
        <v>-1.69999694824218</v>
      </c>
      <c r="J487">
        <f t="shared" si="22"/>
        <v>-1.69999694824218</v>
      </c>
      <c r="L487">
        <f t="shared" si="23"/>
        <v>153.44999999999999</v>
      </c>
    </row>
    <row r="488" spans="1:12" x14ac:dyDescent="0.3">
      <c r="A488" s="1">
        <v>39762</v>
      </c>
      <c r="B488" s="1">
        <v>39763</v>
      </c>
      <c r="C488">
        <v>156.1</v>
      </c>
      <c r="D488">
        <v>151.9</v>
      </c>
      <c r="E488">
        <v>155.492100155353</v>
      </c>
      <c r="F488">
        <v>4.20001220703125</v>
      </c>
      <c r="G488">
        <v>-0.60789984464645297</v>
      </c>
      <c r="H488">
        <v>3.5355339059327302</v>
      </c>
      <c r="I488">
        <f t="shared" si="21"/>
        <v>4.20001220703125</v>
      </c>
      <c r="J488">
        <f t="shared" si="22"/>
        <v>4.20001220703125</v>
      </c>
      <c r="L488">
        <f t="shared" si="23"/>
        <v>151.9</v>
      </c>
    </row>
    <row r="489" spans="1:12" x14ac:dyDescent="0.3">
      <c r="A489" s="1">
        <v>39763</v>
      </c>
      <c r="B489" s="1">
        <v>39764</v>
      </c>
      <c r="C489">
        <v>151.1</v>
      </c>
      <c r="D489">
        <v>147.1</v>
      </c>
      <c r="E489">
        <v>150.492129480838</v>
      </c>
      <c r="F489">
        <v>4</v>
      </c>
      <c r="G489">
        <v>-0.60787051916122403</v>
      </c>
      <c r="H489">
        <v>0.24748737341528701</v>
      </c>
      <c r="I489">
        <f t="shared" si="21"/>
        <v>4</v>
      </c>
      <c r="J489">
        <f t="shared" si="22"/>
        <v>4</v>
      </c>
      <c r="L489">
        <f t="shared" si="23"/>
        <v>147.1</v>
      </c>
    </row>
    <row r="490" spans="1:12" x14ac:dyDescent="0.3">
      <c r="A490" s="1">
        <v>39764</v>
      </c>
      <c r="B490" s="1">
        <v>39765</v>
      </c>
      <c r="C490">
        <v>151.44999999999999</v>
      </c>
      <c r="D490">
        <v>142.94999999999999</v>
      </c>
      <c r="E490">
        <v>151.08196638226499</v>
      </c>
      <c r="F490">
        <v>8.5</v>
      </c>
      <c r="G490">
        <v>-0.368033617734909</v>
      </c>
      <c r="H490">
        <v>6.0104076400856501</v>
      </c>
      <c r="I490">
        <f t="shared" si="21"/>
        <v>8.5</v>
      </c>
      <c r="J490">
        <f t="shared" si="22"/>
        <v>8.5</v>
      </c>
      <c r="L490">
        <f t="shared" si="23"/>
        <v>142.94999999999999</v>
      </c>
    </row>
    <row r="491" spans="1:12" x14ac:dyDescent="0.3">
      <c r="A491" s="1">
        <v>39765</v>
      </c>
      <c r="B491" s="1">
        <v>39766</v>
      </c>
      <c r="C491">
        <v>142.94999999999999</v>
      </c>
      <c r="D491">
        <v>150.94999999999999</v>
      </c>
      <c r="E491">
        <v>142.76187936663601</v>
      </c>
      <c r="F491">
        <v>-8</v>
      </c>
      <c r="G491">
        <v>-0.18812063336372301</v>
      </c>
      <c r="H491">
        <v>1.5556349186104099</v>
      </c>
      <c r="I491">
        <f t="shared" si="21"/>
        <v>-3</v>
      </c>
      <c r="J491">
        <f t="shared" si="22"/>
        <v>-8</v>
      </c>
      <c r="L491">
        <f t="shared" si="23"/>
        <v>150.94999999999999</v>
      </c>
    </row>
    <row r="492" spans="1:12" x14ac:dyDescent="0.3">
      <c r="A492" s="1">
        <v>39766</v>
      </c>
      <c r="B492" s="1">
        <v>39769</v>
      </c>
      <c r="C492">
        <v>145.15</v>
      </c>
      <c r="D492">
        <v>143.44999999999999</v>
      </c>
      <c r="E492">
        <v>145.38293031752099</v>
      </c>
      <c r="F492">
        <v>-1.69999694824218</v>
      </c>
      <c r="G492">
        <v>0.232930317521095</v>
      </c>
      <c r="H492">
        <v>2.0152543263816498</v>
      </c>
      <c r="I492">
        <f t="shared" si="21"/>
        <v>-1.69999694824218</v>
      </c>
      <c r="J492">
        <f t="shared" si="22"/>
        <v>-1.69999694824218</v>
      </c>
      <c r="L492">
        <f t="shared" si="23"/>
        <v>143.44999999999999</v>
      </c>
    </row>
    <row r="493" spans="1:12" x14ac:dyDescent="0.3">
      <c r="A493" s="1">
        <v>39769</v>
      </c>
      <c r="B493" s="1">
        <v>39770</v>
      </c>
      <c r="C493">
        <v>142.30000000000001</v>
      </c>
      <c r="D493">
        <v>139.44999999999999</v>
      </c>
      <c r="E493">
        <v>143.05254249572701</v>
      </c>
      <c r="F493">
        <v>-2.8500061035156201</v>
      </c>
      <c r="G493">
        <v>0.75254249572753895</v>
      </c>
      <c r="H493">
        <v>4.13657466994131</v>
      </c>
      <c r="I493">
        <f t="shared" si="21"/>
        <v>-2.8500061035156201</v>
      </c>
      <c r="J493">
        <f t="shared" si="22"/>
        <v>-2.8500061035156201</v>
      </c>
      <c r="L493">
        <f t="shared" si="23"/>
        <v>139.44999999999999</v>
      </c>
    </row>
    <row r="494" spans="1:12" x14ac:dyDescent="0.3">
      <c r="A494" s="1">
        <v>39770</v>
      </c>
      <c r="B494" s="1">
        <v>39771</v>
      </c>
      <c r="C494">
        <v>136.44999999999999</v>
      </c>
      <c r="D494">
        <v>136.85</v>
      </c>
      <c r="E494">
        <v>137.96687419414499</v>
      </c>
      <c r="F494">
        <v>0.400009155273437</v>
      </c>
      <c r="G494">
        <v>1.5168741941452</v>
      </c>
      <c r="H494">
        <v>1.13137084989847</v>
      </c>
      <c r="I494">
        <f t="shared" si="21"/>
        <v>0.400009155273437</v>
      </c>
      <c r="J494">
        <f t="shared" si="22"/>
        <v>0.400009155273437</v>
      </c>
      <c r="L494">
        <f t="shared" si="23"/>
        <v>136.85</v>
      </c>
    </row>
    <row r="495" spans="1:12" x14ac:dyDescent="0.3">
      <c r="A495" s="1">
        <v>39771</v>
      </c>
      <c r="B495" s="1">
        <v>39772</v>
      </c>
      <c r="C495">
        <v>134.85</v>
      </c>
      <c r="D495">
        <v>128.94999999999999</v>
      </c>
      <c r="E495">
        <v>134.97433727085499</v>
      </c>
      <c r="F495">
        <v>-5.9000091552734304</v>
      </c>
      <c r="G495">
        <v>0.124337270855903</v>
      </c>
      <c r="H495">
        <v>6.7882250993908499</v>
      </c>
      <c r="I495">
        <f t="shared" si="21"/>
        <v>-3</v>
      </c>
      <c r="J495">
        <f t="shared" si="22"/>
        <v>-5.9000091552734304</v>
      </c>
      <c r="L495">
        <f t="shared" si="23"/>
        <v>128.94999999999999</v>
      </c>
    </row>
    <row r="496" spans="1:12" x14ac:dyDescent="0.3">
      <c r="A496" s="1">
        <v>39772</v>
      </c>
      <c r="B496" s="1">
        <v>39773</v>
      </c>
      <c r="C496">
        <v>125.25</v>
      </c>
      <c r="D496">
        <v>122.8</v>
      </c>
      <c r="E496">
        <v>126.084707558155</v>
      </c>
      <c r="F496">
        <v>-2.44999694824218</v>
      </c>
      <c r="G496">
        <v>0.83470755815505904</v>
      </c>
      <c r="H496">
        <v>5.5861435713737198</v>
      </c>
      <c r="I496">
        <f t="shared" si="21"/>
        <v>-2.44999694824218</v>
      </c>
      <c r="J496">
        <f t="shared" si="22"/>
        <v>-2.44999694824218</v>
      </c>
      <c r="L496">
        <f t="shared" si="23"/>
        <v>122.8</v>
      </c>
    </row>
    <row r="497" spans="1:12" x14ac:dyDescent="0.3">
      <c r="A497" s="1">
        <v>39773</v>
      </c>
      <c r="B497" s="1">
        <v>39776</v>
      </c>
      <c r="C497">
        <v>133.15</v>
      </c>
      <c r="D497">
        <v>131.5</v>
      </c>
      <c r="E497">
        <v>133.406022244691</v>
      </c>
      <c r="F497">
        <v>-1.6499938964843699</v>
      </c>
      <c r="G497">
        <v>0.25602224469184798</v>
      </c>
      <c r="H497">
        <v>3.9951533137039901</v>
      </c>
      <c r="I497">
        <f t="shared" si="21"/>
        <v>-1.6499938964843699</v>
      </c>
      <c r="J497">
        <f t="shared" si="22"/>
        <v>-1.6499938964843699</v>
      </c>
      <c r="L497">
        <f t="shared" si="23"/>
        <v>131.5</v>
      </c>
    </row>
    <row r="498" spans="1:12" x14ac:dyDescent="0.3">
      <c r="A498" s="1">
        <v>39776</v>
      </c>
      <c r="B498" s="1">
        <v>39777</v>
      </c>
      <c r="C498">
        <v>127.5</v>
      </c>
      <c r="D498">
        <v>133.94999999999999</v>
      </c>
      <c r="E498">
        <v>127.868412882089</v>
      </c>
      <c r="F498">
        <v>6.4499969482421804</v>
      </c>
      <c r="G498">
        <v>0.36841288208961398</v>
      </c>
      <c r="H498">
        <v>2.1566756826189701</v>
      </c>
      <c r="I498">
        <f t="shared" si="21"/>
        <v>6.4499969482421804</v>
      </c>
      <c r="J498">
        <f t="shared" si="22"/>
        <v>6.4499969482421804</v>
      </c>
      <c r="L498">
        <f t="shared" si="23"/>
        <v>133.94999999999999</v>
      </c>
    </row>
    <row r="499" spans="1:12" x14ac:dyDescent="0.3">
      <c r="A499" s="1">
        <v>39777</v>
      </c>
      <c r="B499" s="1">
        <v>39778</v>
      </c>
      <c r="C499">
        <v>130.55000000000001</v>
      </c>
      <c r="D499">
        <v>131.55000000000001</v>
      </c>
      <c r="E499">
        <v>130.453108485043</v>
      </c>
      <c r="F499">
        <v>-1</v>
      </c>
      <c r="G499">
        <v>-9.68915149569511E-2</v>
      </c>
      <c r="H499">
        <v>4.3840620433565798</v>
      </c>
      <c r="I499">
        <f t="shared" si="21"/>
        <v>-1</v>
      </c>
      <c r="J499">
        <f t="shared" si="22"/>
        <v>-1</v>
      </c>
      <c r="L499">
        <f t="shared" si="23"/>
        <v>131.55000000000001</v>
      </c>
    </row>
    <row r="500" spans="1:12" x14ac:dyDescent="0.3">
      <c r="A500" s="1">
        <v>39778</v>
      </c>
      <c r="B500" s="1">
        <v>39779</v>
      </c>
      <c r="C500">
        <v>136.75</v>
      </c>
      <c r="D500">
        <v>141.15</v>
      </c>
      <c r="E500">
        <v>136.64232542365701</v>
      </c>
      <c r="F500">
        <v>-4.3999938964843697</v>
      </c>
      <c r="G500">
        <v>-0.10767457634210501</v>
      </c>
      <c r="H500">
        <v>3.9597979746446601</v>
      </c>
      <c r="I500">
        <f t="shared" si="21"/>
        <v>-3</v>
      </c>
      <c r="J500">
        <f t="shared" si="22"/>
        <v>-4.3999938964843697</v>
      </c>
      <c r="L500">
        <f t="shared" si="23"/>
        <v>141.15</v>
      </c>
    </row>
    <row r="501" spans="1:12" x14ac:dyDescent="0.3">
      <c r="A501" s="1">
        <v>39779</v>
      </c>
      <c r="B501" s="1">
        <v>39780</v>
      </c>
      <c r="C501">
        <v>142.35</v>
      </c>
      <c r="D501">
        <v>142.4</v>
      </c>
      <c r="E501">
        <v>141.86871001720399</v>
      </c>
      <c r="F501">
        <v>-4.998779296875E-2</v>
      </c>
      <c r="G501">
        <v>-0.481289982795715</v>
      </c>
      <c r="H501">
        <v>7.0710678118650699E-2</v>
      </c>
      <c r="I501">
        <f t="shared" si="21"/>
        <v>-4.998779296875E-2</v>
      </c>
      <c r="J501">
        <f t="shared" si="22"/>
        <v>-4.998779296875E-2</v>
      </c>
      <c r="L501">
        <f t="shared" si="23"/>
        <v>142.4</v>
      </c>
    </row>
    <row r="502" spans="1:12" x14ac:dyDescent="0.3">
      <c r="A502" s="1">
        <v>39780</v>
      </c>
      <c r="B502" s="1">
        <v>39783</v>
      </c>
      <c r="C502">
        <v>142.25</v>
      </c>
      <c r="D502">
        <v>142.25</v>
      </c>
      <c r="E502">
        <v>142.160422377288</v>
      </c>
      <c r="F502">
        <v>0</v>
      </c>
      <c r="G502">
        <v>-8.9577622711658395E-2</v>
      </c>
      <c r="H502">
        <v>1.41421356237309</v>
      </c>
      <c r="I502">
        <f t="shared" si="21"/>
        <v>0</v>
      </c>
      <c r="J502">
        <f t="shared" si="22"/>
        <v>0</v>
      </c>
      <c r="L502">
        <f t="shared" si="23"/>
        <v>142.25</v>
      </c>
    </row>
    <row r="503" spans="1:12" x14ac:dyDescent="0.3">
      <c r="A503" s="1">
        <v>39783</v>
      </c>
      <c r="B503" s="1">
        <v>39784</v>
      </c>
      <c r="C503">
        <v>140.25</v>
      </c>
      <c r="D503">
        <v>133.25</v>
      </c>
      <c r="E503">
        <v>140.16483839601199</v>
      </c>
      <c r="F503">
        <v>7</v>
      </c>
      <c r="G503">
        <v>-8.5161603987216894E-2</v>
      </c>
      <c r="H503">
        <v>3.6062445840513799</v>
      </c>
      <c r="I503">
        <f t="shared" si="21"/>
        <v>7</v>
      </c>
      <c r="J503">
        <f t="shared" si="22"/>
        <v>7</v>
      </c>
      <c r="L503">
        <f t="shared" si="23"/>
        <v>133.25</v>
      </c>
    </row>
    <row r="504" spans="1:12" x14ac:dyDescent="0.3">
      <c r="A504" s="1">
        <v>39784</v>
      </c>
      <c r="B504" s="1">
        <v>39785</v>
      </c>
      <c r="C504">
        <v>135.15</v>
      </c>
      <c r="D504">
        <v>136.44999999999999</v>
      </c>
      <c r="E504">
        <v>135.22102658599599</v>
      </c>
      <c r="F504">
        <v>1.3000030517578101</v>
      </c>
      <c r="G504">
        <v>7.1026585996150901E-2</v>
      </c>
      <c r="H504">
        <v>0.21213203435595199</v>
      </c>
      <c r="I504">
        <f t="shared" si="21"/>
        <v>1.3000030517578101</v>
      </c>
      <c r="J504">
        <f t="shared" si="22"/>
        <v>1.3000030517578101</v>
      </c>
      <c r="L504">
        <f t="shared" si="23"/>
        <v>136.44999999999999</v>
      </c>
    </row>
    <row r="505" spans="1:12" x14ac:dyDescent="0.3">
      <c r="A505" s="1">
        <v>39785</v>
      </c>
      <c r="B505" s="1">
        <v>39786</v>
      </c>
      <c r="C505">
        <v>135.44999999999999</v>
      </c>
      <c r="D505">
        <v>138</v>
      </c>
      <c r="E505">
        <v>136.080429029464</v>
      </c>
      <c r="F505">
        <v>2.5500030517578098</v>
      </c>
      <c r="G505">
        <v>0.63042902946472101</v>
      </c>
      <c r="H505">
        <v>1.3788582233137501</v>
      </c>
      <c r="I505">
        <f t="shared" si="21"/>
        <v>2.5500030517578098</v>
      </c>
      <c r="J505">
        <f t="shared" si="22"/>
        <v>2.5500030517578098</v>
      </c>
      <c r="L505">
        <f t="shared" si="23"/>
        <v>138</v>
      </c>
    </row>
    <row r="506" spans="1:12" x14ac:dyDescent="0.3">
      <c r="A506" s="1">
        <v>39786</v>
      </c>
      <c r="B506" s="1">
        <v>39787</v>
      </c>
      <c r="C506">
        <v>133.5</v>
      </c>
      <c r="D506">
        <v>135.30000000000001</v>
      </c>
      <c r="E506">
        <v>133.394026204943</v>
      </c>
      <c r="F506">
        <v>-1.8000030517578101</v>
      </c>
      <c r="G506">
        <v>-0.105973795056343</v>
      </c>
      <c r="H506">
        <v>1.52027957955108</v>
      </c>
      <c r="I506">
        <f t="shared" si="21"/>
        <v>-1.8000030517578101</v>
      </c>
      <c r="J506">
        <f t="shared" si="22"/>
        <v>-1.8000030517578101</v>
      </c>
      <c r="L506">
        <f t="shared" si="23"/>
        <v>135.30000000000001</v>
      </c>
    </row>
    <row r="507" spans="1:12" x14ac:dyDescent="0.3">
      <c r="A507" s="1">
        <v>39787</v>
      </c>
      <c r="B507" s="1">
        <v>39790</v>
      </c>
      <c r="C507">
        <v>135.65</v>
      </c>
      <c r="D507">
        <v>137.44999999999999</v>
      </c>
      <c r="E507">
        <v>135.71577683240099</v>
      </c>
      <c r="F507">
        <v>1.8000030517578101</v>
      </c>
      <c r="G507">
        <v>6.5776832401752403E-2</v>
      </c>
      <c r="H507">
        <v>9.0509667991877905</v>
      </c>
      <c r="I507">
        <f t="shared" si="21"/>
        <v>1.8000030517578101</v>
      </c>
      <c r="J507">
        <f t="shared" si="22"/>
        <v>1.8000030517578101</v>
      </c>
      <c r="L507">
        <f t="shared" si="23"/>
        <v>137.44999999999999</v>
      </c>
    </row>
    <row r="508" spans="1:12" x14ac:dyDescent="0.3">
      <c r="A508" s="1">
        <v>39790</v>
      </c>
      <c r="B508" s="1">
        <v>39791</v>
      </c>
      <c r="C508">
        <v>148.44999999999999</v>
      </c>
      <c r="D508">
        <v>148.25</v>
      </c>
      <c r="E508">
        <v>148.81226117610899</v>
      </c>
      <c r="F508">
        <v>-0.199996948242187</v>
      </c>
      <c r="G508">
        <v>0.36226117610931302</v>
      </c>
      <c r="H508">
        <v>0.67175144212721205</v>
      </c>
      <c r="I508">
        <f t="shared" si="21"/>
        <v>-0.199996948242187</v>
      </c>
      <c r="J508">
        <f t="shared" si="22"/>
        <v>-0.199996948242187</v>
      </c>
      <c r="L508">
        <f t="shared" si="23"/>
        <v>148.25</v>
      </c>
    </row>
    <row r="509" spans="1:12" x14ac:dyDescent="0.3">
      <c r="A509" s="1">
        <v>39791</v>
      </c>
      <c r="B509" s="1">
        <v>39792</v>
      </c>
      <c r="C509">
        <v>147.5</v>
      </c>
      <c r="D509">
        <v>148.80000000000001</v>
      </c>
      <c r="E509">
        <v>147.47741470299599</v>
      </c>
      <c r="F509">
        <v>-1.3000030517578101</v>
      </c>
      <c r="G509">
        <v>-2.2585297003388401E-2</v>
      </c>
      <c r="H509">
        <v>3.5708892449920699</v>
      </c>
      <c r="I509">
        <f t="shared" si="21"/>
        <v>-1.3000030517578101</v>
      </c>
      <c r="J509">
        <f t="shared" si="22"/>
        <v>-1.3000030517578101</v>
      </c>
      <c r="L509">
        <f t="shared" si="23"/>
        <v>148.80000000000001</v>
      </c>
    </row>
    <row r="510" spans="1:12" x14ac:dyDescent="0.3">
      <c r="A510" s="1">
        <v>39792</v>
      </c>
      <c r="B510" s="1">
        <v>39793</v>
      </c>
      <c r="C510">
        <v>152.55000000000001</v>
      </c>
      <c r="D510">
        <v>152.44999999999999</v>
      </c>
      <c r="E510">
        <v>152.87339629530899</v>
      </c>
      <c r="F510">
        <v>-0.100006103515625</v>
      </c>
      <c r="G510">
        <v>0.323396295309066</v>
      </c>
      <c r="H510">
        <v>1.3081475451950999</v>
      </c>
      <c r="I510">
        <f t="shared" si="21"/>
        <v>-0.100006103515625</v>
      </c>
      <c r="J510">
        <f t="shared" si="22"/>
        <v>-0.100006103515625</v>
      </c>
      <c r="L510">
        <f t="shared" si="23"/>
        <v>152.44999999999999</v>
      </c>
    </row>
    <row r="511" spans="1:12" x14ac:dyDescent="0.3">
      <c r="A511" s="1">
        <v>39793</v>
      </c>
      <c r="B511" s="1">
        <v>39794</v>
      </c>
      <c r="C511">
        <v>154.4</v>
      </c>
      <c r="D511">
        <v>149.5</v>
      </c>
      <c r="E511">
        <v>154.29581750333301</v>
      </c>
      <c r="F511">
        <v>4.8999938964843697</v>
      </c>
      <c r="G511">
        <v>-0.104182496666908</v>
      </c>
      <c r="H511">
        <v>5.3740115370177497</v>
      </c>
      <c r="I511">
        <f t="shared" si="21"/>
        <v>4.8999938964843697</v>
      </c>
      <c r="J511">
        <f t="shared" si="22"/>
        <v>4.8999938964843697</v>
      </c>
      <c r="L511">
        <f t="shared" si="23"/>
        <v>149.5</v>
      </c>
    </row>
    <row r="512" spans="1:12" x14ac:dyDescent="0.3">
      <c r="A512" s="1">
        <v>39794</v>
      </c>
      <c r="B512" s="1">
        <v>39797</v>
      </c>
      <c r="C512">
        <v>146.80000000000001</v>
      </c>
      <c r="D512">
        <v>151.35</v>
      </c>
      <c r="E512">
        <v>147.293990480899</v>
      </c>
      <c r="F512">
        <v>4.5500030517578098</v>
      </c>
      <c r="G512">
        <v>0.49399048089981001</v>
      </c>
      <c r="H512">
        <v>4.3487067042972498</v>
      </c>
      <c r="I512">
        <f t="shared" si="21"/>
        <v>4.5500030517578098</v>
      </c>
      <c r="J512">
        <f t="shared" si="22"/>
        <v>4.5500030517578098</v>
      </c>
      <c r="L512">
        <f t="shared" si="23"/>
        <v>151.35</v>
      </c>
    </row>
    <row r="513" spans="1:12" x14ac:dyDescent="0.3">
      <c r="A513" s="1">
        <v>39797</v>
      </c>
      <c r="B513" s="1">
        <v>39798</v>
      </c>
      <c r="C513">
        <v>152.94999999999999</v>
      </c>
      <c r="D513">
        <v>152.44999999999999</v>
      </c>
      <c r="E513">
        <v>152.50426144599899</v>
      </c>
      <c r="F513">
        <v>0.5</v>
      </c>
      <c r="G513">
        <v>-0.44573855400085399</v>
      </c>
      <c r="H513">
        <v>0.24748737341530699</v>
      </c>
      <c r="I513">
        <f t="shared" si="21"/>
        <v>0.5</v>
      </c>
      <c r="J513">
        <f t="shared" si="22"/>
        <v>0.5</v>
      </c>
      <c r="L513">
        <f t="shared" si="23"/>
        <v>152.44999999999999</v>
      </c>
    </row>
    <row r="514" spans="1:12" x14ac:dyDescent="0.3">
      <c r="A514" s="1">
        <v>39798</v>
      </c>
      <c r="B514" s="1">
        <v>39799</v>
      </c>
      <c r="C514">
        <v>153.30000000000001</v>
      </c>
      <c r="D514">
        <v>157.05000000000001</v>
      </c>
      <c r="E514">
        <v>153.00847594737999</v>
      </c>
      <c r="F514">
        <v>-3.75</v>
      </c>
      <c r="G514">
        <v>-0.29152405261993403</v>
      </c>
      <c r="H514">
        <v>2.2273863607375999</v>
      </c>
      <c r="I514">
        <f t="shared" si="21"/>
        <v>-3</v>
      </c>
      <c r="J514">
        <f t="shared" si="22"/>
        <v>-3.75</v>
      </c>
      <c r="L514">
        <f t="shared" si="23"/>
        <v>157.05000000000001</v>
      </c>
    </row>
    <row r="515" spans="1:12" x14ac:dyDescent="0.3">
      <c r="A515" s="1">
        <v>39799</v>
      </c>
      <c r="B515" s="1">
        <v>39800</v>
      </c>
      <c r="C515">
        <v>156.44999999999999</v>
      </c>
      <c r="D515">
        <v>157.44999999999999</v>
      </c>
      <c r="E515">
        <v>155.79593135118401</v>
      </c>
      <c r="F515">
        <v>-1</v>
      </c>
      <c r="G515">
        <v>-0.65406864881515503</v>
      </c>
      <c r="H515">
        <v>0.14142135623732099</v>
      </c>
      <c r="I515">
        <f t="shared" ref="I515:I578" si="24">IF(F515&lt;-3, -3, F515)</f>
        <v>-1</v>
      </c>
      <c r="J515">
        <f t="shared" ref="J515:J578" si="25">IF(AND(C515=C516, D515=D514), 0, F515)</f>
        <v>-1</v>
      </c>
      <c r="L515">
        <f t="shared" ref="L515:L578" si="26">ROUND(D515, 2)</f>
        <v>157.44999999999999</v>
      </c>
    </row>
    <row r="516" spans="1:12" x14ac:dyDescent="0.3">
      <c r="A516" s="1">
        <v>39800</v>
      </c>
      <c r="B516" s="1">
        <v>39801</v>
      </c>
      <c r="C516">
        <v>156.65</v>
      </c>
      <c r="D516">
        <v>156.35</v>
      </c>
      <c r="E516">
        <v>156.46786526739501</v>
      </c>
      <c r="F516">
        <v>0.29998779296875</v>
      </c>
      <c r="G516">
        <v>-0.18213473260402599</v>
      </c>
      <c r="H516">
        <v>3.5355339059315302E-2</v>
      </c>
      <c r="I516">
        <f t="shared" si="24"/>
        <v>0.29998779296875</v>
      </c>
      <c r="J516">
        <f t="shared" si="25"/>
        <v>0.29998779296875</v>
      </c>
      <c r="L516">
        <f t="shared" si="26"/>
        <v>156.35</v>
      </c>
    </row>
    <row r="517" spans="1:12" x14ac:dyDescent="0.3">
      <c r="A517" s="1">
        <v>39801</v>
      </c>
      <c r="B517" s="1">
        <v>39804</v>
      </c>
      <c r="C517">
        <v>156.69999999999999</v>
      </c>
      <c r="D517">
        <v>157.5</v>
      </c>
      <c r="E517">
        <v>156.95911286473199</v>
      </c>
      <c r="F517">
        <v>0.80000305175781194</v>
      </c>
      <c r="G517">
        <v>0.25911286473274198</v>
      </c>
      <c r="H517">
        <v>0.31819805153393799</v>
      </c>
      <c r="I517">
        <f t="shared" si="24"/>
        <v>0.80000305175781194</v>
      </c>
      <c r="J517">
        <f t="shared" si="25"/>
        <v>0.80000305175781194</v>
      </c>
      <c r="L517">
        <f t="shared" si="26"/>
        <v>157.5</v>
      </c>
    </row>
    <row r="518" spans="1:12" x14ac:dyDescent="0.3">
      <c r="A518" s="1">
        <v>39804</v>
      </c>
      <c r="B518" s="1">
        <v>39805</v>
      </c>
      <c r="C518">
        <v>156.25</v>
      </c>
      <c r="D518">
        <v>154.9</v>
      </c>
      <c r="E518">
        <v>155.84795290231699</v>
      </c>
      <c r="F518">
        <v>1.3500061035156199</v>
      </c>
      <c r="G518">
        <v>-0.40204709768295199</v>
      </c>
      <c r="H518">
        <v>3.4294678887547501</v>
      </c>
      <c r="I518">
        <f t="shared" si="24"/>
        <v>1.3500061035156199</v>
      </c>
      <c r="J518">
        <f t="shared" si="25"/>
        <v>1.3500061035156199</v>
      </c>
      <c r="L518">
        <f t="shared" si="26"/>
        <v>154.9</v>
      </c>
    </row>
    <row r="519" spans="1:12" x14ac:dyDescent="0.3">
      <c r="A519" s="1">
        <v>39805</v>
      </c>
      <c r="B519" s="1">
        <v>39806</v>
      </c>
      <c r="C519">
        <v>151.4</v>
      </c>
      <c r="D519">
        <v>151.4</v>
      </c>
      <c r="E519">
        <v>151.43195751085801</v>
      </c>
      <c r="F519">
        <v>0</v>
      </c>
      <c r="G519">
        <v>3.1957510858774102E-2</v>
      </c>
      <c r="H519">
        <v>2.2273863607376199</v>
      </c>
      <c r="I519">
        <f t="shared" si="24"/>
        <v>0</v>
      </c>
      <c r="J519">
        <f t="shared" si="25"/>
        <v>0</v>
      </c>
      <c r="L519">
        <f t="shared" si="26"/>
        <v>151.4</v>
      </c>
    </row>
    <row r="520" spans="1:12" x14ac:dyDescent="0.3">
      <c r="A520" s="1">
        <v>39806</v>
      </c>
      <c r="B520" s="1">
        <v>39807</v>
      </c>
      <c r="C520">
        <v>148.25</v>
      </c>
      <c r="D520">
        <v>151.4</v>
      </c>
      <c r="E520">
        <v>148.001466140151</v>
      </c>
      <c r="F520">
        <v>-3.1499938964843701</v>
      </c>
      <c r="G520">
        <v>-0.248533859848976</v>
      </c>
      <c r="H520">
        <v>0</v>
      </c>
      <c r="I520">
        <f t="shared" si="24"/>
        <v>-3</v>
      </c>
      <c r="J520">
        <f t="shared" si="25"/>
        <v>0</v>
      </c>
      <c r="L520">
        <f t="shared" si="26"/>
        <v>151.4</v>
      </c>
    </row>
    <row r="521" spans="1:12" x14ac:dyDescent="0.3">
      <c r="A521" s="1">
        <v>39807</v>
      </c>
      <c r="B521" s="1">
        <v>39808</v>
      </c>
      <c r="C521">
        <v>148.25</v>
      </c>
      <c r="D521">
        <v>149.1</v>
      </c>
      <c r="E521">
        <v>148.28652405366299</v>
      </c>
      <c r="F521">
        <v>0.850006103515625</v>
      </c>
      <c r="G521">
        <v>3.6524053663015303E-2</v>
      </c>
      <c r="H521">
        <v>0.106066017177986</v>
      </c>
      <c r="I521">
        <f t="shared" si="24"/>
        <v>0.850006103515625</v>
      </c>
      <c r="J521">
        <f t="shared" si="25"/>
        <v>0.850006103515625</v>
      </c>
      <c r="L521">
        <f t="shared" si="26"/>
        <v>149.1</v>
      </c>
    </row>
    <row r="522" spans="1:12" x14ac:dyDescent="0.3">
      <c r="A522" s="1">
        <v>39808</v>
      </c>
      <c r="B522" s="1">
        <v>39811</v>
      </c>
      <c r="C522">
        <v>148.4</v>
      </c>
      <c r="D522">
        <v>148.85</v>
      </c>
      <c r="E522">
        <v>148.60676697790601</v>
      </c>
      <c r="F522">
        <v>0.45001220703125</v>
      </c>
      <c r="G522">
        <v>0.206766977906227</v>
      </c>
      <c r="H522">
        <v>0.98994949366117002</v>
      </c>
      <c r="I522">
        <f t="shared" si="24"/>
        <v>0.45001220703125</v>
      </c>
      <c r="J522">
        <f t="shared" si="25"/>
        <v>0.45001220703125</v>
      </c>
      <c r="L522">
        <f t="shared" si="26"/>
        <v>148.85</v>
      </c>
    </row>
    <row r="523" spans="1:12" x14ac:dyDescent="0.3">
      <c r="A523" s="1">
        <v>39811</v>
      </c>
      <c r="B523" s="1">
        <v>39812</v>
      </c>
      <c r="C523">
        <v>149.80000000000001</v>
      </c>
      <c r="D523">
        <v>150.9</v>
      </c>
      <c r="E523">
        <v>150.791790831089</v>
      </c>
      <c r="F523">
        <v>1.0999908447265601</v>
      </c>
      <c r="G523">
        <v>0.991790831089019</v>
      </c>
      <c r="H523">
        <v>0</v>
      </c>
      <c r="I523">
        <f t="shared" si="24"/>
        <v>1.0999908447265601</v>
      </c>
      <c r="J523">
        <f t="shared" si="25"/>
        <v>1.0999908447265601</v>
      </c>
      <c r="L523">
        <f t="shared" si="26"/>
        <v>150.9</v>
      </c>
    </row>
    <row r="524" spans="1:12" x14ac:dyDescent="0.3">
      <c r="A524" s="1">
        <v>39812</v>
      </c>
      <c r="B524" s="1">
        <v>39813</v>
      </c>
      <c r="C524">
        <v>149.80000000000001</v>
      </c>
      <c r="D524">
        <v>150.9</v>
      </c>
      <c r="E524">
        <v>150.11037545204101</v>
      </c>
      <c r="F524">
        <v>1.0999908447265601</v>
      </c>
      <c r="G524">
        <v>0.31037545204162598</v>
      </c>
      <c r="H524">
        <v>0</v>
      </c>
      <c r="I524">
        <f t="shared" si="24"/>
        <v>1.0999908447265601</v>
      </c>
      <c r="J524">
        <f t="shared" si="25"/>
        <v>0</v>
      </c>
      <c r="L524">
        <f t="shared" si="26"/>
        <v>150.9</v>
      </c>
    </row>
    <row r="525" spans="1:12" x14ac:dyDescent="0.3">
      <c r="A525" s="1">
        <v>39813</v>
      </c>
      <c r="B525" s="1">
        <v>39814</v>
      </c>
      <c r="C525">
        <v>149.80000000000001</v>
      </c>
      <c r="D525">
        <v>150.9</v>
      </c>
      <c r="E525">
        <v>149.652132588624</v>
      </c>
      <c r="F525">
        <v>-1.0999908447265601</v>
      </c>
      <c r="G525">
        <v>-0.147867411375045</v>
      </c>
      <c r="H525">
        <v>0</v>
      </c>
      <c r="I525">
        <f t="shared" si="24"/>
        <v>-1.0999908447265601</v>
      </c>
      <c r="J525">
        <f t="shared" si="25"/>
        <v>0</v>
      </c>
      <c r="L525">
        <f t="shared" si="26"/>
        <v>150.9</v>
      </c>
    </row>
    <row r="526" spans="1:12" x14ac:dyDescent="0.3">
      <c r="A526" s="1">
        <v>39814</v>
      </c>
      <c r="B526" s="1">
        <v>39815</v>
      </c>
      <c r="C526">
        <v>149.80000000000001</v>
      </c>
      <c r="D526">
        <v>151.55000000000001</v>
      </c>
      <c r="E526">
        <v>150.169371473789</v>
      </c>
      <c r="F526">
        <v>1.75</v>
      </c>
      <c r="G526">
        <v>0.36937147378921498</v>
      </c>
      <c r="H526">
        <v>4.7022600948905202</v>
      </c>
      <c r="I526">
        <f t="shared" si="24"/>
        <v>1.75</v>
      </c>
      <c r="J526">
        <f t="shared" si="25"/>
        <v>1.75</v>
      </c>
      <c r="L526">
        <f t="shared" si="26"/>
        <v>151.55000000000001</v>
      </c>
    </row>
    <row r="527" spans="1:12" x14ac:dyDescent="0.3">
      <c r="A527" s="1">
        <v>39815</v>
      </c>
      <c r="B527" s="1">
        <v>39818</v>
      </c>
      <c r="C527">
        <v>156.44999999999999</v>
      </c>
      <c r="D527">
        <v>158.5</v>
      </c>
      <c r="E527">
        <v>157.049856376647</v>
      </c>
      <c r="F527">
        <v>2.0500030517578098</v>
      </c>
      <c r="G527">
        <v>0.599856376647949</v>
      </c>
      <c r="H527">
        <v>1.3081475451951201</v>
      </c>
      <c r="I527">
        <f t="shared" si="24"/>
        <v>2.0500030517578098</v>
      </c>
      <c r="J527">
        <f t="shared" si="25"/>
        <v>2.0500030517578098</v>
      </c>
      <c r="L527">
        <f t="shared" si="26"/>
        <v>158.5</v>
      </c>
    </row>
    <row r="528" spans="1:12" x14ac:dyDescent="0.3">
      <c r="A528" s="1">
        <v>39818</v>
      </c>
      <c r="B528" s="1">
        <v>39819</v>
      </c>
      <c r="C528">
        <v>158.30000000000001</v>
      </c>
      <c r="D528">
        <v>159.94999999999999</v>
      </c>
      <c r="E528">
        <v>158.62535177469201</v>
      </c>
      <c r="F528">
        <v>1.6499938964843699</v>
      </c>
      <c r="G528">
        <v>0.32535177469253501</v>
      </c>
      <c r="H528">
        <v>1.9445436482630001</v>
      </c>
      <c r="I528">
        <f t="shared" si="24"/>
        <v>1.6499938964843699</v>
      </c>
      <c r="J528">
        <f t="shared" si="25"/>
        <v>1.6499938964843699</v>
      </c>
      <c r="L528">
        <f t="shared" si="26"/>
        <v>159.94999999999999</v>
      </c>
    </row>
    <row r="529" spans="1:12" x14ac:dyDescent="0.3">
      <c r="A529" s="1">
        <v>39819</v>
      </c>
      <c r="B529" s="1">
        <v>39820</v>
      </c>
      <c r="C529">
        <v>161.05000000000001</v>
      </c>
      <c r="D529">
        <v>161.05000000000001</v>
      </c>
      <c r="E529">
        <v>161.137928898632</v>
      </c>
      <c r="F529">
        <v>0</v>
      </c>
      <c r="G529">
        <v>8.7928898632526398E-2</v>
      </c>
      <c r="H529">
        <v>3.1819805153394598</v>
      </c>
      <c r="I529">
        <f t="shared" si="24"/>
        <v>0</v>
      </c>
      <c r="J529">
        <f t="shared" si="25"/>
        <v>0</v>
      </c>
      <c r="L529">
        <f t="shared" si="26"/>
        <v>161.05000000000001</v>
      </c>
    </row>
    <row r="530" spans="1:12" x14ac:dyDescent="0.3">
      <c r="A530" s="1">
        <v>39820</v>
      </c>
      <c r="B530" s="1">
        <v>39821</v>
      </c>
      <c r="C530">
        <v>165.55</v>
      </c>
      <c r="D530">
        <v>163.65</v>
      </c>
      <c r="E530">
        <v>166.13018690347599</v>
      </c>
      <c r="F530">
        <v>-1.90000915527343</v>
      </c>
      <c r="G530">
        <v>0.58018690347671498</v>
      </c>
      <c r="H530">
        <v>3.46482322781408</v>
      </c>
      <c r="I530">
        <f t="shared" si="24"/>
        <v>-1.90000915527343</v>
      </c>
      <c r="J530">
        <f t="shared" si="25"/>
        <v>-1.90000915527343</v>
      </c>
      <c r="L530">
        <f t="shared" si="26"/>
        <v>163.65</v>
      </c>
    </row>
    <row r="531" spans="1:12" x14ac:dyDescent="0.3">
      <c r="A531" s="1">
        <v>39821</v>
      </c>
      <c r="B531" s="1">
        <v>39822</v>
      </c>
      <c r="C531">
        <v>160.65</v>
      </c>
      <c r="D531">
        <v>162.69999999999999</v>
      </c>
      <c r="E531">
        <v>160.419331380724</v>
      </c>
      <c r="F531">
        <v>-2.0500030517578098</v>
      </c>
      <c r="G531">
        <v>-0.230668619275093</v>
      </c>
      <c r="H531">
        <v>1.76776695296636</v>
      </c>
      <c r="I531">
        <f t="shared" si="24"/>
        <v>-2.0500030517578098</v>
      </c>
      <c r="J531">
        <f t="shared" si="25"/>
        <v>-2.0500030517578098</v>
      </c>
      <c r="L531">
        <f t="shared" si="26"/>
        <v>162.69999999999999</v>
      </c>
    </row>
    <row r="532" spans="1:12" x14ac:dyDescent="0.3">
      <c r="A532" s="1">
        <v>39822</v>
      </c>
      <c r="B532" s="1">
        <v>39825</v>
      </c>
      <c r="C532">
        <v>158.15</v>
      </c>
      <c r="D532">
        <v>156.85</v>
      </c>
      <c r="E532">
        <v>158.01668686568701</v>
      </c>
      <c r="F532">
        <v>1.29998779296875</v>
      </c>
      <c r="G532">
        <v>-0.13331313431262901</v>
      </c>
      <c r="H532">
        <v>2.7223611075681999</v>
      </c>
      <c r="I532">
        <f t="shared" si="24"/>
        <v>1.29998779296875</v>
      </c>
      <c r="J532">
        <f t="shared" si="25"/>
        <v>1.29998779296875</v>
      </c>
      <c r="L532">
        <f t="shared" si="26"/>
        <v>156.85</v>
      </c>
    </row>
    <row r="533" spans="1:12" x14ac:dyDescent="0.3">
      <c r="A533" s="1">
        <v>39825</v>
      </c>
      <c r="B533" s="1">
        <v>39826</v>
      </c>
      <c r="C533">
        <v>154.30000000000001</v>
      </c>
      <c r="D533">
        <v>153.25</v>
      </c>
      <c r="E533">
        <v>154.29263729061901</v>
      </c>
      <c r="F533">
        <v>1.0500030517578101</v>
      </c>
      <c r="G533">
        <v>-7.3627093806862796E-3</v>
      </c>
      <c r="H533">
        <v>0.81317279836451295</v>
      </c>
      <c r="I533">
        <f t="shared" si="24"/>
        <v>1.0500030517578101</v>
      </c>
      <c r="J533">
        <f t="shared" si="25"/>
        <v>1.0500030517578101</v>
      </c>
      <c r="L533">
        <f t="shared" si="26"/>
        <v>153.25</v>
      </c>
    </row>
    <row r="534" spans="1:12" x14ac:dyDescent="0.3">
      <c r="A534" s="1">
        <v>39826</v>
      </c>
      <c r="B534" s="1">
        <v>39827</v>
      </c>
      <c r="C534">
        <v>155.44999999999999</v>
      </c>
      <c r="D534">
        <v>154.94999999999999</v>
      </c>
      <c r="E534">
        <v>156.00620425939499</v>
      </c>
      <c r="F534">
        <v>-0.5</v>
      </c>
      <c r="G534">
        <v>0.55620425939559903</v>
      </c>
      <c r="H534">
        <v>2.08596500450032</v>
      </c>
      <c r="I534">
        <f t="shared" si="24"/>
        <v>-0.5</v>
      </c>
      <c r="J534">
        <f t="shared" si="25"/>
        <v>-0.5</v>
      </c>
      <c r="L534">
        <f t="shared" si="26"/>
        <v>154.94999999999999</v>
      </c>
    </row>
    <row r="535" spans="1:12" x14ac:dyDescent="0.3">
      <c r="A535" s="1">
        <v>39827</v>
      </c>
      <c r="B535" s="1">
        <v>39828</v>
      </c>
      <c r="C535">
        <v>158.4</v>
      </c>
      <c r="D535">
        <v>151.80000000000001</v>
      </c>
      <c r="E535">
        <v>158.51974771320801</v>
      </c>
      <c r="F535">
        <v>-6.5999908447265598</v>
      </c>
      <c r="G535">
        <v>0.11974771320819801</v>
      </c>
      <c r="H535">
        <v>7.1064231509248099</v>
      </c>
      <c r="I535">
        <f t="shared" si="24"/>
        <v>-3</v>
      </c>
      <c r="J535">
        <f t="shared" si="25"/>
        <v>-6.5999908447265598</v>
      </c>
      <c r="L535">
        <f t="shared" si="26"/>
        <v>151.80000000000001</v>
      </c>
    </row>
    <row r="536" spans="1:12" x14ac:dyDescent="0.3">
      <c r="A536" s="1">
        <v>39828</v>
      </c>
      <c r="B536" s="1">
        <v>39829</v>
      </c>
      <c r="C536">
        <v>148.35</v>
      </c>
      <c r="D536">
        <v>149.35</v>
      </c>
      <c r="E536">
        <v>149.00554010868001</v>
      </c>
      <c r="F536">
        <v>1</v>
      </c>
      <c r="G536">
        <v>0.65554010868072499</v>
      </c>
      <c r="H536">
        <v>2.4041630560342599</v>
      </c>
      <c r="I536">
        <f t="shared" si="24"/>
        <v>1</v>
      </c>
      <c r="J536">
        <f t="shared" si="25"/>
        <v>1</v>
      </c>
      <c r="L536">
        <f t="shared" si="26"/>
        <v>149.35</v>
      </c>
    </row>
    <row r="537" spans="1:12" x14ac:dyDescent="0.3">
      <c r="A537" s="1">
        <v>39829</v>
      </c>
      <c r="B537" s="1">
        <v>39832</v>
      </c>
      <c r="C537">
        <v>151.75</v>
      </c>
      <c r="D537">
        <v>153.15</v>
      </c>
      <c r="E537">
        <v>151.35954049229599</v>
      </c>
      <c r="F537">
        <v>-1.3999938964843699</v>
      </c>
      <c r="G537">
        <v>-0.39045950770378102</v>
      </c>
      <c r="H537">
        <v>1.48492424049174</v>
      </c>
      <c r="I537">
        <f t="shared" si="24"/>
        <v>-1.3999938964843699</v>
      </c>
      <c r="J537">
        <f t="shared" si="25"/>
        <v>-1.3999938964843699</v>
      </c>
      <c r="L537">
        <f t="shared" si="26"/>
        <v>153.15</v>
      </c>
    </row>
    <row r="538" spans="1:12" x14ac:dyDescent="0.3">
      <c r="A538" s="1">
        <v>39832</v>
      </c>
      <c r="B538" s="1">
        <v>39833</v>
      </c>
      <c r="C538">
        <v>153.85</v>
      </c>
      <c r="D538">
        <v>151.05000000000001</v>
      </c>
      <c r="E538">
        <v>153.505827403068</v>
      </c>
      <c r="F538">
        <v>2.8000030517578098</v>
      </c>
      <c r="G538">
        <v>-0.34417259693145702</v>
      </c>
      <c r="H538">
        <v>2.4748737341529101</v>
      </c>
      <c r="I538">
        <f t="shared" si="24"/>
        <v>2.8000030517578098</v>
      </c>
      <c r="J538">
        <f t="shared" si="25"/>
        <v>2.8000030517578098</v>
      </c>
      <c r="L538">
        <f t="shared" si="26"/>
        <v>151.05000000000001</v>
      </c>
    </row>
    <row r="539" spans="1:12" x14ac:dyDescent="0.3">
      <c r="A539" s="1">
        <v>39833</v>
      </c>
      <c r="B539" s="1">
        <v>39834</v>
      </c>
      <c r="C539">
        <v>150.35</v>
      </c>
      <c r="D539">
        <v>144.44999999999999</v>
      </c>
      <c r="E539">
        <v>150.526667913794</v>
      </c>
      <c r="F539">
        <v>-5.9000091552734304</v>
      </c>
      <c r="G539">
        <v>0.17666791379451699</v>
      </c>
      <c r="H539">
        <v>2.6870057685088602</v>
      </c>
      <c r="I539">
        <f t="shared" si="24"/>
        <v>-3</v>
      </c>
      <c r="J539">
        <f t="shared" si="25"/>
        <v>-5.9000091552734304</v>
      </c>
      <c r="L539">
        <f t="shared" si="26"/>
        <v>144.44999999999999</v>
      </c>
    </row>
    <row r="540" spans="1:12" x14ac:dyDescent="0.3">
      <c r="A540" s="1">
        <v>39834</v>
      </c>
      <c r="B540" s="1">
        <v>39835</v>
      </c>
      <c r="C540">
        <v>146.55000000000001</v>
      </c>
      <c r="D540">
        <v>148.85</v>
      </c>
      <c r="E540">
        <v>146.86566491722999</v>
      </c>
      <c r="F540">
        <v>2.3000030517578098</v>
      </c>
      <c r="G540">
        <v>0.31566491723060602</v>
      </c>
      <c r="H540">
        <v>2.0859650045003</v>
      </c>
      <c r="I540">
        <f t="shared" si="24"/>
        <v>2.3000030517578098</v>
      </c>
      <c r="J540">
        <f t="shared" si="25"/>
        <v>2.3000030517578098</v>
      </c>
      <c r="L540">
        <f t="shared" si="26"/>
        <v>148.85</v>
      </c>
    </row>
    <row r="541" spans="1:12" x14ac:dyDescent="0.3">
      <c r="A541" s="1">
        <v>39835</v>
      </c>
      <c r="B541" s="1">
        <v>39836</v>
      </c>
      <c r="C541">
        <v>149.5</v>
      </c>
      <c r="D541">
        <v>147.25</v>
      </c>
      <c r="E541">
        <v>149.687286272645</v>
      </c>
      <c r="F541">
        <v>-2.25</v>
      </c>
      <c r="G541">
        <v>0.187286272644996</v>
      </c>
      <c r="H541">
        <v>3.1112698372208101</v>
      </c>
      <c r="I541">
        <f t="shared" si="24"/>
        <v>-2.25</v>
      </c>
      <c r="J541">
        <f t="shared" si="25"/>
        <v>-2.25</v>
      </c>
      <c r="L541">
        <f t="shared" si="26"/>
        <v>147.25</v>
      </c>
    </row>
    <row r="542" spans="1:12" x14ac:dyDescent="0.3">
      <c r="A542" s="1">
        <v>39836</v>
      </c>
      <c r="B542" s="1">
        <v>39839</v>
      </c>
      <c r="C542">
        <v>145.1</v>
      </c>
      <c r="D542">
        <v>147.25</v>
      </c>
      <c r="E542">
        <v>145.48733139634101</v>
      </c>
      <c r="F542">
        <v>2.1499938964843701</v>
      </c>
      <c r="G542">
        <v>0.38733139634132302</v>
      </c>
      <c r="H542">
        <v>0</v>
      </c>
      <c r="I542">
        <f t="shared" si="24"/>
        <v>2.1499938964843701</v>
      </c>
      <c r="J542">
        <f t="shared" si="25"/>
        <v>0</v>
      </c>
      <c r="L542">
        <f t="shared" si="26"/>
        <v>147.25</v>
      </c>
    </row>
    <row r="543" spans="1:12" x14ac:dyDescent="0.3">
      <c r="A543" s="1">
        <v>39839</v>
      </c>
      <c r="B543" s="1">
        <v>39840</v>
      </c>
      <c r="C543">
        <v>145.1</v>
      </c>
      <c r="D543">
        <v>147.25</v>
      </c>
      <c r="E543">
        <v>145.449757164716</v>
      </c>
      <c r="F543">
        <v>2.1499938964843701</v>
      </c>
      <c r="G543">
        <v>0.34975716471672003</v>
      </c>
      <c r="H543">
        <v>0</v>
      </c>
      <c r="I543">
        <f t="shared" si="24"/>
        <v>2.1499938964843701</v>
      </c>
      <c r="J543">
        <f t="shared" si="25"/>
        <v>0</v>
      </c>
      <c r="L543">
        <f t="shared" si="26"/>
        <v>147.25</v>
      </c>
    </row>
    <row r="544" spans="1:12" x14ac:dyDescent="0.3">
      <c r="A544" s="1">
        <v>39840</v>
      </c>
      <c r="B544" s="1">
        <v>39841</v>
      </c>
      <c r="C544">
        <v>145.1</v>
      </c>
      <c r="D544">
        <v>149.9</v>
      </c>
      <c r="E544">
        <v>145.562841331958</v>
      </c>
      <c r="F544">
        <v>4.79998779296875</v>
      </c>
      <c r="G544">
        <v>0.46284133195876997</v>
      </c>
      <c r="H544">
        <v>6.5760930650349003</v>
      </c>
      <c r="I544">
        <f t="shared" si="24"/>
        <v>4.79998779296875</v>
      </c>
      <c r="J544">
        <f t="shared" si="25"/>
        <v>4.79998779296875</v>
      </c>
      <c r="L544">
        <f t="shared" si="26"/>
        <v>149.9</v>
      </c>
    </row>
    <row r="545" spans="1:12" x14ac:dyDescent="0.3">
      <c r="A545" s="1">
        <v>39841</v>
      </c>
      <c r="B545" s="1">
        <v>39842</v>
      </c>
      <c r="C545">
        <v>154.4</v>
      </c>
      <c r="D545">
        <v>155.19999999999999</v>
      </c>
      <c r="E545">
        <v>154.31708717495201</v>
      </c>
      <c r="F545">
        <v>-0.80000305175781194</v>
      </c>
      <c r="G545">
        <v>-8.2912825047969804E-2</v>
      </c>
      <c r="H545">
        <v>1.0960155108391301</v>
      </c>
      <c r="I545">
        <f t="shared" si="24"/>
        <v>-0.80000305175781194</v>
      </c>
      <c r="J545">
        <f t="shared" si="25"/>
        <v>-0.80000305175781194</v>
      </c>
      <c r="L545">
        <f t="shared" si="26"/>
        <v>155.19999999999999</v>
      </c>
    </row>
    <row r="546" spans="1:12" x14ac:dyDescent="0.3">
      <c r="A546" s="1">
        <v>39842</v>
      </c>
      <c r="B546" s="1">
        <v>39843</v>
      </c>
      <c r="C546">
        <v>155.94999999999999</v>
      </c>
      <c r="D546">
        <v>153.19999999999999</v>
      </c>
      <c r="E546">
        <v>155.41027243137299</v>
      </c>
      <c r="F546">
        <v>2.75</v>
      </c>
      <c r="G546">
        <v>-0.53972756862640303</v>
      </c>
      <c r="H546">
        <v>0.95459415460183505</v>
      </c>
      <c r="I546">
        <f t="shared" si="24"/>
        <v>2.75</v>
      </c>
      <c r="J546">
        <f t="shared" si="25"/>
        <v>2.75</v>
      </c>
      <c r="L546">
        <f t="shared" si="26"/>
        <v>153.19999999999999</v>
      </c>
    </row>
    <row r="547" spans="1:12" x14ac:dyDescent="0.3">
      <c r="A547" s="1">
        <v>39843</v>
      </c>
      <c r="B547" s="1">
        <v>39846</v>
      </c>
      <c r="C547">
        <v>154.6</v>
      </c>
      <c r="D547">
        <v>151.4</v>
      </c>
      <c r="E547">
        <v>154.039830839633</v>
      </c>
      <c r="F547">
        <v>3.20001220703125</v>
      </c>
      <c r="G547">
        <v>-0.56016916036605802</v>
      </c>
      <c r="H547">
        <v>1.80312229202568</v>
      </c>
      <c r="I547">
        <f t="shared" si="24"/>
        <v>3.20001220703125</v>
      </c>
      <c r="J547">
        <f t="shared" si="25"/>
        <v>3.20001220703125</v>
      </c>
      <c r="L547">
        <f t="shared" si="26"/>
        <v>151.4</v>
      </c>
    </row>
    <row r="548" spans="1:12" x14ac:dyDescent="0.3">
      <c r="A548" s="1">
        <v>39846</v>
      </c>
      <c r="B548" s="1">
        <v>39847</v>
      </c>
      <c r="C548">
        <v>152.05000000000001</v>
      </c>
      <c r="D548">
        <v>152.6</v>
      </c>
      <c r="E548">
        <v>150.94212024211799</v>
      </c>
      <c r="F548">
        <v>-0.55000305175781194</v>
      </c>
      <c r="G548">
        <v>-1.1078797578811601</v>
      </c>
      <c r="H548">
        <v>1.6617009357883801</v>
      </c>
      <c r="I548">
        <f t="shared" si="24"/>
        <v>-0.55000305175781194</v>
      </c>
      <c r="J548">
        <f t="shared" si="25"/>
        <v>-0.55000305175781194</v>
      </c>
      <c r="L548">
        <f t="shared" si="26"/>
        <v>152.6</v>
      </c>
    </row>
    <row r="549" spans="1:12" x14ac:dyDescent="0.3">
      <c r="A549" s="1">
        <v>39847</v>
      </c>
      <c r="B549" s="1">
        <v>39848</v>
      </c>
      <c r="C549">
        <v>154.4</v>
      </c>
      <c r="D549">
        <v>157.35</v>
      </c>
      <c r="E549">
        <v>154.223603317141</v>
      </c>
      <c r="F549">
        <v>-2.95001220703125</v>
      </c>
      <c r="G549">
        <v>-0.17639668285846699</v>
      </c>
      <c r="H549">
        <v>3.3941125496954099</v>
      </c>
      <c r="I549">
        <f t="shared" si="24"/>
        <v>-2.95001220703125</v>
      </c>
      <c r="J549">
        <f t="shared" si="25"/>
        <v>-2.95001220703125</v>
      </c>
      <c r="L549">
        <f t="shared" si="26"/>
        <v>157.35</v>
      </c>
    </row>
    <row r="550" spans="1:12" x14ac:dyDescent="0.3">
      <c r="A550" s="1">
        <v>39848</v>
      </c>
      <c r="B550" s="1">
        <v>39849</v>
      </c>
      <c r="C550">
        <v>159.19999999999999</v>
      </c>
      <c r="D550">
        <v>158.4</v>
      </c>
      <c r="E550">
        <v>158.65796293020199</v>
      </c>
      <c r="F550">
        <v>0.80000305175781194</v>
      </c>
      <c r="G550">
        <v>-0.54203706979751498</v>
      </c>
      <c r="H550">
        <v>1.9445436482630001</v>
      </c>
      <c r="I550">
        <f t="shared" si="24"/>
        <v>0.80000305175781194</v>
      </c>
      <c r="J550">
        <f t="shared" si="25"/>
        <v>0.80000305175781194</v>
      </c>
      <c r="L550">
        <f t="shared" si="26"/>
        <v>158.4</v>
      </c>
    </row>
    <row r="551" spans="1:12" x14ac:dyDescent="0.3">
      <c r="A551" s="1">
        <v>39849</v>
      </c>
      <c r="B551" s="1">
        <v>39850</v>
      </c>
      <c r="C551">
        <v>156.44999999999999</v>
      </c>
      <c r="D551">
        <v>159.75</v>
      </c>
      <c r="E551">
        <v>155.69054074287399</v>
      </c>
      <c r="F551">
        <v>-3.3000030517578098</v>
      </c>
      <c r="G551">
        <v>-0.75945925712585405</v>
      </c>
      <c r="H551">
        <v>4.13657466994131</v>
      </c>
      <c r="I551">
        <f t="shared" si="24"/>
        <v>-3</v>
      </c>
      <c r="J551">
        <f t="shared" si="25"/>
        <v>-3.3000030517578098</v>
      </c>
      <c r="L551">
        <f t="shared" si="26"/>
        <v>159.75</v>
      </c>
    </row>
    <row r="552" spans="1:12" x14ac:dyDescent="0.3">
      <c r="A552" s="1">
        <v>39850</v>
      </c>
      <c r="B552" s="1">
        <v>39853</v>
      </c>
      <c r="C552">
        <v>162.30000000000001</v>
      </c>
      <c r="D552">
        <v>163.80000000000001</v>
      </c>
      <c r="E552">
        <v>161.48560403585401</v>
      </c>
      <c r="F552">
        <v>-1.5</v>
      </c>
      <c r="G552">
        <v>-0.81439596414565996</v>
      </c>
      <c r="H552">
        <v>0.63639610306789596</v>
      </c>
      <c r="I552">
        <f t="shared" si="24"/>
        <v>-1.5</v>
      </c>
      <c r="J552">
        <f t="shared" si="25"/>
        <v>-1.5</v>
      </c>
      <c r="L552">
        <f t="shared" si="26"/>
        <v>163.80000000000001</v>
      </c>
    </row>
    <row r="553" spans="1:12" x14ac:dyDescent="0.3">
      <c r="A553" s="1">
        <v>39853</v>
      </c>
      <c r="B553" s="1">
        <v>39854</v>
      </c>
      <c r="C553">
        <v>161.4</v>
      </c>
      <c r="D553">
        <v>162.75</v>
      </c>
      <c r="E553">
        <v>160.04957046508699</v>
      </c>
      <c r="F553">
        <v>-1.3500061035156199</v>
      </c>
      <c r="G553">
        <v>-1.3504295349121</v>
      </c>
      <c r="H553">
        <v>1.1667261889578</v>
      </c>
      <c r="I553">
        <f t="shared" si="24"/>
        <v>-1.3500061035156199</v>
      </c>
      <c r="J553">
        <f t="shared" si="25"/>
        <v>-1.3500061035156199</v>
      </c>
      <c r="L553">
        <f t="shared" si="26"/>
        <v>162.75</v>
      </c>
    </row>
    <row r="554" spans="1:12" x14ac:dyDescent="0.3">
      <c r="A554" s="1">
        <v>39854</v>
      </c>
      <c r="B554" s="1">
        <v>39855</v>
      </c>
      <c r="C554">
        <v>159.75</v>
      </c>
      <c r="D554">
        <v>155.85</v>
      </c>
      <c r="E554">
        <v>158.15137994289299</v>
      </c>
      <c r="F554">
        <v>3.8999938964843701</v>
      </c>
      <c r="G554">
        <v>-1.5986200571060101</v>
      </c>
      <c r="H554">
        <v>1.3788582233137501</v>
      </c>
      <c r="I554">
        <f t="shared" si="24"/>
        <v>3.8999938964843701</v>
      </c>
      <c r="J554">
        <f t="shared" si="25"/>
        <v>3.8999938964843701</v>
      </c>
      <c r="L554">
        <f t="shared" si="26"/>
        <v>155.85</v>
      </c>
    </row>
    <row r="555" spans="1:12" x14ac:dyDescent="0.3">
      <c r="A555" s="1">
        <v>39855</v>
      </c>
      <c r="B555" s="1">
        <v>39856</v>
      </c>
      <c r="C555">
        <v>157.80000000000001</v>
      </c>
      <c r="D555">
        <v>156.75</v>
      </c>
      <c r="E555">
        <v>157.47543676495499</v>
      </c>
      <c r="F555">
        <v>1.0500030517578101</v>
      </c>
      <c r="G555">
        <v>-0.32456323504447898</v>
      </c>
      <c r="H555">
        <v>1.52027957955108</v>
      </c>
      <c r="I555">
        <f t="shared" si="24"/>
        <v>1.0500030517578101</v>
      </c>
      <c r="J555">
        <f t="shared" si="25"/>
        <v>1.0500030517578101</v>
      </c>
      <c r="L555">
        <f t="shared" si="26"/>
        <v>156.75</v>
      </c>
    </row>
    <row r="556" spans="1:12" x14ac:dyDescent="0.3">
      <c r="A556" s="1">
        <v>39856</v>
      </c>
      <c r="B556" s="1">
        <v>39857</v>
      </c>
      <c r="C556">
        <v>155.65</v>
      </c>
      <c r="D556">
        <v>156.4</v>
      </c>
      <c r="E556">
        <v>154.75822117328599</v>
      </c>
      <c r="F556">
        <v>-0.75</v>
      </c>
      <c r="G556">
        <v>-0.89177882671356201</v>
      </c>
      <c r="H556">
        <v>2.0859650045003</v>
      </c>
      <c r="I556">
        <f t="shared" si="24"/>
        <v>-0.75</v>
      </c>
      <c r="J556">
        <f t="shared" si="25"/>
        <v>-0.75</v>
      </c>
      <c r="L556">
        <f t="shared" si="26"/>
        <v>156.4</v>
      </c>
    </row>
    <row r="557" spans="1:12" x14ac:dyDescent="0.3">
      <c r="A557" s="1">
        <v>39857</v>
      </c>
      <c r="B557" s="1">
        <v>39860</v>
      </c>
      <c r="C557">
        <v>158.6</v>
      </c>
      <c r="D557">
        <v>156.6</v>
      </c>
      <c r="E557">
        <v>158.61456891931499</v>
      </c>
      <c r="F557">
        <v>-2</v>
      </c>
      <c r="G557">
        <v>1.45689193159341E-2</v>
      </c>
      <c r="H557">
        <v>2.0152543263816498</v>
      </c>
      <c r="I557">
        <f t="shared" si="24"/>
        <v>-2</v>
      </c>
      <c r="J557">
        <f t="shared" si="25"/>
        <v>-2</v>
      </c>
      <c r="L557">
        <f t="shared" si="26"/>
        <v>156.6</v>
      </c>
    </row>
    <row r="558" spans="1:12" x14ac:dyDescent="0.3">
      <c r="A558" s="1">
        <v>39860</v>
      </c>
      <c r="B558" s="1">
        <v>39861</v>
      </c>
      <c r="C558">
        <v>155.75</v>
      </c>
      <c r="D558">
        <v>154</v>
      </c>
      <c r="E558">
        <v>155.928991571068</v>
      </c>
      <c r="F558">
        <v>-1.75</v>
      </c>
      <c r="G558">
        <v>0.17899157106876301</v>
      </c>
      <c r="H558">
        <v>4.4901280605345697</v>
      </c>
      <c r="I558">
        <f t="shared" si="24"/>
        <v>-1.75</v>
      </c>
      <c r="J558">
        <f t="shared" si="25"/>
        <v>-1.75</v>
      </c>
      <c r="L558">
        <f t="shared" si="26"/>
        <v>154</v>
      </c>
    </row>
    <row r="559" spans="1:12" x14ac:dyDescent="0.3">
      <c r="A559" s="1">
        <v>39861</v>
      </c>
      <c r="B559" s="1">
        <v>39862</v>
      </c>
      <c r="C559">
        <v>149.4</v>
      </c>
      <c r="D559">
        <v>147.9</v>
      </c>
      <c r="E559">
        <v>148.84514995813299</v>
      </c>
      <c r="F559">
        <v>1.5</v>
      </c>
      <c r="G559">
        <v>-0.55485004186630205</v>
      </c>
      <c r="H559">
        <v>2.1213203435596402</v>
      </c>
      <c r="I559">
        <f t="shared" si="24"/>
        <v>1.5</v>
      </c>
      <c r="J559">
        <f t="shared" si="25"/>
        <v>1.5</v>
      </c>
      <c r="L559">
        <f t="shared" si="26"/>
        <v>147.9</v>
      </c>
    </row>
    <row r="560" spans="1:12" x14ac:dyDescent="0.3">
      <c r="A560" s="1">
        <v>39862</v>
      </c>
      <c r="B560" s="1">
        <v>39863</v>
      </c>
      <c r="C560">
        <v>146.4</v>
      </c>
      <c r="D560">
        <v>146.15</v>
      </c>
      <c r="E560">
        <v>146.27511744350099</v>
      </c>
      <c r="F560">
        <v>0.25</v>
      </c>
      <c r="G560">
        <v>-0.12488255649805</v>
      </c>
      <c r="H560">
        <v>0.17677669529663601</v>
      </c>
      <c r="I560">
        <f t="shared" si="24"/>
        <v>0.25</v>
      </c>
      <c r="J560">
        <f t="shared" si="25"/>
        <v>0.25</v>
      </c>
      <c r="L560">
        <f t="shared" si="26"/>
        <v>146.15</v>
      </c>
    </row>
    <row r="561" spans="1:12" x14ac:dyDescent="0.3">
      <c r="A561" s="1">
        <v>39863</v>
      </c>
      <c r="B561" s="1">
        <v>39864</v>
      </c>
      <c r="C561">
        <v>146.65</v>
      </c>
      <c r="D561">
        <v>144.94999999999999</v>
      </c>
      <c r="E561">
        <v>146.621028290689</v>
      </c>
      <c r="F561">
        <v>1.69999694824218</v>
      </c>
      <c r="G561">
        <v>-2.8971709311008401E-2</v>
      </c>
      <c r="H561">
        <v>4.3840620433566002</v>
      </c>
      <c r="I561">
        <f t="shared" si="24"/>
        <v>1.69999694824218</v>
      </c>
      <c r="J561">
        <f t="shared" si="25"/>
        <v>1.69999694824218</v>
      </c>
      <c r="L561">
        <f t="shared" si="26"/>
        <v>144.94999999999999</v>
      </c>
    </row>
    <row r="562" spans="1:12" x14ac:dyDescent="0.3">
      <c r="A562" s="1">
        <v>39864</v>
      </c>
      <c r="B562" s="1">
        <v>39867</v>
      </c>
      <c r="C562">
        <v>140.44999999999999</v>
      </c>
      <c r="D562">
        <v>139.9</v>
      </c>
      <c r="E562">
        <v>141.14830596446899</v>
      </c>
      <c r="F562">
        <v>-0.55000305175781194</v>
      </c>
      <c r="G562">
        <v>0.698305964469909</v>
      </c>
      <c r="H562">
        <v>3.2173358543987902</v>
      </c>
      <c r="I562">
        <f t="shared" si="24"/>
        <v>-0.55000305175781194</v>
      </c>
      <c r="J562">
        <f t="shared" si="25"/>
        <v>-0.55000305175781194</v>
      </c>
      <c r="L562">
        <f t="shared" si="26"/>
        <v>139.9</v>
      </c>
    </row>
    <row r="563" spans="1:12" x14ac:dyDescent="0.3">
      <c r="A563" s="1">
        <v>39867</v>
      </c>
      <c r="B563" s="1">
        <v>39868</v>
      </c>
      <c r="C563">
        <v>145</v>
      </c>
      <c r="D563">
        <v>139.94999999999999</v>
      </c>
      <c r="E563">
        <v>144.175643026828</v>
      </c>
      <c r="F563">
        <v>5.0500030517578098</v>
      </c>
      <c r="G563">
        <v>-0.82435697317123402</v>
      </c>
      <c r="H563">
        <v>2.8284271247461898</v>
      </c>
      <c r="I563">
        <f t="shared" si="24"/>
        <v>5.0500030517578098</v>
      </c>
      <c r="J563">
        <f t="shared" si="25"/>
        <v>5.0500030517578098</v>
      </c>
      <c r="L563">
        <f t="shared" si="26"/>
        <v>139.94999999999999</v>
      </c>
    </row>
    <row r="564" spans="1:12" x14ac:dyDescent="0.3">
      <c r="A564" s="1">
        <v>39868</v>
      </c>
      <c r="B564" s="1">
        <v>39869</v>
      </c>
      <c r="C564">
        <v>141</v>
      </c>
      <c r="D564">
        <v>144.6</v>
      </c>
      <c r="E564">
        <v>142.51263082027401</v>
      </c>
      <c r="F564">
        <v>3.6000061035156201</v>
      </c>
      <c r="G564">
        <v>1.5126308202743499</v>
      </c>
      <c r="H564">
        <v>0.282842712474623</v>
      </c>
      <c r="I564">
        <f t="shared" si="24"/>
        <v>3.6000061035156201</v>
      </c>
      <c r="J564">
        <f t="shared" si="25"/>
        <v>3.6000061035156201</v>
      </c>
      <c r="L564">
        <f t="shared" si="26"/>
        <v>144.6</v>
      </c>
    </row>
    <row r="565" spans="1:12" x14ac:dyDescent="0.3">
      <c r="A565" s="1">
        <v>39869</v>
      </c>
      <c r="B565" s="1">
        <v>39870</v>
      </c>
      <c r="C565">
        <v>141.4</v>
      </c>
      <c r="D565">
        <v>142.9</v>
      </c>
      <c r="E565">
        <v>142.154754960536</v>
      </c>
      <c r="F565">
        <v>1.5</v>
      </c>
      <c r="G565">
        <v>0.75475496053695601</v>
      </c>
      <c r="H565">
        <v>1.20208152801714</v>
      </c>
      <c r="I565">
        <f t="shared" si="24"/>
        <v>1.5</v>
      </c>
      <c r="J565">
        <f t="shared" si="25"/>
        <v>1.5</v>
      </c>
      <c r="L565">
        <f t="shared" si="26"/>
        <v>142.9</v>
      </c>
    </row>
    <row r="566" spans="1:12" x14ac:dyDescent="0.3">
      <c r="A566" s="1">
        <v>39870</v>
      </c>
      <c r="B566" s="1">
        <v>39871</v>
      </c>
      <c r="C566">
        <v>139.69999999999999</v>
      </c>
      <c r="D566">
        <v>140.1</v>
      </c>
      <c r="E566">
        <v>138.14744718074701</v>
      </c>
      <c r="F566">
        <v>-0.400009155273437</v>
      </c>
      <c r="G566">
        <v>-1.5525528192520099</v>
      </c>
      <c r="H566">
        <v>0.14142135623732099</v>
      </c>
      <c r="I566">
        <f t="shared" si="24"/>
        <v>-0.400009155273437</v>
      </c>
      <c r="J566">
        <f t="shared" si="25"/>
        <v>-0.400009155273437</v>
      </c>
      <c r="L566">
        <f t="shared" si="26"/>
        <v>140.1</v>
      </c>
    </row>
    <row r="567" spans="1:12" x14ac:dyDescent="0.3">
      <c r="A567" s="1">
        <v>39871</v>
      </c>
      <c r="B567" s="1">
        <v>39874</v>
      </c>
      <c r="C567">
        <v>139.9</v>
      </c>
      <c r="D567">
        <v>137.30000000000001</v>
      </c>
      <c r="E567">
        <v>139.46292101740801</v>
      </c>
      <c r="F567">
        <v>2.5999908447265598</v>
      </c>
      <c r="G567">
        <v>-0.43707898259162897</v>
      </c>
      <c r="H567">
        <v>3.1112698372208101</v>
      </c>
      <c r="I567">
        <f t="shared" si="24"/>
        <v>2.5999908447265598</v>
      </c>
      <c r="J567">
        <f t="shared" si="25"/>
        <v>2.5999908447265598</v>
      </c>
      <c r="L567">
        <f t="shared" si="26"/>
        <v>137.30000000000001</v>
      </c>
    </row>
    <row r="568" spans="1:12" x14ac:dyDescent="0.3">
      <c r="A568" s="1">
        <v>39874</v>
      </c>
      <c r="B568" s="1">
        <v>39875</v>
      </c>
      <c r="C568">
        <v>135.5</v>
      </c>
      <c r="D568">
        <v>132.6</v>
      </c>
      <c r="E568">
        <v>137.50001645088099</v>
      </c>
      <c r="F568">
        <v>-2.8999938964843701</v>
      </c>
      <c r="G568">
        <v>2.00001645088195</v>
      </c>
      <c r="H568">
        <v>1.2727922061357899</v>
      </c>
      <c r="I568">
        <f t="shared" si="24"/>
        <v>-2.8999938964843701</v>
      </c>
      <c r="J568">
        <f t="shared" si="25"/>
        <v>-2.8999938964843701</v>
      </c>
      <c r="L568">
        <f t="shared" si="26"/>
        <v>132.6</v>
      </c>
    </row>
    <row r="569" spans="1:12" x14ac:dyDescent="0.3">
      <c r="A569" s="1">
        <v>39875</v>
      </c>
      <c r="B569" s="1">
        <v>39876</v>
      </c>
      <c r="C569">
        <v>137.30000000000001</v>
      </c>
      <c r="D569">
        <v>135.1</v>
      </c>
      <c r="E569">
        <v>138.06679450273501</v>
      </c>
      <c r="F569">
        <v>-2.19999694824218</v>
      </c>
      <c r="G569">
        <v>0.76679450273513705</v>
      </c>
      <c r="H569">
        <v>2.5455844122715598</v>
      </c>
      <c r="I569">
        <f t="shared" si="24"/>
        <v>-2.19999694824218</v>
      </c>
      <c r="J569">
        <f t="shared" si="25"/>
        <v>-2.19999694824218</v>
      </c>
      <c r="L569">
        <f t="shared" si="26"/>
        <v>135.1</v>
      </c>
    </row>
    <row r="570" spans="1:12" x14ac:dyDescent="0.3">
      <c r="A570" s="1">
        <v>39876</v>
      </c>
      <c r="B570" s="1">
        <v>39877</v>
      </c>
      <c r="C570">
        <v>140.9</v>
      </c>
      <c r="D570">
        <v>140.9</v>
      </c>
      <c r="E570">
        <v>142.444500827789</v>
      </c>
      <c r="F570">
        <v>0</v>
      </c>
      <c r="G570">
        <v>1.5445008277893</v>
      </c>
      <c r="H570">
        <v>0.742462120245862</v>
      </c>
      <c r="I570">
        <f t="shared" si="24"/>
        <v>0</v>
      </c>
      <c r="J570">
        <f t="shared" si="25"/>
        <v>0</v>
      </c>
      <c r="L570">
        <f t="shared" si="26"/>
        <v>140.9</v>
      </c>
    </row>
    <row r="571" spans="1:12" x14ac:dyDescent="0.3">
      <c r="A571" s="1">
        <v>39877</v>
      </c>
      <c r="B571" s="1">
        <v>39878</v>
      </c>
      <c r="C571">
        <v>141.94999999999999</v>
      </c>
      <c r="D571">
        <v>138.65</v>
      </c>
      <c r="E571">
        <v>141.403792393207</v>
      </c>
      <c r="F571">
        <v>3.3000030517578098</v>
      </c>
      <c r="G571">
        <v>-0.54620760679244995</v>
      </c>
      <c r="H571">
        <v>1.5556349186103899</v>
      </c>
      <c r="I571">
        <f t="shared" si="24"/>
        <v>3.3000030517578098</v>
      </c>
      <c r="J571">
        <f t="shared" si="25"/>
        <v>3.3000030517578098</v>
      </c>
      <c r="L571">
        <f t="shared" si="26"/>
        <v>138.65</v>
      </c>
    </row>
    <row r="572" spans="1:12" x14ac:dyDescent="0.3">
      <c r="A572" s="1">
        <v>39878</v>
      </c>
      <c r="B572" s="1">
        <v>39881</v>
      </c>
      <c r="C572">
        <v>139.75</v>
      </c>
      <c r="D572">
        <v>142.4</v>
      </c>
      <c r="E572">
        <v>139.975971221923</v>
      </c>
      <c r="F572">
        <v>2.6499938964843701</v>
      </c>
      <c r="G572">
        <v>0.22597122192382799</v>
      </c>
      <c r="H572">
        <v>1.8384776310850099</v>
      </c>
      <c r="I572">
        <f t="shared" si="24"/>
        <v>2.6499938964843701</v>
      </c>
      <c r="J572">
        <f t="shared" si="25"/>
        <v>2.6499938964843701</v>
      </c>
      <c r="L572">
        <f t="shared" si="26"/>
        <v>142.4</v>
      </c>
    </row>
    <row r="573" spans="1:12" x14ac:dyDescent="0.3">
      <c r="A573" s="1">
        <v>39881</v>
      </c>
      <c r="B573" s="1">
        <v>39882</v>
      </c>
      <c r="C573">
        <v>142.35</v>
      </c>
      <c r="D573">
        <v>141.05000000000001</v>
      </c>
      <c r="E573">
        <v>141.98520765304499</v>
      </c>
      <c r="F573">
        <v>1.3000030517578101</v>
      </c>
      <c r="G573">
        <v>-0.36479234695434498</v>
      </c>
      <c r="H573">
        <v>2.5809397513309</v>
      </c>
      <c r="I573">
        <f t="shared" si="24"/>
        <v>1.3000030517578101</v>
      </c>
      <c r="J573">
        <f t="shared" si="25"/>
        <v>1.3000030517578101</v>
      </c>
      <c r="L573">
        <f t="shared" si="26"/>
        <v>141.05000000000001</v>
      </c>
    </row>
    <row r="574" spans="1:12" x14ac:dyDescent="0.3">
      <c r="A574" s="1">
        <v>39882</v>
      </c>
      <c r="B574" s="1">
        <v>39883</v>
      </c>
      <c r="C574">
        <v>146</v>
      </c>
      <c r="D574">
        <v>149.65</v>
      </c>
      <c r="E574">
        <v>145.64015492796801</v>
      </c>
      <c r="F574">
        <v>-3.6499938964843701</v>
      </c>
      <c r="G574">
        <v>-0.35984507203102101</v>
      </c>
      <c r="H574">
        <v>3.5708892449920699</v>
      </c>
      <c r="I574">
        <f t="shared" si="24"/>
        <v>-3</v>
      </c>
      <c r="J574">
        <f t="shared" si="25"/>
        <v>-3.6499938964843701</v>
      </c>
      <c r="L574">
        <f t="shared" si="26"/>
        <v>149.65</v>
      </c>
    </row>
    <row r="575" spans="1:12" x14ac:dyDescent="0.3">
      <c r="A575" s="1">
        <v>39883</v>
      </c>
      <c r="B575" s="1">
        <v>39884</v>
      </c>
      <c r="C575">
        <v>151.05000000000001</v>
      </c>
      <c r="D575">
        <v>150.4</v>
      </c>
      <c r="E575">
        <v>150.342038679122</v>
      </c>
      <c r="F575">
        <v>0.65000915527343694</v>
      </c>
      <c r="G575">
        <v>-0.70796132087707497</v>
      </c>
      <c r="H575">
        <v>0.53033008588991004</v>
      </c>
      <c r="I575">
        <f t="shared" si="24"/>
        <v>0.65000915527343694</v>
      </c>
      <c r="J575">
        <f t="shared" si="25"/>
        <v>0.65000915527343694</v>
      </c>
      <c r="L575">
        <f t="shared" si="26"/>
        <v>150.4</v>
      </c>
    </row>
    <row r="576" spans="1:12" x14ac:dyDescent="0.3">
      <c r="A576" s="1">
        <v>39884</v>
      </c>
      <c r="B576" s="1">
        <v>39885</v>
      </c>
      <c r="C576">
        <v>150.30000000000001</v>
      </c>
      <c r="D576">
        <v>153.4</v>
      </c>
      <c r="E576">
        <v>149.48810480833001</v>
      </c>
      <c r="F576">
        <v>-3.0999908447265598</v>
      </c>
      <c r="G576">
        <v>-0.811895191669464</v>
      </c>
      <c r="H576">
        <v>1.5556349186103899</v>
      </c>
      <c r="I576">
        <f t="shared" si="24"/>
        <v>-3</v>
      </c>
      <c r="J576">
        <f t="shared" si="25"/>
        <v>-3.0999908447265598</v>
      </c>
      <c r="L576">
        <f t="shared" si="26"/>
        <v>153.4</v>
      </c>
    </row>
    <row r="577" spans="1:12" x14ac:dyDescent="0.3">
      <c r="A577" s="1">
        <v>39885</v>
      </c>
      <c r="B577" s="1">
        <v>39888</v>
      </c>
      <c r="C577">
        <v>152.5</v>
      </c>
      <c r="D577">
        <v>152.44999999999999</v>
      </c>
      <c r="E577">
        <v>152.80325549840899</v>
      </c>
      <c r="F577">
        <v>-5.00030517578125E-2</v>
      </c>
      <c r="G577">
        <v>0.30325549840927102</v>
      </c>
      <c r="H577">
        <v>0.212132034355972</v>
      </c>
      <c r="I577">
        <f t="shared" si="24"/>
        <v>-5.00030517578125E-2</v>
      </c>
      <c r="J577">
        <f t="shared" si="25"/>
        <v>-5.00030517578125E-2</v>
      </c>
      <c r="L577">
        <f t="shared" si="26"/>
        <v>152.44999999999999</v>
      </c>
    </row>
    <row r="578" spans="1:12" x14ac:dyDescent="0.3">
      <c r="A578" s="1">
        <v>39888</v>
      </c>
      <c r="B578" s="1">
        <v>39889</v>
      </c>
      <c r="C578">
        <v>152.19999999999999</v>
      </c>
      <c r="D578">
        <v>154.6</v>
      </c>
      <c r="E578">
        <v>151.719281357526</v>
      </c>
      <c r="F578">
        <v>-2.40000915527343</v>
      </c>
      <c r="G578">
        <v>-0.48071864247321999</v>
      </c>
      <c r="H578">
        <v>4.0305086527633298</v>
      </c>
      <c r="I578">
        <f t="shared" si="24"/>
        <v>-2.40000915527343</v>
      </c>
      <c r="J578">
        <f t="shared" si="25"/>
        <v>-2.40000915527343</v>
      </c>
      <c r="L578">
        <f t="shared" si="26"/>
        <v>154.6</v>
      </c>
    </row>
    <row r="579" spans="1:12" x14ac:dyDescent="0.3">
      <c r="A579" s="1">
        <v>39889</v>
      </c>
      <c r="B579" s="1">
        <v>39890</v>
      </c>
      <c r="C579">
        <v>157.9</v>
      </c>
      <c r="D579">
        <v>159.1</v>
      </c>
      <c r="E579">
        <v>157.643704140186</v>
      </c>
      <c r="F579">
        <v>-1.20001220703125</v>
      </c>
      <c r="G579">
        <v>-0.25629585981369002</v>
      </c>
      <c r="H579">
        <v>0.49497474683057502</v>
      </c>
      <c r="I579">
        <f t="shared" ref="I579:I642" si="27">IF(F579&lt;-3, -3, F579)</f>
        <v>-1.20001220703125</v>
      </c>
      <c r="J579">
        <f t="shared" ref="J579:J642" si="28">IF(AND(C579=C580, D579=D578), 0, F579)</f>
        <v>-1.20001220703125</v>
      </c>
      <c r="L579">
        <f t="shared" ref="L579:L642" si="29">ROUND(D579, 2)</f>
        <v>159.1</v>
      </c>
    </row>
    <row r="580" spans="1:12" x14ac:dyDescent="0.3">
      <c r="A580" s="1">
        <v>39890</v>
      </c>
      <c r="B580" s="1">
        <v>39891</v>
      </c>
      <c r="C580">
        <v>158.6</v>
      </c>
      <c r="D580">
        <v>159.5</v>
      </c>
      <c r="E580">
        <v>157.50787339210501</v>
      </c>
      <c r="F580">
        <v>-0.899993896484375</v>
      </c>
      <c r="G580">
        <v>-1.0921266078948899</v>
      </c>
      <c r="H580">
        <v>1.23743686707645</v>
      </c>
      <c r="I580">
        <f t="shared" si="27"/>
        <v>-0.899993896484375</v>
      </c>
      <c r="J580">
        <f t="shared" si="28"/>
        <v>-0.899993896484375</v>
      </c>
      <c r="L580">
        <f t="shared" si="29"/>
        <v>159.5</v>
      </c>
    </row>
    <row r="581" spans="1:12" x14ac:dyDescent="0.3">
      <c r="A581" s="1">
        <v>39891</v>
      </c>
      <c r="B581" s="1">
        <v>39892</v>
      </c>
      <c r="C581">
        <v>156.85</v>
      </c>
      <c r="D581">
        <v>157.55000000000001</v>
      </c>
      <c r="E581">
        <v>156.011062955856</v>
      </c>
      <c r="F581">
        <v>-0.69999694824218694</v>
      </c>
      <c r="G581">
        <v>-0.83893704414367598</v>
      </c>
      <c r="H581">
        <v>0.35355339059327301</v>
      </c>
      <c r="I581">
        <f t="shared" si="27"/>
        <v>-0.69999694824218694</v>
      </c>
      <c r="J581">
        <f t="shared" si="28"/>
        <v>-0.69999694824218694</v>
      </c>
      <c r="L581">
        <f t="shared" si="29"/>
        <v>157.55000000000001</v>
      </c>
    </row>
    <row r="582" spans="1:12" x14ac:dyDescent="0.3">
      <c r="A582" s="1">
        <v>39892</v>
      </c>
      <c r="B582" s="1">
        <v>39895</v>
      </c>
      <c r="C582">
        <v>157.35</v>
      </c>
      <c r="D582">
        <v>158.94999999999999</v>
      </c>
      <c r="E582">
        <v>157.251060312986</v>
      </c>
      <c r="F582">
        <v>-1.5999908447265601</v>
      </c>
      <c r="G582">
        <v>-9.8939687013626099E-2</v>
      </c>
      <c r="H582">
        <v>3.1112698372208101</v>
      </c>
      <c r="I582">
        <f t="shared" si="27"/>
        <v>-1.5999908447265601</v>
      </c>
      <c r="J582">
        <f t="shared" si="28"/>
        <v>-1.5999908447265601</v>
      </c>
      <c r="L582">
        <f t="shared" si="29"/>
        <v>158.94999999999999</v>
      </c>
    </row>
    <row r="583" spans="1:12" x14ac:dyDescent="0.3">
      <c r="A583" s="1">
        <v>39895</v>
      </c>
      <c r="B583" s="1">
        <v>39896</v>
      </c>
      <c r="C583">
        <v>161.75</v>
      </c>
      <c r="D583">
        <v>164.75</v>
      </c>
      <c r="E583">
        <v>161.48383203148799</v>
      </c>
      <c r="F583">
        <v>-3</v>
      </c>
      <c r="G583">
        <v>-0.26616796851158098</v>
      </c>
      <c r="H583">
        <v>1.73241161390703</v>
      </c>
      <c r="I583">
        <f t="shared" si="27"/>
        <v>-3</v>
      </c>
      <c r="J583">
        <f t="shared" si="28"/>
        <v>-3</v>
      </c>
      <c r="L583">
        <f t="shared" si="29"/>
        <v>164.75</v>
      </c>
    </row>
    <row r="584" spans="1:12" x14ac:dyDescent="0.3">
      <c r="A584" s="1">
        <v>39896</v>
      </c>
      <c r="B584" s="1">
        <v>39897</v>
      </c>
      <c r="C584">
        <v>164.2</v>
      </c>
      <c r="D584">
        <v>164.45</v>
      </c>
      <c r="E584">
        <v>164.31354676634001</v>
      </c>
      <c r="F584">
        <v>0.25</v>
      </c>
      <c r="G584">
        <v>0.11354676634073201</v>
      </c>
      <c r="H584">
        <v>0.91923881554251896</v>
      </c>
      <c r="I584">
        <f t="shared" si="27"/>
        <v>0.25</v>
      </c>
      <c r="J584">
        <f t="shared" si="28"/>
        <v>0.25</v>
      </c>
      <c r="L584">
        <f t="shared" si="29"/>
        <v>164.45</v>
      </c>
    </row>
    <row r="585" spans="1:12" x14ac:dyDescent="0.3">
      <c r="A585" s="1">
        <v>39897</v>
      </c>
      <c r="B585" s="1">
        <v>39898</v>
      </c>
      <c r="C585">
        <v>165.5</v>
      </c>
      <c r="D585">
        <v>164.8</v>
      </c>
      <c r="E585">
        <v>165.322323828935</v>
      </c>
      <c r="F585">
        <v>0.69999694824218694</v>
      </c>
      <c r="G585">
        <v>-0.177676171064376</v>
      </c>
      <c r="H585">
        <v>1.3788582233137501</v>
      </c>
      <c r="I585">
        <f t="shared" si="27"/>
        <v>0.69999694824218694</v>
      </c>
      <c r="J585">
        <f t="shared" si="28"/>
        <v>0.69999694824218694</v>
      </c>
      <c r="L585">
        <f t="shared" si="29"/>
        <v>164.8</v>
      </c>
    </row>
    <row r="586" spans="1:12" x14ac:dyDescent="0.3">
      <c r="A586" s="1">
        <v>39898</v>
      </c>
      <c r="B586" s="1">
        <v>39899</v>
      </c>
      <c r="C586">
        <v>167.45</v>
      </c>
      <c r="D586">
        <v>167.75</v>
      </c>
      <c r="E586">
        <v>167.005937886238</v>
      </c>
      <c r="F586">
        <v>-0.300003051757812</v>
      </c>
      <c r="G586">
        <v>-0.44406211376190102</v>
      </c>
      <c r="H586">
        <v>0</v>
      </c>
      <c r="I586">
        <f t="shared" si="27"/>
        <v>-0.300003051757812</v>
      </c>
      <c r="J586">
        <f t="shared" si="28"/>
        <v>-0.300003051757812</v>
      </c>
      <c r="L586">
        <f t="shared" si="29"/>
        <v>167.75</v>
      </c>
    </row>
    <row r="587" spans="1:12" x14ac:dyDescent="0.3">
      <c r="A587" s="1">
        <v>39899</v>
      </c>
      <c r="B587" s="1">
        <v>39902</v>
      </c>
      <c r="C587">
        <v>167.45</v>
      </c>
      <c r="D587">
        <v>167.45</v>
      </c>
      <c r="E587">
        <v>167.10681898593899</v>
      </c>
      <c r="F587">
        <v>0</v>
      </c>
      <c r="G587">
        <v>-0.34318101406097401</v>
      </c>
      <c r="H587">
        <v>4.7022600948905202</v>
      </c>
      <c r="I587">
        <f t="shared" si="27"/>
        <v>0</v>
      </c>
      <c r="J587">
        <f t="shared" si="28"/>
        <v>0</v>
      </c>
      <c r="L587">
        <f t="shared" si="29"/>
        <v>167.45</v>
      </c>
    </row>
    <row r="588" spans="1:12" x14ac:dyDescent="0.3">
      <c r="A588" s="1">
        <v>39902</v>
      </c>
      <c r="B588" s="1">
        <v>39903</v>
      </c>
      <c r="C588">
        <v>160.80000000000001</v>
      </c>
      <c r="D588">
        <v>162.4</v>
      </c>
      <c r="E588">
        <v>160.756080447882</v>
      </c>
      <c r="F588">
        <v>-1.5999908447265601</v>
      </c>
      <c r="G588">
        <v>-4.3919552117586101E-2</v>
      </c>
      <c r="H588">
        <v>1.41421356237309</v>
      </c>
      <c r="I588">
        <f t="shared" si="27"/>
        <v>-1.5999908447265601</v>
      </c>
      <c r="J588">
        <f t="shared" si="28"/>
        <v>-1.5999908447265601</v>
      </c>
      <c r="L588">
        <f t="shared" si="29"/>
        <v>162.4</v>
      </c>
    </row>
    <row r="589" spans="1:12" x14ac:dyDescent="0.3">
      <c r="A589" s="1">
        <v>39903</v>
      </c>
      <c r="B589" s="1">
        <v>39904</v>
      </c>
      <c r="C589">
        <v>162.80000000000001</v>
      </c>
      <c r="D589">
        <v>163.1</v>
      </c>
      <c r="E589">
        <v>162.98201234936701</v>
      </c>
      <c r="F589">
        <v>0.300003051757812</v>
      </c>
      <c r="G589">
        <v>0.182012349367141</v>
      </c>
      <c r="H589">
        <v>2.3334523779155898</v>
      </c>
      <c r="I589">
        <f t="shared" si="27"/>
        <v>0.300003051757812</v>
      </c>
      <c r="J589">
        <f t="shared" si="28"/>
        <v>0.300003051757812</v>
      </c>
      <c r="L589">
        <f t="shared" si="29"/>
        <v>163.1</v>
      </c>
    </row>
    <row r="590" spans="1:12" x14ac:dyDescent="0.3">
      <c r="A590" s="1">
        <v>39904</v>
      </c>
      <c r="B590" s="1">
        <v>39905</v>
      </c>
      <c r="C590">
        <v>166.1</v>
      </c>
      <c r="D590">
        <v>168.6</v>
      </c>
      <c r="E590">
        <v>167.34638795852601</v>
      </c>
      <c r="F590">
        <v>2.5</v>
      </c>
      <c r="G590">
        <v>1.24638795852661</v>
      </c>
      <c r="H590">
        <v>3.74766594028871</v>
      </c>
      <c r="I590">
        <f t="shared" si="27"/>
        <v>2.5</v>
      </c>
      <c r="J590">
        <f t="shared" si="28"/>
        <v>2.5</v>
      </c>
      <c r="L590">
        <f t="shared" si="29"/>
        <v>168.6</v>
      </c>
    </row>
    <row r="591" spans="1:12" x14ac:dyDescent="0.3">
      <c r="A591" s="1">
        <v>39905</v>
      </c>
      <c r="B591" s="1">
        <v>39906</v>
      </c>
      <c r="C591">
        <v>171.4</v>
      </c>
      <c r="D591">
        <v>172.4</v>
      </c>
      <c r="E591">
        <v>171.99099614620201</v>
      </c>
      <c r="F591">
        <v>1</v>
      </c>
      <c r="G591">
        <v>0.59099614620208696</v>
      </c>
      <c r="H591">
        <v>0.84852813742384803</v>
      </c>
      <c r="I591">
        <f t="shared" si="27"/>
        <v>1</v>
      </c>
      <c r="J591">
        <f t="shared" si="28"/>
        <v>1</v>
      </c>
      <c r="L591">
        <f t="shared" si="29"/>
        <v>172.4</v>
      </c>
    </row>
    <row r="592" spans="1:12" x14ac:dyDescent="0.3">
      <c r="A592" s="1">
        <v>39906</v>
      </c>
      <c r="B592" s="1">
        <v>39909</v>
      </c>
      <c r="C592">
        <v>172.6</v>
      </c>
      <c r="D592">
        <v>173.55</v>
      </c>
      <c r="E592">
        <v>172.726794874668</v>
      </c>
      <c r="F592">
        <v>0.94999694824218694</v>
      </c>
      <c r="G592">
        <v>0.126794874668121</v>
      </c>
      <c r="H592">
        <v>0.81317279836453304</v>
      </c>
      <c r="I592">
        <f t="shared" si="27"/>
        <v>0.94999694824218694</v>
      </c>
      <c r="J592">
        <f t="shared" si="28"/>
        <v>0.94999694824218694</v>
      </c>
      <c r="L592">
        <f t="shared" si="29"/>
        <v>173.55</v>
      </c>
    </row>
    <row r="593" spans="1:12" x14ac:dyDescent="0.3">
      <c r="A593" s="1">
        <v>39909</v>
      </c>
      <c r="B593" s="1">
        <v>39910</v>
      </c>
      <c r="C593">
        <v>173.75</v>
      </c>
      <c r="D593">
        <v>173.9</v>
      </c>
      <c r="E593">
        <v>173.412603110075</v>
      </c>
      <c r="F593">
        <v>-0.149993896484375</v>
      </c>
      <c r="G593">
        <v>-0.337396889925003</v>
      </c>
      <c r="H593">
        <v>7.0710678118650699E-2</v>
      </c>
      <c r="I593">
        <f t="shared" si="27"/>
        <v>-0.149993896484375</v>
      </c>
      <c r="J593">
        <f t="shared" si="28"/>
        <v>-0.149993896484375</v>
      </c>
      <c r="L593">
        <f t="shared" si="29"/>
        <v>173.9</v>
      </c>
    </row>
    <row r="594" spans="1:12" x14ac:dyDescent="0.3">
      <c r="A594" s="1">
        <v>39910</v>
      </c>
      <c r="B594" s="1">
        <v>39911</v>
      </c>
      <c r="C594">
        <v>173.65</v>
      </c>
      <c r="D594">
        <v>171.65</v>
      </c>
      <c r="E594">
        <v>173.39290266633</v>
      </c>
      <c r="F594">
        <v>2</v>
      </c>
      <c r="G594">
        <v>-0.25709733366966198</v>
      </c>
      <c r="H594">
        <v>4.3487067042972702</v>
      </c>
      <c r="I594">
        <f t="shared" si="27"/>
        <v>2</v>
      </c>
      <c r="J594">
        <f t="shared" si="28"/>
        <v>2</v>
      </c>
      <c r="L594">
        <f t="shared" si="29"/>
        <v>171.65</v>
      </c>
    </row>
    <row r="595" spans="1:12" x14ac:dyDescent="0.3">
      <c r="A595" s="1">
        <v>39911</v>
      </c>
      <c r="B595" s="1">
        <v>39912</v>
      </c>
      <c r="C595">
        <v>167.5</v>
      </c>
      <c r="D595">
        <v>169.1</v>
      </c>
      <c r="E595">
        <v>167.671377286314</v>
      </c>
      <c r="F595">
        <v>1.6000061035156199</v>
      </c>
      <c r="G595">
        <v>0.17137728631496399</v>
      </c>
      <c r="H595">
        <v>5.3033008588991004</v>
      </c>
      <c r="I595">
        <f t="shared" si="27"/>
        <v>1.6000061035156199</v>
      </c>
      <c r="J595">
        <f t="shared" si="28"/>
        <v>1.6000061035156199</v>
      </c>
      <c r="L595">
        <f t="shared" si="29"/>
        <v>169.1</v>
      </c>
    </row>
    <row r="596" spans="1:12" x14ac:dyDescent="0.3">
      <c r="A596" s="1">
        <v>39912</v>
      </c>
      <c r="B596" s="1">
        <v>39913</v>
      </c>
      <c r="C596">
        <v>175</v>
      </c>
      <c r="D596">
        <v>177.6</v>
      </c>
      <c r="E596">
        <v>174.94202191755099</v>
      </c>
      <c r="F596">
        <v>-2.6000061035156201</v>
      </c>
      <c r="G596">
        <v>-5.7978082448244102E-2</v>
      </c>
      <c r="H596">
        <v>2.4748737341529101</v>
      </c>
      <c r="I596">
        <f t="shared" si="27"/>
        <v>-2.6000061035156201</v>
      </c>
      <c r="J596">
        <f t="shared" si="28"/>
        <v>-2.6000061035156201</v>
      </c>
      <c r="L596">
        <f t="shared" si="29"/>
        <v>177.6</v>
      </c>
    </row>
    <row r="597" spans="1:12" x14ac:dyDescent="0.3">
      <c r="A597" s="1">
        <v>39913</v>
      </c>
      <c r="B597" s="1">
        <v>39916</v>
      </c>
      <c r="C597">
        <v>178.5</v>
      </c>
      <c r="D597">
        <v>177.5</v>
      </c>
      <c r="E597">
        <v>178.955476433038</v>
      </c>
      <c r="F597">
        <v>-1</v>
      </c>
      <c r="G597">
        <v>0.45547643303871099</v>
      </c>
      <c r="H597">
        <v>1.0606601717798201</v>
      </c>
      <c r="I597">
        <f t="shared" si="27"/>
        <v>-1</v>
      </c>
      <c r="J597">
        <f t="shared" si="28"/>
        <v>-1</v>
      </c>
      <c r="L597">
        <f t="shared" si="29"/>
        <v>177.5</v>
      </c>
    </row>
    <row r="598" spans="1:12" x14ac:dyDescent="0.3">
      <c r="A598" s="1">
        <v>39916</v>
      </c>
      <c r="B598" s="1">
        <v>39917</v>
      </c>
      <c r="C598">
        <v>177</v>
      </c>
      <c r="D598">
        <v>178.6</v>
      </c>
      <c r="E598">
        <v>177.13416054844799</v>
      </c>
      <c r="F598">
        <v>1.6000061035156199</v>
      </c>
      <c r="G598">
        <v>0.13416054844856201</v>
      </c>
      <c r="H598">
        <v>0.35355339059327301</v>
      </c>
      <c r="I598">
        <f t="shared" si="27"/>
        <v>1.6000061035156199</v>
      </c>
      <c r="J598">
        <f t="shared" si="28"/>
        <v>1.6000061035156199</v>
      </c>
      <c r="L598">
        <f t="shared" si="29"/>
        <v>178.6</v>
      </c>
    </row>
    <row r="599" spans="1:12" x14ac:dyDescent="0.3">
      <c r="A599" s="1">
        <v>39917</v>
      </c>
      <c r="B599" s="1">
        <v>39918</v>
      </c>
      <c r="C599">
        <v>176.5</v>
      </c>
      <c r="D599">
        <v>174.55</v>
      </c>
      <c r="E599">
        <v>176.20473101735101</v>
      </c>
      <c r="F599">
        <v>1.94999694824218</v>
      </c>
      <c r="G599">
        <v>-0.29526898264884899</v>
      </c>
      <c r="H599">
        <v>0</v>
      </c>
      <c r="I599">
        <f t="shared" si="27"/>
        <v>1.94999694824218</v>
      </c>
      <c r="J599">
        <f t="shared" si="28"/>
        <v>1.94999694824218</v>
      </c>
      <c r="L599">
        <f t="shared" si="29"/>
        <v>174.55</v>
      </c>
    </row>
    <row r="600" spans="1:12" x14ac:dyDescent="0.3">
      <c r="A600" s="1">
        <v>39918</v>
      </c>
      <c r="B600" s="1">
        <v>39919</v>
      </c>
      <c r="C600">
        <v>176.5</v>
      </c>
      <c r="D600">
        <v>179.55</v>
      </c>
      <c r="E600">
        <v>175.34002864360801</v>
      </c>
      <c r="F600">
        <v>-3.0500030517578098</v>
      </c>
      <c r="G600">
        <v>-1.1599713563919001</v>
      </c>
      <c r="H600">
        <v>7.0710678118650699E-2</v>
      </c>
      <c r="I600">
        <f t="shared" si="27"/>
        <v>-3</v>
      </c>
      <c r="J600">
        <f t="shared" si="28"/>
        <v>-3.0500030517578098</v>
      </c>
      <c r="L600">
        <f t="shared" si="29"/>
        <v>179.55</v>
      </c>
    </row>
    <row r="601" spans="1:12" x14ac:dyDescent="0.3">
      <c r="A601" s="1">
        <v>39919</v>
      </c>
      <c r="B601" s="1">
        <v>39920</v>
      </c>
      <c r="C601">
        <v>176.4</v>
      </c>
      <c r="D601">
        <v>178.8</v>
      </c>
      <c r="E601">
        <v>176.242184334993</v>
      </c>
      <c r="F601">
        <v>-2.40000915527343</v>
      </c>
      <c r="G601">
        <v>-0.15781566500663699</v>
      </c>
      <c r="H601">
        <v>0</v>
      </c>
      <c r="I601">
        <f t="shared" si="27"/>
        <v>-2.40000915527343</v>
      </c>
      <c r="J601">
        <f t="shared" si="28"/>
        <v>-2.40000915527343</v>
      </c>
      <c r="L601">
        <f t="shared" si="29"/>
        <v>178.8</v>
      </c>
    </row>
    <row r="602" spans="1:12" x14ac:dyDescent="0.3">
      <c r="A602" s="1">
        <v>39920</v>
      </c>
      <c r="B602" s="1">
        <v>39923</v>
      </c>
      <c r="C602">
        <v>176.4</v>
      </c>
      <c r="D602">
        <v>177.8</v>
      </c>
      <c r="E602">
        <v>176.21301756203101</v>
      </c>
      <c r="F602">
        <v>-1.40000915527343</v>
      </c>
      <c r="G602">
        <v>-0.18698243796825401</v>
      </c>
      <c r="H602">
        <v>0.14142135623732099</v>
      </c>
      <c r="I602">
        <f t="shared" si="27"/>
        <v>-1.40000915527343</v>
      </c>
      <c r="J602">
        <f t="shared" si="28"/>
        <v>-1.40000915527343</v>
      </c>
      <c r="L602">
        <f t="shared" si="29"/>
        <v>177.8</v>
      </c>
    </row>
    <row r="603" spans="1:12" x14ac:dyDescent="0.3">
      <c r="A603" s="1">
        <v>39923</v>
      </c>
      <c r="B603" s="1">
        <v>39924</v>
      </c>
      <c r="C603">
        <v>176.2</v>
      </c>
      <c r="D603">
        <v>173.4</v>
      </c>
      <c r="E603">
        <v>176.16147416904499</v>
      </c>
      <c r="F603">
        <v>2.8000030517578098</v>
      </c>
      <c r="G603">
        <v>-3.8525830954313202E-2</v>
      </c>
      <c r="H603">
        <v>0.60104076400858097</v>
      </c>
      <c r="I603">
        <f t="shared" si="27"/>
        <v>2.8000030517578098</v>
      </c>
      <c r="J603">
        <f t="shared" si="28"/>
        <v>2.8000030517578098</v>
      </c>
      <c r="L603">
        <f t="shared" si="29"/>
        <v>173.4</v>
      </c>
    </row>
    <row r="604" spans="1:12" x14ac:dyDescent="0.3">
      <c r="A604" s="1">
        <v>39924</v>
      </c>
      <c r="B604" s="1">
        <v>39925</v>
      </c>
      <c r="C604">
        <v>177.05</v>
      </c>
      <c r="D604">
        <v>177.45</v>
      </c>
      <c r="E604">
        <v>176.503139543533</v>
      </c>
      <c r="F604">
        <v>-0.399993896484375</v>
      </c>
      <c r="G604">
        <v>-0.54686045646667403</v>
      </c>
      <c r="H604">
        <v>1.73241161390703</v>
      </c>
      <c r="I604">
        <f t="shared" si="27"/>
        <v>-0.399993896484375</v>
      </c>
      <c r="J604">
        <f t="shared" si="28"/>
        <v>-0.399993896484375</v>
      </c>
      <c r="L604">
        <f t="shared" si="29"/>
        <v>177.45</v>
      </c>
    </row>
    <row r="605" spans="1:12" x14ac:dyDescent="0.3">
      <c r="A605" s="1">
        <v>39925</v>
      </c>
      <c r="B605" s="1">
        <v>39926</v>
      </c>
      <c r="C605">
        <v>179.5</v>
      </c>
      <c r="D605">
        <v>181.05</v>
      </c>
      <c r="E605">
        <v>179.73939876258299</v>
      </c>
      <c r="F605">
        <v>1.5500030517578101</v>
      </c>
      <c r="G605">
        <v>0.23939876258373199</v>
      </c>
      <c r="H605">
        <v>1.48492424049174</v>
      </c>
      <c r="I605">
        <f t="shared" si="27"/>
        <v>1.5500030517578101</v>
      </c>
      <c r="J605">
        <f t="shared" si="28"/>
        <v>1.5500030517578101</v>
      </c>
      <c r="L605">
        <f t="shared" si="29"/>
        <v>181.05</v>
      </c>
    </row>
    <row r="606" spans="1:12" x14ac:dyDescent="0.3">
      <c r="A606" s="1">
        <v>39926</v>
      </c>
      <c r="B606" s="1">
        <v>39927</v>
      </c>
      <c r="C606">
        <v>181.6</v>
      </c>
      <c r="D606">
        <v>181.35</v>
      </c>
      <c r="E606">
        <v>181.666516146063</v>
      </c>
      <c r="F606">
        <v>-0.25</v>
      </c>
      <c r="G606">
        <v>6.6516146063804599E-2</v>
      </c>
      <c r="H606">
        <v>1.3435028842544401</v>
      </c>
      <c r="I606">
        <f t="shared" si="27"/>
        <v>-0.25</v>
      </c>
      <c r="J606">
        <f t="shared" si="28"/>
        <v>-0.25</v>
      </c>
      <c r="L606">
        <f t="shared" si="29"/>
        <v>181.35</v>
      </c>
    </row>
    <row r="607" spans="1:12" x14ac:dyDescent="0.3">
      <c r="A607" s="1">
        <v>39927</v>
      </c>
      <c r="B607" s="1">
        <v>39930</v>
      </c>
      <c r="C607">
        <v>179.7</v>
      </c>
      <c r="D607">
        <v>179.55</v>
      </c>
      <c r="E607">
        <v>178.610358786582</v>
      </c>
      <c r="F607">
        <v>0.149993896484375</v>
      </c>
      <c r="G607">
        <v>-1.0896412134170499</v>
      </c>
      <c r="H607">
        <v>1.6263455967290401</v>
      </c>
      <c r="I607">
        <f t="shared" si="27"/>
        <v>0.149993896484375</v>
      </c>
      <c r="J607">
        <f t="shared" si="28"/>
        <v>0.149993896484375</v>
      </c>
      <c r="L607">
        <f t="shared" si="29"/>
        <v>179.55</v>
      </c>
    </row>
    <row r="608" spans="1:12" x14ac:dyDescent="0.3">
      <c r="A608" s="1">
        <v>39930</v>
      </c>
      <c r="B608" s="1">
        <v>39931</v>
      </c>
      <c r="C608">
        <v>177.4</v>
      </c>
      <c r="D608">
        <v>178.1</v>
      </c>
      <c r="E608">
        <v>176.74151482581999</v>
      </c>
      <c r="F608">
        <v>-0.70001220703125</v>
      </c>
      <c r="G608">
        <v>-0.65848517417907704</v>
      </c>
      <c r="H608">
        <v>3.8537319574666902</v>
      </c>
      <c r="I608">
        <f t="shared" si="27"/>
        <v>-0.70001220703125</v>
      </c>
      <c r="J608">
        <f t="shared" si="28"/>
        <v>-0.70001220703125</v>
      </c>
      <c r="L608">
        <f t="shared" si="29"/>
        <v>178.1</v>
      </c>
    </row>
    <row r="609" spans="1:12" x14ac:dyDescent="0.3">
      <c r="A609" s="1">
        <v>39931</v>
      </c>
      <c r="B609" s="1">
        <v>39932</v>
      </c>
      <c r="C609">
        <v>171.95</v>
      </c>
      <c r="D609">
        <v>173.2</v>
      </c>
      <c r="E609">
        <v>171.01243407726199</v>
      </c>
      <c r="F609">
        <v>-1.25</v>
      </c>
      <c r="G609">
        <v>-0.93756592273712103</v>
      </c>
      <c r="H609">
        <v>3.6062445840513999</v>
      </c>
      <c r="I609">
        <f t="shared" si="27"/>
        <v>-1.25</v>
      </c>
      <c r="J609">
        <f t="shared" si="28"/>
        <v>-1.25</v>
      </c>
      <c r="L609">
        <f t="shared" si="29"/>
        <v>173.2</v>
      </c>
    </row>
    <row r="610" spans="1:12" x14ac:dyDescent="0.3">
      <c r="A610" s="1">
        <v>39932</v>
      </c>
      <c r="B610" s="1">
        <v>39933</v>
      </c>
      <c r="C610">
        <v>177.05</v>
      </c>
      <c r="D610">
        <v>178.85</v>
      </c>
      <c r="E610">
        <v>177.05311144953501</v>
      </c>
      <c r="F610">
        <v>1.8000030517578101</v>
      </c>
      <c r="G610">
        <v>3.1114495359361098E-3</v>
      </c>
      <c r="H610">
        <v>3.0405591591021399</v>
      </c>
      <c r="I610">
        <f t="shared" si="27"/>
        <v>1.8000030517578101</v>
      </c>
      <c r="J610">
        <f t="shared" si="28"/>
        <v>1.8000030517578101</v>
      </c>
      <c r="L610">
        <f t="shared" si="29"/>
        <v>178.85</v>
      </c>
    </row>
    <row r="611" spans="1:12" x14ac:dyDescent="0.3">
      <c r="A611" s="1">
        <v>39933</v>
      </c>
      <c r="B611" s="1">
        <v>39934</v>
      </c>
      <c r="C611">
        <v>181.35</v>
      </c>
      <c r="D611">
        <v>178.85</v>
      </c>
      <c r="E611">
        <v>181.03005812168101</v>
      </c>
      <c r="F611">
        <v>2.5</v>
      </c>
      <c r="G611">
        <v>-0.31994187831878601</v>
      </c>
      <c r="H611">
        <v>0</v>
      </c>
      <c r="I611">
        <f t="shared" si="27"/>
        <v>2.5</v>
      </c>
      <c r="J611">
        <f t="shared" si="28"/>
        <v>0</v>
      </c>
      <c r="L611">
        <f t="shared" si="29"/>
        <v>178.85</v>
      </c>
    </row>
    <row r="612" spans="1:12" x14ac:dyDescent="0.3">
      <c r="A612" s="1">
        <v>39934</v>
      </c>
      <c r="B612" s="1">
        <v>39937</v>
      </c>
      <c r="C612">
        <v>181.35</v>
      </c>
      <c r="D612">
        <v>183.05</v>
      </c>
      <c r="E612">
        <v>181.10788360834101</v>
      </c>
      <c r="F612">
        <v>-1.69999694824218</v>
      </c>
      <c r="G612">
        <v>-0.24211639165878199</v>
      </c>
      <c r="H612">
        <v>1.8031222920257</v>
      </c>
      <c r="I612">
        <f t="shared" si="27"/>
        <v>-1.69999694824218</v>
      </c>
      <c r="J612">
        <f t="shared" si="28"/>
        <v>-1.69999694824218</v>
      </c>
      <c r="L612">
        <f t="shared" si="29"/>
        <v>183.05</v>
      </c>
    </row>
    <row r="613" spans="1:12" x14ac:dyDescent="0.3">
      <c r="A613" s="1">
        <v>39937</v>
      </c>
      <c r="B613" s="1">
        <v>39938</v>
      </c>
      <c r="C613">
        <v>183.9</v>
      </c>
      <c r="D613">
        <v>183.05</v>
      </c>
      <c r="E613">
        <v>183.65986699759901</v>
      </c>
      <c r="F613">
        <v>0.84999084472656194</v>
      </c>
      <c r="G613">
        <v>-0.240133002400398</v>
      </c>
      <c r="H613">
        <v>0</v>
      </c>
      <c r="I613">
        <f t="shared" si="27"/>
        <v>0.84999084472656194</v>
      </c>
      <c r="J613">
        <f t="shared" si="28"/>
        <v>0</v>
      </c>
      <c r="L613">
        <f t="shared" si="29"/>
        <v>183.05</v>
      </c>
    </row>
    <row r="614" spans="1:12" x14ac:dyDescent="0.3">
      <c r="A614" s="1">
        <v>39938</v>
      </c>
      <c r="B614" s="1">
        <v>39939</v>
      </c>
      <c r="C614">
        <v>183.9</v>
      </c>
      <c r="D614">
        <v>184.5</v>
      </c>
      <c r="E614">
        <v>183.57363923788</v>
      </c>
      <c r="F614">
        <v>-0.600006103515625</v>
      </c>
      <c r="G614">
        <v>-0.32636076211929299</v>
      </c>
      <c r="H614">
        <v>0.212132034355972</v>
      </c>
      <c r="I614">
        <f t="shared" si="27"/>
        <v>-0.600006103515625</v>
      </c>
      <c r="J614">
        <f t="shared" si="28"/>
        <v>-0.600006103515625</v>
      </c>
      <c r="L614">
        <f t="shared" si="29"/>
        <v>184.5</v>
      </c>
    </row>
    <row r="615" spans="1:12" x14ac:dyDescent="0.3">
      <c r="A615" s="1">
        <v>39939</v>
      </c>
      <c r="B615" s="1">
        <v>39940</v>
      </c>
      <c r="C615">
        <v>183.6</v>
      </c>
      <c r="D615">
        <v>186.15</v>
      </c>
      <c r="E615">
        <v>183.16363135576199</v>
      </c>
      <c r="F615">
        <v>-2.54998779296875</v>
      </c>
      <c r="G615">
        <v>-0.43636864423751798</v>
      </c>
      <c r="H615">
        <v>0.84852813742386901</v>
      </c>
      <c r="I615">
        <f t="shared" si="27"/>
        <v>-2.54998779296875</v>
      </c>
      <c r="J615">
        <f t="shared" si="28"/>
        <v>-2.54998779296875</v>
      </c>
      <c r="L615">
        <f t="shared" si="29"/>
        <v>186.15</v>
      </c>
    </row>
    <row r="616" spans="1:12" x14ac:dyDescent="0.3">
      <c r="A616" s="1">
        <v>39940</v>
      </c>
      <c r="B616" s="1">
        <v>39941</v>
      </c>
      <c r="C616">
        <v>184.8</v>
      </c>
      <c r="D616">
        <v>185</v>
      </c>
      <c r="E616">
        <v>184.257772016525</v>
      </c>
      <c r="F616">
        <v>-0.199996948242187</v>
      </c>
      <c r="G616">
        <v>-0.542227983474731</v>
      </c>
      <c r="H616">
        <v>0.742462120245862</v>
      </c>
      <c r="I616">
        <f t="shared" si="27"/>
        <v>-0.199996948242187</v>
      </c>
      <c r="J616">
        <f t="shared" si="28"/>
        <v>-0.199996948242187</v>
      </c>
      <c r="L616">
        <f t="shared" si="29"/>
        <v>185</v>
      </c>
    </row>
    <row r="617" spans="1:12" x14ac:dyDescent="0.3">
      <c r="A617" s="1">
        <v>39941</v>
      </c>
      <c r="B617" s="1">
        <v>39944</v>
      </c>
      <c r="C617">
        <v>185.85</v>
      </c>
      <c r="D617">
        <v>185.85</v>
      </c>
      <c r="E617">
        <v>185.599358594417</v>
      </c>
      <c r="F617">
        <v>0</v>
      </c>
      <c r="G617">
        <v>-0.25064140558242798</v>
      </c>
      <c r="H617">
        <v>0.106066017177986</v>
      </c>
      <c r="I617">
        <f t="shared" si="27"/>
        <v>0</v>
      </c>
      <c r="J617">
        <f t="shared" si="28"/>
        <v>0</v>
      </c>
      <c r="L617">
        <f t="shared" si="29"/>
        <v>185.85</v>
      </c>
    </row>
    <row r="618" spans="1:12" x14ac:dyDescent="0.3">
      <c r="A618" s="1">
        <v>39944</v>
      </c>
      <c r="B618" s="1">
        <v>39945</v>
      </c>
      <c r="C618">
        <v>186</v>
      </c>
      <c r="D618">
        <v>185.1</v>
      </c>
      <c r="E618">
        <v>185.65240538120199</v>
      </c>
      <c r="F618">
        <v>0.899993896484375</v>
      </c>
      <c r="G618">
        <v>-0.34759461879730202</v>
      </c>
      <c r="H618">
        <v>0.63639610306789596</v>
      </c>
      <c r="I618">
        <f t="shared" si="27"/>
        <v>0.899993896484375</v>
      </c>
      <c r="J618">
        <f t="shared" si="28"/>
        <v>0.899993896484375</v>
      </c>
      <c r="L618">
        <f t="shared" si="29"/>
        <v>185.1</v>
      </c>
    </row>
    <row r="619" spans="1:12" x14ac:dyDescent="0.3">
      <c r="A619" s="1">
        <v>39945</v>
      </c>
      <c r="B619" s="1">
        <v>39946</v>
      </c>
      <c r="C619">
        <v>185.1</v>
      </c>
      <c r="D619">
        <v>185.1</v>
      </c>
      <c r="E619">
        <v>183.98112103938999</v>
      </c>
      <c r="F619">
        <v>0</v>
      </c>
      <c r="G619">
        <v>-1.11887896060943</v>
      </c>
      <c r="H619">
        <v>0.95459415460183505</v>
      </c>
      <c r="I619">
        <f t="shared" si="27"/>
        <v>0</v>
      </c>
      <c r="J619">
        <f t="shared" si="28"/>
        <v>0</v>
      </c>
      <c r="L619">
        <f t="shared" si="29"/>
        <v>185.1</v>
      </c>
    </row>
    <row r="620" spans="1:12" x14ac:dyDescent="0.3">
      <c r="A620" s="1">
        <v>39946</v>
      </c>
      <c r="B620" s="1">
        <v>39947</v>
      </c>
      <c r="C620">
        <v>186.45</v>
      </c>
      <c r="D620">
        <v>183.6</v>
      </c>
      <c r="E620">
        <v>186.47746934257401</v>
      </c>
      <c r="F620">
        <v>-2.8499908447265598</v>
      </c>
      <c r="G620">
        <v>2.7469342574477199E-2</v>
      </c>
      <c r="H620">
        <v>3.3234018715767601</v>
      </c>
      <c r="I620">
        <f t="shared" si="27"/>
        <v>-2.8499908447265598</v>
      </c>
      <c r="J620">
        <f t="shared" si="28"/>
        <v>-2.8499908447265598</v>
      </c>
      <c r="L620">
        <f t="shared" si="29"/>
        <v>183.6</v>
      </c>
    </row>
    <row r="621" spans="1:12" x14ac:dyDescent="0.3">
      <c r="A621" s="1">
        <v>39947</v>
      </c>
      <c r="B621" s="1">
        <v>39948</v>
      </c>
      <c r="C621">
        <v>181.75</v>
      </c>
      <c r="D621">
        <v>182.6</v>
      </c>
      <c r="E621">
        <v>182.10796362161599</v>
      </c>
      <c r="F621">
        <v>0.850006103515625</v>
      </c>
      <c r="G621">
        <v>0.35796362161636303</v>
      </c>
      <c r="H621">
        <v>0.91923881554251896</v>
      </c>
      <c r="I621">
        <f t="shared" si="27"/>
        <v>0.850006103515625</v>
      </c>
      <c r="J621">
        <f t="shared" si="28"/>
        <v>0.850006103515625</v>
      </c>
      <c r="L621">
        <f t="shared" si="29"/>
        <v>182.6</v>
      </c>
    </row>
    <row r="622" spans="1:12" x14ac:dyDescent="0.3">
      <c r="A622" s="1">
        <v>39948</v>
      </c>
      <c r="B622" s="1">
        <v>39951</v>
      </c>
      <c r="C622">
        <v>183.05</v>
      </c>
      <c r="D622">
        <v>181.85</v>
      </c>
      <c r="E622">
        <v>182.96587942093601</v>
      </c>
      <c r="F622">
        <v>1.19999694824218</v>
      </c>
      <c r="G622">
        <v>-8.4120579063892295E-2</v>
      </c>
      <c r="H622">
        <v>0.98994949366117002</v>
      </c>
      <c r="I622">
        <f t="shared" si="27"/>
        <v>1.19999694824218</v>
      </c>
      <c r="J622">
        <f t="shared" si="28"/>
        <v>1.19999694824218</v>
      </c>
      <c r="L622">
        <f t="shared" si="29"/>
        <v>181.85</v>
      </c>
    </row>
    <row r="623" spans="1:12" x14ac:dyDescent="0.3">
      <c r="A623" s="1">
        <v>39951</v>
      </c>
      <c r="B623" s="1">
        <v>39952</v>
      </c>
      <c r="C623">
        <v>181.65</v>
      </c>
      <c r="D623">
        <v>185.75</v>
      </c>
      <c r="E623">
        <v>181.42806372940501</v>
      </c>
      <c r="F623">
        <v>-4.1000061035156197</v>
      </c>
      <c r="G623">
        <v>-0.221936270594596</v>
      </c>
      <c r="H623">
        <v>4.0305086527633103</v>
      </c>
      <c r="I623">
        <f t="shared" si="27"/>
        <v>-3</v>
      </c>
      <c r="J623">
        <f t="shared" si="28"/>
        <v>-4.1000061035156197</v>
      </c>
      <c r="L623">
        <f t="shared" si="29"/>
        <v>185.75</v>
      </c>
    </row>
    <row r="624" spans="1:12" x14ac:dyDescent="0.3">
      <c r="A624" s="1">
        <v>39952</v>
      </c>
      <c r="B624" s="1">
        <v>39953</v>
      </c>
      <c r="C624">
        <v>187.35</v>
      </c>
      <c r="D624">
        <v>187.6</v>
      </c>
      <c r="E624">
        <v>187.375159964338</v>
      </c>
      <c r="F624">
        <v>0.25</v>
      </c>
      <c r="G624">
        <v>2.5159964337944901E-2</v>
      </c>
      <c r="H624">
        <v>0.70710678118654702</v>
      </c>
      <c r="I624">
        <f t="shared" si="27"/>
        <v>0.25</v>
      </c>
      <c r="J624">
        <f t="shared" si="28"/>
        <v>0.25</v>
      </c>
      <c r="L624">
        <f t="shared" si="29"/>
        <v>187.6</v>
      </c>
    </row>
    <row r="625" spans="1:12" x14ac:dyDescent="0.3">
      <c r="A625" s="1">
        <v>39953</v>
      </c>
      <c r="B625" s="1">
        <v>39954</v>
      </c>
      <c r="C625">
        <v>188.35</v>
      </c>
      <c r="D625">
        <v>187.55</v>
      </c>
      <c r="E625">
        <v>188.55197878777901</v>
      </c>
      <c r="F625">
        <v>-0.80000305175781194</v>
      </c>
      <c r="G625">
        <v>0.20197878777980799</v>
      </c>
      <c r="H625">
        <v>1.20208152801712</v>
      </c>
      <c r="I625">
        <f t="shared" si="27"/>
        <v>-0.80000305175781194</v>
      </c>
      <c r="J625">
        <f t="shared" si="28"/>
        <v>-0.80000305175781194</v>
      </c>
      <c r="L625">
        <f t="shared" si="29"/>
        <v>187.55</v>
      </c>
    </row>
    <row r="626" spans="1:12" x14ac:dyDescent="0.3">
      <c r="A626" s="1">
        <v>39954</v>
      </c>
      <c r="B626" s="1">
        <v>39955</v>
      </c>
      <c r="C626">
        <v>186.65</v>
      </c>
      <c r="D626">
        <v>184.65</v>
      </c>
      <c r="E626">
        <v>186.21431084871199</v>
      </c>
      <c r="F626">
        <v>2</v>
      </c>
      <c r="G626">
        <v>-0.43568915128707802</v>
      </c>
      <c r="H626">
        <v>2.5455844122715598</v>
      </c>
      <c r="I626">
        <f t="shared" si="27"/>
        <v>2</v>
      </c>
      <c r="J626">
        <f t="shared" si="28"/>
        <v>2</v>
      </c>
      <c r="L626">
        <f t="shared" si="29"/>
        <v>184.65</v>
      </c>
    </row>
    <row r="627" spans="1:12" x14ac:dyDescent="0.3">
      <c r="A627" s="1">
        <v>39955</v>
      </c>
      <c r="B627" s="1">
        <v>39958</v>
      </c>
      <c r="C627">
        <v>183.05</v>
      </c>
      <c r="D627">
        <v>182</v>
      </c>
      <c r="E627">
        <v>183.30914448499601</v>
      </c>
      <c r="F627">
        <v>-1.0500030517578101</v>
      </c>
      <c r="G627">
        <v>0.25914448499679499</v>
      </c>
      <c r="H627">
        <v>0.106066017177986</v>
      </c>
      <c r="I627">
        <f t="shared" si="27"/>
        <v>-1.0500030517578101</v>
      </c>
      <c r="J627">
        <f t="shared" si="28"/>
        <v>-1.0500030517578101</v>
      </c>
      <c r="L627">
        <f t="shared" si="29"/>
        <v>182</v>
      </c>
    </row>
    <row r="628" spans="1:12" x14ac:dyDescent="0.3">
      <c r="A628" s="1">
        <v>39958</v>
      </c>
      <c r="B628" s="1">
        <v>39959</v>
      </c>
      <c r="C628">
        <v>182.9</v>
      </c>
      <c r="D628">
        <v>183.7</v>
      </c>
      <c r="E628">
        <v>182.94465501382899</v>
      </c>
      <c r="F628">
        <v>0.80000305175781194</v>
      </c>
      <c r="G628">
        <v>4.4655013829469598E-2</v>
      </c>
      <c r="H628">
        <v>2.7577164466275299</v>
      </c>
      <c r="I628">
        <f t="shared" si="27"/>
        <v>0.80000305175781194</v>
      </c>
      <c r="J628">
        <f t="shared" si="28"/>
        <v>0.80000305175781194</v>
      </c>
      <c r="L628">
        <f t="shared" si="29"/>
        <v>183.7</v>
      </c>
    </row>
    <row r="629" spans="1:12" x14ac:dyDescent="0.3">
      <c r="A629" s="1">
        <v>39959</v>
      </c>
      <c r="B629" s="1">
        <v>39960</v>
      </c>
      <c r="C629">
        <v>179</v>
      </c>
      <c r="D629">
        <v>182</v>
      </c>
      <c r="E629">
        <v>179.051928699016</v>
      </c>
      <c r="F629">
        <v>3</v>
      </c>
      <c r="G629">
        <v>5.1928699016571003E-2</v>
      </c>
      <c r="H629">
        <v>0.38890872965260898</v>
      </c>
      <c r="I629">
        <f t="shared" si="27"/>
        <v>3</v>
      </c>
      <c r="J629">
        <f t="shared" si="28"/>
        <v>3</v>
      </c>
      <c r="L629">
        <f t="shared" si="29"/>
        <v>182</v>
      </c>
    </row>
    <row r="630" spans="1:12" x14ac:dyDescent="0.3">
      <c r="A630" s="1">
        <v>39960</v>
      </c>
      <c r="B630" s="1">
        <v>39961</v>
      </c>
      <c r="C630">
        <v>178.45</v>
      </c>
      <c r="D630">
        <v>177.45</v>
      </c>
      <c r="E630">
        <v>177.940943372249</v>
      </c>
      <c r="F630">
        <v>1</v>
      </c>
      <c r="G630">
        <v>-0.50905662775039595</v>
      </c>
      <c r="H630">
        <v>2.4395183950936001</v>
      </c>
      <c r="I630">
        <f t="shared" si="27"/>
        <v>1</v>
      </c>
      <c r="J630">
        <f t="shared" si="28"/>
        <v>1</v>
      </c>
      <c r="L630">
        <f t="shared" si="29"/>
        <v>177.45</v>
      </c>
    </row>
    <row r="631" spans="1:12" x14ac:dyDescent="0.3">
      <c r="A631" s="1">
        <v>39961</v>
      </c>
      <c r="B631" s="1">
        <v>39962</v>
      </c>
      <c r="C631">
        <v>181.9</v>
      </c>
      <c r="D631">
        <v>182.55</v>
      </c>
      <c r="E631">
        <v>182.99070944786001</v>
      </c>
      <c r="F631">
        <v>0.65000915527343694</v>
      </c>
      <c r="G631">
        <v>1.09070944786071</v>
      </c>
      <c r="H631">
        <v>0.14142135623730101</v>
      </c>
      <c r="I631">
        <f t="shared" si="27"/>
        <v>0.65000915527343694</v>
      </c>
      <c r="J631">
        <f t="shared" si="28"/>
        <v>0.65000915527343694</v>
      </c>
      <c r="L631">
        <f t="shared" si="29"/>
        <v>182.55</v>
      </c>
    </row>
    <row r="632" spans="1:12" x14ac:dyDescent="0.3">
      <c r="A632" s="1">
        <v>39962</v>
      </c>
      <c r="B632" s="1">
        <v>39965</v>
      </c>
      <c r="C632">
        <v>182.1</v>
      </c>
      <c r="D632">
        <v>182.45</v>
      </c>
      <c r="E632">
        <v>182.17728824764399</v>
      </c>
      <c r="F632">
        <v>0.349990844726562</v>
      </c>
      <c r="G632">
        <v>7.7288247644901206E-2</v>
      </c>
      <c r="H632">
        <v>2.0152543263816498</v>
      </c>
      <c r="I632">
        <f t="shared" si="27"/>
        <v>0.349990844726562</v>
      </c>
      <c r="J632">
        <f t="shared" si="28"/>
        <v>0.349990844726562</v>
      </c>
      <c r="L632">
        <f t="shared" si="29"/>
        <v>182.45</v>
      </c>
    </row>
    <row r="633" spans="1:12" x14ac:dyDescent="0.3">
      <c r="A633" s="1">
        <v>39965</v>
      </c>
      <c r="B633" s="1">
        <v>39966</v>
      </c>
      <c r="C633">
        <v>184.95</v>
      </c>
      <c r="D633">
        <v>187.85</v>
      </c>
      <c r="E633">
        <v>185.022123236954</v>
      </c>
      <c r="F633">
        <v>2.90000915527343</v>
      </c>
      <c r="G633">
        <v>7.2123236954212105E-2</v>
      </c>
      <c r="H633">
        <v>0.24748737341528701</v>
      </c>
      <c r="I633">
        <f t="shared" si="27"/>
        <v>2.90000915527343</v>
      </c>
      <c r="J633">
        <f t="shared" si="28"/>
        <v>2.90000915527343</v>
      </c>
      <c r="L633">
        <f t="shared" si="29"/>
        <v>187.85</v>
      </c>
    </row>
    <row r="634" spans="1:12" x14ac:dyDescent="0.3">
      <c r="A634" s="1">
        <v>39966</v>
      </c>
      <c r="B634" s="1">
        <v>39967</v>
      </c>
      <c r="C634">
        <v>184.6</v>
      </c>
      <c r="D634">
        <v>186.1</v>
      </c>
      <c r="E634">
        <v>184.38156965970899</v>
      </c>
      <c r="F634">
        <v>-1.5</v>
      </c>
      <c r="G634">
        <v>-0.218430340290069</v>
      </c>
      <c r="H634">
        <v>0.42426406871192401</v>
      </c>
      <c r="I634">
        <f t="shared" si="27"/>
        <v>-1.5</v>
      </c>
      <c r="J634">
        <f t="shared" si="28"/>
        <v>-1.5</v>
      </c>
      <c r="L634">
        <f t="shared" si="29"/>
        <v>186.1</v>
      </c>
    </row>
    <row r="635" spans="1:12" x14ac:dyDescent="0.3">
      <c r="A635" s="1">
        <v>39967</v>
      </c>
      <c r="B635" s="1">
        <v>39968</v>
      </c>
      <c r="C635">
        <v>184</v>
      </c>
      <c r="D635">
        <v>183.95</v>
      </c>
      <c r="E635">
        <v>183.461582064628</v>
      </c>
      <c r="F635">
        <v>5.00030517578125E-2</v>
      </c>
      <c r="G635">
        <v>-0.53841793537139804</v>
      </c>
      <c r="H635">
        <v>3.1819805153394598</v>
      </c>
      <c r="I635">
        <f t="shared" si="27"/>
        <v>5.00030517578125E-2</v>
      </c>
      <c r="J635">
        <f t="shared" si="28"/>
        <v>5.00030517578125E-2</v>
      </c>
      <c r="L635">
        <f t="shared" si="29"/>
        <v>183.95</v>
      </c>
    </row>
    <row r="636" spans="1:12" x14ac:dyDescent="0.3">
      <c r="A636" s="1">
        <v>39968</v>
      </c>
      <c r="B636" s="1">
        <v>39969</v>
      </c>
      <c r="C636">
        <v>179.5</v>
      </c>
      <c r="D636">
        <v>181.25</v>
      </c>
      <c r="E636">
        <v>179.99257937073699</v>
      </c>
      <c r="F636">
        <v>1.75</v>
      </c>
      <c r="G636">
        <v>0.49257937073707497</v>
      </c>
      <c r="H636">
        <v>1.5556349186103899</v>
      </c>
      <c r="I636">
        <f t="shared" si="27"/>
        <v>1.75</v>
      </c>
      <c r="J636">
        <f t="shared" si="28"/>
        <v>1.75</v>
      </c>
      <c r="L636">
        <f t="shared" si="29"/>
        <v>181.25</v>
      </c>
    </row>
    <row r="637" spans="1:12" x14ac:dyDescent="0.3">
      <c r="A637" s="1">
        <v>39969</v>
      </c>
      <c r="B637" s="1">
        <v>39972</v>
      </c>
      <c r="C637">
        <v>181.7</v>
      </c>
      <c r="D637">
        <v>181.55</v>
      </c>
      <c r="E637">
        <v>181.789185476303</v>
      </c>
      <c r="F637">
        <v>-0.149993896484375</v>
      </c>
      <c r="G637">
        <v>8.9185476303100503E-2</v>
      </c>
      <c r="H637">
        <v>0.14142135623732099</v>
      </c>
      <c r="I637">
        <f t="shared" si="27"/>
        <v>-0.149993896484375</v>
      </c>
      <c r="J637">
        <f t="shared" si="28"/>
        <v>-0.149993896484375</v>
      </c>
      <c r="L637">
        <f t="shared" si="29"/>
        <v>181.55</v>
      </c>
    </row>
    <row r="638" spans="1:12" x14ac:dyDescent="0.3">
      <c r="A638" s="1">
        <v>39972</v>
      </c>
      <c r="B638" s="1">
        <v>39973</v>
      </c>
      <c r="C638">
        <v>181.9</v>
      </c>
      <c r="D638">
        <v>183.65</v>
      </c>
      <c r="E638">
        <v>181.52974414229399</v>
      </c>
      <c r="F638">
        <v>-1.75</v>
      </c>
      <c r="G638">
        <v>-0.37025585770607</v>
      </c>
      <c r="H638">
        <v>2.1566756826189701</v>
      </c>
      <c r="I638">
        <f t="shared" si="27"/>
        <v>-1.75</v>
      </c>
      <c r="J638">
        <f t="shared" si="28"/>
        <v>-1.75</v>
      </c>
      <c r="L638">
        <f t="shared" si="29"/>
        <v>183.65</v>
      </c>
    </row>
    <row r="639" spans="1:12" x14ac:dyDescent="0.3">
      <c r="A639" s="1">
        <v>39973</v>
      </c>
      <c r="B639" s="1">
        <v>39974</v>
      </c>
      <c r="C639">
        <v>178.85</v>
      </c>
      <c r="D639">
        <v>180.4</v>
      </c>
      <c r="E639">
        <v>178.78936564773301</v>
      </c>
      <c r="F639">
        <v>-1.54998779296875</v>
      </c>
      <c r="G639">
        <v>-6.0634352266788399E-2</v>
      </c>
      <c r="H639">
        <v>4.8790367901871798</v>
      </c>
      <c r="I639">
        <f t="shared" si="27"/>
        <v>-1.54998779296875</v>
      </c>
      <c r="J639">
        <f t="shared" si="28"/>
        <v>-1.54998779296875</v>
      </c>
      <c r="L639">
        <f t="shared" si="29"/>
        <v>180.4</v>
      </c>
    </row>
    <row r="640" spans="1:12" x14ac:dyDescent="0.3">
      <c r="A640" s="1">
        <v>39974</v>
      </c>
      <c r="B640" s="1">
        <v>39975</v>
      </c>
      <c r="C640">
        <v>185.75</v>
      </c>
      <c r="D640">
        <v>185.3</v>
      </c>
      <c r="E640">
        <v>185.046505033969</v>
      </c>
      <c r="F640">
        <v>0.449996948242187</v>
      </c>
      <c r="G640">
        <v>-0.70349496603011996</v>
      </c>
      <c r="H640">
        <v>1.13137084989847</v>
      </c>
      <c r="I640">
        <f t="shared" si="27"/>
        <v>0.449996948242187</v>
      </c>
      <c r="J640">
        <f t="shared" si="28"/>
        <v>0.449996948242187</v>
      </c>
      <c r="L640">
        <f t="shared" si="29"/>
        <v>185.3</v>
      </c>
    </row>
    <row r="641" spans="1:12" x14ac:dyDescent="0.3">
      <c r="A641" s="1">
        <v>39975</v>
      </c>
      <c r="B641" s="1">
        <v>39976</v>
      </c>
      <c r="C641">
        <v>187.35</v>
      </c>
      <c r="D641">
        <v>188.35</v>
      </c>
      <c r="E641">
        <v>187.43392229676201</v>
      </c>
      <c r="F641">
        <v>1</v>
      </c>
      <c r="G641">
        <v>8.3922296762466403E-2</v>
      </c>
      <c r="H641">
        <v>0.24748737341528701</v>
      </c>
      <c r="I641">
        <f t="shared" si="27"/>
        <v>1</v>
      </c>
      <c r="J641">
        <f t="shared" si="28"/>
        <v>1</v>
      </c>
      <c r="L641">
        <f t="shared" si="29"/>
        <v>188.35</v>
      </c>
    </row>
    <row r="642" spans="1:12" x14ac:dyDescent="0.3">
      <c r="A642" s="1">
        <v>39976</v>
      </c>
      <c r="B642" s="1">
        <v>39979</v>
      </c>
      <c r="C642">
        <v>187.7</v>
      </c>
      <c r="D642">
        <v>187.85</v>
      </c>
      <c r="E642">
        <v>187.24483643174099</v>
      </c>
      <c r="F642">
        <v>-0.150009155273437</v>
      </c>
      <c r="G642">
        <v>-0.45516356825828502</v>
      </c>
      <c r="H642">
        <v>1.3788582233137501</v>
      </c>
      <c r="I642">
        <f t="shared" si="27"/>
        <v>-0.150009155273437</v>
      </c>
      <c r="J642">
        <f t="shared" si="28"/>
        <v>-0.150009155273437</v>
      </c>
      <c r="L642">
        <f t="shared" si="29"/>
        <v>187.85</v>
      </c>
    </row>
    <row r="643" spans="1:12" x14ac:dyDescent="0.3">
      <c r="A643" s="1">
        <v>39979</v>
      </c>
      <c r="B643" s="1">
        <v>39980</v>
      </c>
      <c r="C643">
        <v>185.75</v>
      </c>
      <c r="D643">
        <v>183.95</v>
      </c>
      <c r="E643">
        <v>186.37711387872599</v>
      </c>
      <c r="F643">
        <v>-1.8000030517578101</v>
      </c>
      <c r="G643">
        <v>0.62711387872695901</v>
      </c>
      <c r="H643">
        <v>1.5909902576697299</v>
      </c>
      <c r="I643">
        <f t="shared" ref="I643:I706" si="30">IF(F643&lt;-3, -3, F643)</f>
        <v>-1.8000030517578101</v>
      </c>
      <c r="J643">
        <f t="shared" ref="J643:J706" si="31">IF(AND(C643=C644, D643=D642), 0, F643)</f>
        <v>-1.8000030517578101</v>
      </c>
      <c r="L643">
        <f t="shared" ref="L643:L706" si="32">ROUND(D643, 2)</f>
        <v>183.95</v>
      </c>
    </row>
    <row r="644" spans="1:12" x14ac:dyDescent="0.3">
      <c r="A644" s="1">
        <v>39980</v>
      </c>
      <c r="B644" s="1">
        <v>39981</v>
      </c>
      <c r="C644">
        <v>183.5</v>
      </c>
      <c r="D644">
        <v>183.3</v>
      </c>
      <c r="E644">
        <v>183.215532451868</v>
      </c>
      <c r="F644">
        <v>0.199996948242187</v>
      </c>
      <c r="G644">
        <v>-0.28446754813194203</v>
      </c>
      <c r="H644">
        <v>0.45961940777125898</v>
      </c>
      <c r="I644">
        <f t="shared" si="30"/>
        <v>0.199996948242187</v>
      </c>
      <c r="J644">
        <f t="shared" si="31"/>
        <v>0.199996948242187</v>
      </c>
      <c r="L644">
        <f t="shared" si="32"/>
        <v>183.3</v>
      </c>
    </row>
    <row r="645" spans="1:12" x14ac:dyDescent="0.3">
      <c r="A645" s="1">
        <v>39981</v>
      </c>
      <c r="B645" s="1">
        <v>39982</v>
      </c>
      <c r="C645">
        <v>182.85</v>
      </c>
      <c r="D645">
        <v>182.4</v>
      </c>
      <c r="E645">
        <v>182.34564695358199</v>
      </c>
      <c r="F645">
        <v>0.45001220703125</v>
      </c>
      <c r="G645">
        <v>-0.504353046417236</v>
      </c>
      <c r="H645">
        <v>1.20208152801712</v>
      </c>
      <c r="I645">
        <f t="shared" si="30"/>
        <v>0.45001220703125</v>
      </c>
      <c r="J645">
        <f t="shared" si="31"/>
        <v>0.45001220703125</v>
      </c>
      <c r="L645">
        <f t="shared" si="32"/>
        <v>182.4</v>
      </c>
    </row>
    <row r="646" spans="1:12" x14ac:dyDescent="0.3">
      <c r="A646" s="1">
        <v>39982</v>
      </c>
      <c r="B646" s="1">
        <v>39983</v>
      </c>
      <c r="C646">
        <v>181.15</v>
      </c>
      <c r="D646">
        <v>182</v>
      </c>
      <c r="E646">
        <v>181.109867220372</v>
      </c>
      <c r="F646">
        <v>-0.850006103515625</v>
      </c>
      <c r="G646">
        <v>-4.0132779628038399E-2</v>
      </c>
      <c r="H646">
        <v>0.14142135623730101</v>
      </c>
      <c r="I646">
        <f t="shared" si="30"/>
        <v>-0.850006103515625</v>
      </c>
      <c r="J646">
        <f t="shared" si="31"/>
        <v>-0.850006103515625</v>
      </c>
      <c r="L646">
        <f t="shared" si="32"/>
        <v>182</v>
      </c>
    </row>
    <row r="647" spans="1:12" x14ac:dyDescent="0.3">
      <c r="A647" s="1">
        <v>39983</v>
      </c>
      <c r="B647" s="1">
        <v>39986</v>
      </c>
      <c r="C647">
        <v>181.35</v>
      </c>
      <c r="D647">
        <v>181.35</v>
      </c>
      <c r="E647">
        <v>181.27341975867699</v>
      </c>
      <c r="F647">
        <v>0</v>
      </c>
      <c r="G647">
        <v>-7.6580241322517395E-2</v>
      </c>
      <c r="H647">
        <v>1.76776695296636</v>
      </c>
      <c r="I647">
        <f t="shared" si="30"/>
        <v>0</v>
      </c>
      <c r="J647">
        <f t="shared" si="31"/>
        <v>0</v>
      </c>
      <c r="L647">
        <f t="shared" si="32"/>
        <v>181.35</v>
      </c>
    </row>
    <row r="648" spans="1:12" x14ac:dyDescent="0.3">
      <c r="A648" s="1">
        <v>39986</v>
      </c>
      <c r="B648" s="1">
        <v>39987</v>
      </c>
      <c r="C648">
        <v>183.85</v>
      </c>
      <c r="D648">
        <v>181.05</v>
      </c>
      <c r="E648">
        <v>183.49293655753101</v>
      </c>
      <c r="F648">
        <v>2.8000030517578098</v>
      </c>
      <c r="G648">
        <v>-0.35706344246864302</v>
      </c>
      <c r="H648">
        <v>3.1466251762801201</v>
      </c>
      <c r="I648">
        <f t="shared" si="30"/>
        <v>2.8000030517578098</v>
      </c>
      <c r="J648">
        <f t="shared" si="31"/>
        <v>2.8000030517578098</v>
      </c>
      <c r="L648">
        <f t="shared" si="32"/>
        <v>181.05</v>
      </c>
    </row>
    <row r="649" spans="1:12" x14ac:dyDescent="0.3">
      <c r="A649" s="1">
        <v>39987</v>
      </c>
      <c r="B649" s="1">
        <v>39988</v>
      </c>
      <c r="C649">
        <v>179.4</v>
      </c>
      <c r="D649">
        <v>179.7</v>
      </c>
      <c r="E649">
        <v>179.59662778079499</v>
      </c>
      <c r="F649">
        <v>0.300003051757812</v>
      </c>
      <c r="G649">
        <v>0.19662778079509699</v>
      </c>
      <c r="H649">
        <v>0.282842712474623</v>
      </c>
      <c r="I649">
        <f t="shared" si="30"/>
        <v>0.300003051757812</v>
      </c>
      <c r="J649">
        <f t="shared" si="31"/>
        <v>0.300003051757812</v>
      </c>
      <c r="L649">
        <f t="shared" si="32"/>
        <v>179.7</v>
      </c>
    </row>
    <row r="650" spans="1:12" x14ac:dyDescent="0.3">
      <c r="A650" s="1">
        <v>39988</v>
      </c>
      <c r="B650" s="1">
        <v>39989</v>
      </c>
      <c r="C650">
        <v>179.8</v>
      </c>
      <c r="D650">
        <v>180.5</v>
      </c>
      <c r="E650">
        <v>179.65479277372299</v>
      </c>
      <c r="F650">
        <v>-0.69999694824218694</v>
      </c>
      <c r="G650">
        <v>-0.14520722627639701</v>
      </c>
      <c r="H650">
        <v>3.1819805153394598</v>
      </c>
      <c r="I650">
        <f t="shared" si="30"/>
        <v>-0.69999694824218694</v>
      </c>
      <c r="J650">
        <f t="shared" si="31"/>
        <v>-0.69999694824218694</v>
      </c>
      <c r="L650">
        <f t="shared" si="32"/>
        <v>180.5</v>
      </c>
    </row>
    <row r="651" spans="1:12" x14ac:dyDescent="0.3">
      <c r="A651" s="1">
        <v>39989</v>
      </c>
      <c r="B651" s="1">
        <v>39990</v>
      </c>
      <c r="C651">
        <v>184.3</v>
      </c>
      <c r="D651">
        <v>185.65</v>
      </c>
      <c r="E651">
        <v>184.00873090624799</v>
      </c>
      <c r="F651">
        <v>-1.3499908447265601</v>
      </c>
      <c r="G651">
        <v>-0.29126909375190702</v>
      </c>
      <c r="H651">
        <v>0.77781745930519797</v>
      </c>
      <c r="I651">
        <f t="shared" si="30"/>
        <v>-1.3499908447265601</v>
      </c>
      <c r="J651">
        <f t="shared" si="31"/>
        <v>-1.3499908447265601</v>
      </c>
      <c r="L651">
        <f t="shared" si="32"/>
        <v>185.65</v>
      </c>
    </row>
    <row r="652" spans="1:12" x14ac:dyDescent="0.3">
      <c r="A652" s="1">
        <v>39990</v>
      </c>
      <c r="B652" s="1">
        <v>39993</v>
      </c>
      <c r="C652">
        <v>185.4</v>
      </c>
      <c r="D652">
        <v>185.8</v>
      </c>
      <c r="E652">
        <v>185.331412123143</v>
      </c>
      <c r="F652">
        <v>-0.400009155273437</v>
      </c>
      <c r="G652">
        <v>-6.8587876856327001E-2</v>
      </c>
      <c r="H652">
        <v>0.31819805153395803</v>
      </c>
      <c r="I652">
        <f t="shared" si="30"/>
        <v>-0.400009155273437</v>
      </c>
      <c r="J652">
        <f t="shared" si="31"/>
        <v>-0.400009155273437</v>
      </c>
      <c r="L652">
        <f t="shared" si="32"/>
        <v>185.8</v>
      </c>
    </row>
    <row r="653" spans="1:12" x14ac:dyDescent="0.3">
      <c r="A653" s="1">
        <v>39993</v>
      </c>
      <c r="B653" s="1">
        <v>39994</v>
      </c>
      <c r="C653">
        <v>184.95</v>
      </c>
      <c r="D653">
        <v>186.3</v>
      </c>
      <c r="E653">
        <v>185.78222848176901</v>
      </c>
      <c r="F653">
        <v>1.3500061035156199</v>
      </c>
      <c r="G653">
        <v>0.83222848176956099</v>
      </c>
      <c r="H653">
        <v>0.38890872965258899</v>
      </c>
      <c r="I653">
        <f t="shared" si="30"/>
        <v>1.3500061035156199</v>
      </c>
      <c r="J653">
        <f t="shared" si="31"/>
        <v>1.3500061035156199</v>
      </c>
      <c r="L653">
        <f t="shared" si="32"/>
        <v>186.3</v>
      </c>
    </row>
    <row r="654" spans="1:12" x14ac:dyDescent="0.3">
      <c r="A654" s="1">
        <v>39994</v>
      </c>
      <c r="B654" s="1">
        <v>39995</v>
      </c>
      <c r="C654">
        <v>184.4</v>
      </c>
      <c r="D654">
        <v>184.2</v>
      </c>
      <c r="E654">
        <v>184.771057868003</v>
      </c>
      <c r="F654">
        <v>-0.199996948242187</v>
      </c>
      <c r="G654">
        <v>0.37105786800384499</v>
      </c>
      <c r="H654">
        <v>2.6870057685088602</v>
      </c>
      <c r="I654">
        <f t="shared" si="30"/>
        <v>-0.199996948242187</v>
      </c>
      <c r="J654">
        <f t="shared" si="31"/>
        <v>-0.199996948242187</v>
      </c>
      <c r="L654">
        <f t="shared" si="32"/>
        <v>184.2</v>
      </c>
    </row>
    <row r="655" spans="1:12" x14ac:dyDescent="0.3">
      <c r="A655" s="1">
        <v>39995</v>
      </c>
      <c r="B655" s="1">
        <v>39996</v>
      </c>
      <c r="C655">
        <v>188.2</v>
      </c>
      <c r="D655">
        <v>188.8</v>
      </c>
      <c r="E655">
        <v>188.715242278575</v>
      </c>
      <c r="F655">
        <v>0.600006103515625</v>
      </c>
      <c r="G655">
        <v>0.51524227857589699</v>
      </c>
      <c r="H655">
        <v>0.38890872965258899</v>
      </c>
      <c r="I655">
        <f t="shared" si="30"/>
        <v>0.600006103515625</v>
      </c>
      <c r="J655">
        <f t="shared" si="31"/>
        <v>0.600006103515625</v>
      </c>
      <c r="L655">
        <f t="shared" si="32"/>
        <v>188.8</v>
      </c>
    </row>
    <row r="656" spans="1:12" x14ac:dyDescent="0.3">
      <c r="A656" s="1">
        <v>39996</v>
      </c>
      <c r="B656" s="1">
        <v>39997</v>
      </c>
      <c r="C656">
        <v>187.65</v>
      </c>
      <c r="D656">
        <v>184.65</v>
      </c>
      <c r="E656">
        <v>187.88579898476601</v>
      </c>
      <c r="F656">
        <v>-3</v>
      </c>
      <c r="G656">
        <v>0.235798984766006</v>
      </c>
      <c r="H656">
        <v>0.60104076400856099</v>
      </c>
      <c r="I656">
        <f t="shared" si="30"/>
        <v>-3</v>
      </c>
      <c r="J656">
        <f t="shared" si="31"/>
        <v>-3</v>
      </c>
      <c r="L656">
        <f t="shared" si="32"/>
        <v>184.65</v>
      </c>
    </row>
    <row r="657" spans="1:12" x14ac:dyDescent="0.3">
      <c r="A657" s="1">
        <v>39997</v>
      </c>
      <c r="B657" s="1">
        <v>40000</v>
      </c>
      <c r="C657">
        <v>188.5</v>
      </c>
      <c r="D657">
        <v>188.65</v>
      </c>
      <c r="E657">
        <v>187.84961289167401</v>
      </c>
      <c r="F657">
        <v>-0.149993896484375</v>
      </c>
      <c r="G657">
        <v>-0.65038710832595803</v>
      </c>
      <c r="H657">
        <v>1.2727922061357899</v>
      </c>
      <c r="I657">
        <f t="shared" si="30"/>
        <v>-0.149993896484375</v>
      </c>
      <c r="J657">
        <f t="shared" si="31"/>
        <v>-0.149993896484375</v>
      </c>
      <c r="L657">
        <f t="shared" si="32"/>
        <v>188.65</v>
      </c>
    </row>
    <row r="658" spans="1:12" x14ac:dyDescent="0.3">
      <c r="A658" s="1">
        <v>40000</v>
      </c>
      <c r="B658" s="1">
        <v>40001</v>
      </c>
      <c r="C658">
        <v>190.3</v>
      </c>
      <c r="D658">
        <v>190.9</v>
      </c>
      <c r="E658">
        <v>190.472408267855</v>
      </c>
      <c r="F658">
        <v>0.59999084472656194</v>
      </c>
      <c r="G658">
        <v>0.172408267855644</v>
      </c>
      <c r="H658">
        <v>0.35355339059327301</v>
      </c>
      <c r="I658">
        <f t="shared" si="30"/>
        <v>0.59999084472656194</v>
      </c>
      <c r="J658">
        <f t="shared" si="31"/>
        <v>0.59999084472656194</v>
      </c>
      <c r="L658">
        <f t="shared" si="32"/>
        <v>190.9</v>
      </c>
    </row>
    <row r="659" spans="1:12" x14ac:dyDescent="0.3">
      <c r="A659" s="1">
        <v>40001</v>
      </c>
      <c r="B659" s="1">
        <v>40002</v>
      </c>
      <c r="C659">
        <v>190.8</v>
      </c>
      <c r="D659">
        <v>189.8</v>
      </c>
      <c r="E659">
        <v>190.60651366710599</v>
      </c>
      <c r="F659">
        <v>1</v>
      </c>
      <c r="G659">
        <v>-0.193486332893371</v>
      </c>
      <c r="H659">
        <v>0</v>
      </c>
      <c r="I659">
        <f t="shared" si="30"/>
        <v>1</v>
      </c>
      <c r="J659">
        <f t="shared" si="31"/>
        <v>1</v>
      </c>
      <c r="L659">
        <f t="shared" si="32"/>
        <v>189.8</v>
      </c>
    </row>
    <row r="660" spans="1:12" x14ac:dyDescent="0.3">
      <c r="A660" s="1">
        <v>40002</v>
      </c>
      <c r="B660" s="1">
        <v>40003</v>
      </c>
      <c r="C660">
        <v>190.8</v>
      </c>
      <c r="D660">
        <v>190.35</v>
      </c>
      <c r="E660">
        <v>191.162127035856</v>
      </c>
      <c r="F660">
        <v>-0.449996948242187</v>
      </c>
      <c r="G660">
        <v>0.362127035856246</v>
      </c>
      <c r="H660">
        <v>0.70710678118654702</v>
      </c>
      <c r="I660">
        <f t="shared" si="30"/>
        <v>-0.449996948242187</v>
      </c>
      <c r="J660">
        <f t="shared" si="31"/>
        <v>-0.449996948242187</v>
      </c>
      <c r="L660">
        <f t="shared" si="32"/>
        <v>190.35</v>
      </c>
    </row>
    <row r="661" spans="1:12" x14ac:dyDescent="0.3">
      <c r="A661" s="1">
        <v>40003</v>
      </c>
      <c r="B661" s="1">
        <v>40004</v>
      </c>
      <c r="C661">
        <v>189.8</v>
      </c>
      <c r="D661">
        <v>189.95</v>
      </c>
      <c r="E661">
        <v>189.537794280052</v>
      </c>
      <c r="F661">
        <v>-0.149993896484375</v>
      </c>
      <c r="G661">
        <v>-0.262205719947814</v>
      </c>
      <c r="H661">
        <v>0</v>
      </c>
      <c r="I661">
        <f t="shared" si="30"/>
        <v>-0.149993896484375</v>
      </c>
      <c r="J661">
        <f t="shared" si="31"/>
        <v>-0.149993896484375</v>
      </c>
      <c r="L661">
        <f t="shared" si="32"/>
        <v>189.95</v>
      </c>
    </row>
    <row r="662" spans="1:12" x14ac:dyDescent="0.3">
      <c r="A662" s="1">
        <v>40004</v>
      </c>
      <c r="B662" s="1">
        <v>40007</v>
      </c>
      <c r="C662">
        <v>189.8</v>
      </c>
      <c r="D662">
        <v>189.8</v>
      </c>
      <c r="E662">
        <v>189.44314568042699</v>
      </c>
      <c r="F662">
        <v>0</v>
      </c>
      <c r="G662">
        <v>-0.35685431957244801</v>
      </c>
      <c r="H662">
        <v>4.1719300090006302</v>
      </c>
      <c r="I662">
        <f t="shared" si="30"/>
        <v>0</v>
      </c>
      <c r="J662">
        <f t="shared" si="31"/>
        <v>0</v>
      </c>
      <c r="L662">
        <f t="shared" si="32"/>
        <v>189.8</v>
      </c>
    </row>
    <row r="663" spans="1:12" x14ac:dyDescent="0.3">
      <c r="A663" s="1">
        <v>40007</v>
      </c>
      <c r="B663" s="1">
        <v>40008</v>
      </c>
      <c r="C663">
        <v>183.9</v>
      </c>
      <c r="D663">
        <v>186.35</v>
      </c>
      <c r="E663">
        <v>184.18973275422999</v>
      </c>
      <c r="F663">
        <v>2.45001220703125</v>
      </c>
      <c r="G663">
        <v>0.28973275423049899</v>
      </c>
      <c r="H663">
        <v>0.95459415460183505</v>
      </c>
      <c r="I663">
        <f t="shared" si="30"/>
        <v>2.45001220703125</v>
      </c>
      <c r="J663">
        <f t="shared" si="31"/>
        <v>2.45001220703125</v>
      </c>
      <c r="L663">
        <f t="shared" si="32"/>
        <v>186.35</v>
      </c>
    </row>
    <row r="664" spans="1:12" x14ac:dyDescent="0.3">
      <c r="A664" s="1">
        <v>40008</v>
      </c>
      <c r="B664" s="1">
        <v>40009</v>
      </c>
      <c r="C664">
        <v>185.25</v>
      </c>
      <c r="D664">
        <v>187.15</v>
      </c>
      <c r="E664">
        <v>184.93722626566799</v>
      </c>
      <c r="F664">
        <v>-1.8999938964843699</v>
      </c>
      <c r="G664">
        <v>-0.31277373433113098</v>
      </c>
      <c r="H664">
        <v>2.61629509039021</v>
      </c>
      <c r="I664">
        <f t="shared" si="30"/>
        <v>-1.8999938964843699</v>
      </c>
      <c r="J664">
        <f t="shared" si="31"/>
        <v>-1.8999938964843699</v>
      </c>
      <c r="L664">
        <f t="shared" si="32"/>
        <v>187.15</v>
      </c>
    </row>
    <row r="665" spans="1:12" x14ac:dyDescent="0.3">
      <c r="A665" s="1">
        <v>40009</v>
      </c>
      <c r="B665" s="1">
        <v>40010</v>
      </c>
      <c r="C665">
        <v>188.95</v>
      </c>
      <c r="D665">
        <v>191.75</v>
      </c>
      <c r="E665">
        <v>189.04831759333601</v>
      </c>
      <c r="F665">
        <v>2.8000030517578098</v>
      </c>
      <c r="G665">
        <v>9.8317593336105305E-2</v>
      </c>
      <c r="H665">
        <v>2.26274169979696</v>
      </c>
      <c r="I665">
        <f t="shared" si="30"/>
        <v>2.8000030517578098</v>
      </c>
      <c r="J665">
        <f t="shared" si="31"/>
        <v>2.8000030517578098</v>
      </c>
      <c r="L665">
        <f t="shared" si="32"/>
        <v>191.75</v>
      </c>
    </row>
    <row r="666" spans="1:12" x14ac:dyDescent="0.3">
      <c r="A666" s="1">
        <v>40010</v>
      </c>
      <c r="B666" s="1">
        <v>40011</v>
      </c>
      <c r="C666">
        <v>192.15</v>
      </c>
      <c r="D666">
        <v>193.2</v>
      </c>
      <c r="E666">
        <v>191.856051200628</v>
      </c>
      <c r="F666">
        <v>-1.0500030517578101</v>
      </c>
      <c r="G666">
        <v>-0.29394879937171903</v>
      </c>
      <c r="H666">
        <v>0.67175144212721205</v>
      </c>
      <c r="I666">
        <f t="shared" si="30"/>
        <v>-1.0500030517578101</v>
      </c>
      <c r="J666">
        <f t="shared" si="31"/>
        <v>-1.0500030517578101</v>
      </c>
      <c r="L666">
        <f t="shared" si="32"/>
        <v>193.2</v>
      </c>
    </row>
    <row r="667" spans="1:12" x14ac:dyDescent="0.3">
      <c r="A667" s="1">
        <v>40011</v>
      </c>
      <c r="B667" s="1">
        <v>40014</v>
      </c>
      <c r="C667">
        <v>193.1</v>
      </c>
      <c r="D667">
        <v>193.9</v>
      </c>
      <c r="E667">
        <v>191.98091468811</v>
      </c>
      <c r="F667">
        <v>-0.79998779296875</v>
      </c>
      <c r="G667">
        <v>-1.11908531188964</v>
      </c>
      <c r="H667">
        <v>3.6062445840513799</v>
      </c>
      <c r="I667">
        <f t="shared" si="30"/>
        <v>-0.79998779296875</v>
      </c>
      <c r="J667">
        <f t="shared" si="31"/>
        <v>-0.79998779296875</v>
      </c>
      <c r="L667">
        <f t="shared" si="32"/>
        <v>193.9</v>
      </c>
    </row>
    <row r="668" spans="1:12" x14ac:dyDescent="0.3">
      <c r="A668" s="1">
        <v>40014</v>
      </c>
      <c r="B668" s="1">
        <v>40015</v>
      </c>
      <c r="C668">
        <v>198.2</v>
      </c>
      <c r="D668">
        <v>199.45</v>
      </c>
      <c r="E668">
        <v>197.652690660953</v>
      </c>
      <c r="F668">
        <v>-1.25</v>
      </c>
      <c r="G668">
        <v>-0.54730933904647805</v>
      </c>
      <c r="H668">
        <v>0.91923881554251896</v>
      </c>
      <c r="I668">
        <f t="shared" si="30"/>
        <v>-1.25</v>
      </c>
      <c r="J668">
        <f t="shared" si="31"/>
        <v>-1.25</v>
      </c>
      <c r="L668">
        <f t="shared" si="32"/>
        <v>199.45</v>
      </c>
    </row>
    <row r="669" spans="1:12" x14ac:dyDescent="0.3">
      <c r="A669" s="1">
        <v>40015</v>
      </c>
      <c r="B669" s="1">
        <v>40016</v>
      </c>
      <c r="C669">
        <v>199.5</v>
      </c>
      <c r="D669">
        <v>199.85</v>
      </c>
      <c r="E669">
        <v>199.43964718654701</v>
      </c>
      <c r="F669">
        <v>-0.350006103515625</v>
      </c>
      <c r="G669">
        <v>-6.0352813452482203E-2</v>
      </c>
      <c r="H669">
        <v>0.56568542494924601</v>
      </c>
      <c r="I669">
        <f t="shared" si="30"/>
        <v>-0.350006103515625</v>
      </c>
      <c r="J669">
        <f t="shared" si="31"/>
        <v>-0.350006103515625</v>
      </c>
      <c r="L669">
        <f t="shared" si="32"/>
        <v>199.85</v>
      </c>
    </row>
    <row r="670" spans="1:12" x14ac:dyDescent="0.3">
      <c r="A670" s="1">
        <v>40016</v>
      </c>
      <c r="B670" s="1">
        <v>40017</v>
      </c>
      <c r="C670">
        <v>200.3</v>
      </c>
      <c r="D670">
        <v>200.3</v>
      </c>
      <c r="E670">
        <v>200.04660503864201</v>
      </c>
      <c r="F670">
        <v>0</v>
      </c>
      <c r="G670">
        <v>-0.25339496135711598</v>
      </c>
      <c r="H670">
        <v>0.14142135623730101</v>
      </c>
      <c r="I670">
        <f t="shared" si="30"/>
        <v>0</v>
      </c>
      <c r="J670">
        <f t="shared" si="31"/>
        <v>0</v>
      </c>
      <c r="L670">
        <f t="shared" si="32"/>
        <v>200.3</v>
      </c>
    </row>
    <row r="671" spans="1:12" x14ac:dyDescent="0.3">
      <c r="A671" s="1">
        <v>40017</v>
      </c>
      <c r="B671" s="1">
        <v>40018</v>
      </c>
      <c r="C671">
        <v>200.5</v>
      </c>
      <c r="D671">
        <v>201.5</v>
      </c>
      <c r="E671">
        <v>199.839877903461</v>
      </c>
      <c r="F671">
        <v>-1</v>
      </c>
      <c r="G671">
        <v>-0.66012209653854304</v>
      </c>
      <c r="H671">
        <v>0.88388347648318399</v>
      </c>
      <c r="I671">
        <f t="shared" si="30"/>
        <v>-1</v>
      </c>
      <c r="J671">
        <f t="shared" si="31"/>
        <v>-1</v>
      </c>
      <c r="L671">
        <f t="shared" si="32"/>
        <v>201.5</v>
      </c>
    </row>
    <row r="672" spans="1:12" x14ac:dyDescent="0.3">
      <c r="A672" s="1">
        <v>40018</v>
      </c>
      <c r="B672" s="1">
        <v>40021</v>
      </c>
      <c r="C672">
        <v>201.75</v>
      </c>
      <c r="D672">
        <v>202.5</v>
      </c>
      <c r="E672">
        <v>201.69636177271599</v>
      </c>
      <c r="F672">
        <v>-0.75</v>
      </c>
      <c r="G672">
        <v>-5.36382272839546E-2</v>
      </c>
      <c r="H672">
        <v>1.48492424049174</v>
      </c>
      <c r="I672">
        <f t="shared" si="30"/>
        <v>-0.75</v>
      </c>
      <c r="J672">
        <f t="shared" si="31"/>
        <v>-0.75</v>
      </c>
      <c r="L672">
        <f t="shared" si="32"/>
        <v>202.5</v>
      </c>
    </row>
    <row r="673" spans="1:12" x14ac:dyDescent="0.3">
      <c r="A673" s="1">
        <v>40021</v>
      </c>
      <c r="B673" s="1">
        <v>40022</v>
      </c>
      <c r="C673">
        <v>203.85</v>
      </c>
      <c r="D673">
        <v>203.45</v>
      </c>
      <c r="E673">
        <v>203.589233136177</v>
      </c>
      <c r="F673">
        <v>0.400009155273437</v>
      </c>
      <c r="G673">
        <v>-0.26076686382293601</v>
      </c>
      <c r="H673">
        <v>0.60104076400856099</v>
      </c>
      <c r="I673">
        <f t="shared" si="30"/>
        <v>0.400009155273437</v>
      </c>
      <c r="J673">
        <f t="shared" si="31"/>
        <v>0.400009155273437</v>
      </c>
      <c r="L673">
        <f t="shared" si="32"/>
        <v>203.45</v>
      </c>
    </row>
    <row r="674" spans="1:12" x14ac:dyDescent="0.3">
      <c r="A674" s="1">
        <v>40022</v>
      </c>
      <c r="B674" s="1">
        <v>40023</v>
      </c>
      <c r="C674">
        <v>204.7</v>
      </c>
      <c r="D674">
        <v>204.35</v>
      </c>
      <c r="E674">
        <v>204.06319863796199</v>
      </c>
      <c r="F674">
        <v>0.349990844726562</v>
      </c>
      <c r="G674">
        <v>-0.63680136203765803</v>
      </c>
      <c r="H674">
        <v>0.63639610306787597</v>
      </c>
      <c r="I674">
        <f t="shared" si="30"/>
        <v>0.349990844726562</v>
      </c>
      <c r="J674">
        <f t="shared" si="31"/>
        <v>0.349990844726562</v>
      </c>
      <c r="L674">
        <f t="shared" si="32"/>
        <v>204.35</v>
      </c>
    </row>
    <row r="675" spans="1:12" x14ac:dyDescent="0.3">
      <c r="A675" s="1">
        <v>40023</v>
      </c>
      <c r="B675" s="1">
        <v>40024</v>
      </c>
      <c r="C675">
        <v>203.8</v>
      </c>
      <c r="D675">
        <v>204.35</v>
      </c>
      <c r="E675">
        <v>203.152306962013</v>
      </c>
      <c r="F675">
        <v>-0.55000305175781194</v>
      </c>
      <c r="G675">
        <v>-0.64769303798675504</v>
      </c>
      <c r="H675">
        <v>1.52027957955106</v>
      </c>
      <c r="I675">
        <f t="shared" si="30"/>
        <v>-0.55000305175781194</v>
      </c>
      <c r="J675">
        <f t="shared" si="31"/>
        <v>-0.55000305175781194</v>
      </c>
      <c r="L675">
        <f t="shared" si="32"/>
        <v>204.35</v>
      </c>
    </row>
    <row r="676" spans="1:12" x14ac:dyDescent="0.3">
      <c r="A676" s="1">
        <v>40024</v>
      </c>
      <c r="B676" s="1">
        <v>40025</v>
      </c>
      <c r="C676">
        <v>205.95</v>
      </c>
      <c r="D676">
        <v>206.3</v>
      </c>
      <c r="E676">
        <v>204.92776782512601</v>
      </c>
      <c r="F676">
        <v>-0.350006103515625</v>
      </c>
      <c r="G676">
        <v>-1.0222321748733501</v>
      </c>
      <c r="H676">
        <v>2.1566756826189701</v>
      </c>
      <c r="I676">
        <f t="shared" si="30"/>
        <v>-0.350006103515625</v>
      </c>
      <c r="J676">
        <f t="shared" si="31"/>
        <v>-0.350006103515625</v>
      </c>
      <c r="L676">
        <f t="shared" si="32"/>
        <v>206.3</v>
      </c>
    </row>
    <row r="677" spans="1:12" x14ac:dyDescent="0.3">
      <c r="A677" s="1">
        <v>40025</v>
      </c>
      <c r="B677" s="1">
        <v>40028</v>
      </c>
      <c r="C677">
        <v>209</v>
      </c>
      <c r="D677">
        <v>209.55</v>
      </c>
      <c r="E677">
        <v>208.446150839328</v>
      </c>
      <c r="F677">
        <v>-0.55000305175781194</v>
      </c>
      <c r="G677">
        <v>-0.55384916067123402</v>
      </c>
      <c r="H677">
        <v>0.282842712474623</v>
      </c>
      <c r="I677">
        <f t="shared" si="30"/>
        <v>-0.55000305175781194</v>
      </c>
      <c r="J677">
        <f t="shared" si="31"/>
        <v>-0.55000305175781194</v>
      </c>
      <c r="L677">
        <f t="shared" si="32"/>
        <v>209.55</v>
      </c>
    </row>
    <row r="678" spans="1:12" x14ac:dyDescent="0.3">
      <c r="A678" s="1">
        <v>40028</v>
      </c>
      <c r="B678" s="1">
        <v>40029</v>
      </c>
      <c r="C678">
        <v>209.4</v>
      </c>
      <c r="D678">
        <v>210.8</v>
      </c>
      <c r="E678">
        <v>208.668109261989</v>
      </c>
      <c r="F678">
        <v>-1.40000915527343</v>
      </c>
      <c r="G678">
        <v>-0.73189073801040605</v>
      </c>
      <c r="H678">
        <v>0.31819805153393799</v>
      </c>
      <c r="I678">
        <f t="shared" si="30"/>
        <v>-1.40000915527343</v>
      </c>
      <c r="J678">
        <f t="shared" si="31"/>
        <v>-1.40000915527343</v>
      </c>
      <c r="L678">
        <f t="shared" si="32"/>
        <v>210.8</v>
      </c>
    </row>
    <row r="679" spans="1:12" x14ac:dyDescent="0.3">
      <c r="A679" s="1">
        <v>40029</v>
      </c>
      <c r="B679" s="1">
        <v>40030</v>
      </c>
      <c r="C679">
        <v>209.85</v>
      </c>
      <c r="D679">
        <v>210.6</v>
      </c>
      <c r="E679">
        <v>210.65675005912701</v>
      </c>
      <c r="F679">
        <v>0.75</v>
      </c>
      <c r="G679">
        <v>0.80675005912780695</v>
      </c>
      <c r="H679">
        <v>0.53033008588991004</v>
      </c>
      <c r="I679">
        <f t="shared" si="30"/>
        <v>0.75</v>
      </c>
      <c r="J679">
        <f t="shared" si="31"/>
        <v>0.75</v>
      </c>
      <c r="L679">
        <f t="shared" si="32"/>
        <v>210.6</v>
      </c>
    </row>
    <row r="680" spans="1:12" x14ac:dyDescent="0.3">
      <c r="A680" s="1">
        <v>40030</v>
      </c>
      <c r="B680" s="1">
        <v>40031</v>
      </c>
      <c r="C680">
        <v>209.1</v>
      </c>
      <c r="D680">
        <v>208.35</v>
      </c>
      <c r="E680">
        <v>209.088838898018</v>
      </c>
      <c r="F680">
        <v>0.75</v>
      </c>
      <c r="G680">
        <v>-1.11611019819974E-2</v>
      </c>
      <c r="H680">
        <v>0.42426406871192401</v>
      </c>
      <c r="I680">
        <f t="shared" si="30"/>
        <v>0.75</v>
      </c>
      <c r="J680">
        <f t="shared" si="31"/>
        <v>0.75</v>
      </c>
      <c r="L680">
        <f t="shared" si="32"/>
        <v>208.35</v>
      </c>
    </row>
    <row r="681" spans="1:12" x14ac:dyDescent="0.3">
      <c r="A681" s="1">
        <v>40031</v>
      </c>
      <c r="B681" s="1">
        <v>40032</v>
      </c>
      <c r="C681">
        <v>209.7</v>
      </c>
      <c r="D681">
        <v>209.15</v>
      </c>
      <c r="E681">
        <v>209.47226452529401</v>
      </c>
      <c r="F681">
        <v>0.55000305175781194</v>
      </c>
      <c r="G681">
        <v>-0.22773547470569599</v>
      </c>
      <c r="H681">
        <v>0.91923881554251896</v>
      </c>
      <c r="I681">
        <f t="shared" si="30"/>
        <v>0.55000305175781194</v>
      </c>
      <c r="J681">
        <f t="shared" si="31"/>
        <v>0.55000305175781194</v>
      </c>
      <c r="L681">
        <f t="shared" si="32"/>
        <v>209.15</v>
      </c>
    </row>
    <row r="682" spans="1:12" x14ac:dyDescent="0.3">
      <c r="A682" s="1">
        <v>40032</v>
      </c>
      <c r="B682" s="1">
        <v>40035</v>
      </c>
      <c r="C682">
        <v>211</v>
      </c>
      <c r="D682">
        <v>211.8</v>
      </c>
      <c r="E682">
        <v>209.50346517562801</v>
      </c>
      <c r="F682">
        <v>-0.80000305175781194</v>
      </c>
      <c r="G682">
        <v>-1.4965348243713299</v>
      </c>
      <c r="H682">
        <v>3.5355339059335397E-2</v>
      </c>
      <c r="I682">
        <f t="shared" si="30"/>
        <v>-0.80000305175781194</v>
      </c>
      <c r="J682">
        <f t="shared" si="31"/>
        <v>-0.80000305175781194</v>
      </c>
      <c r="L682">
        <f t="shared" si="32"/>
        <v>211.8</v>
      </c>
    </row>
    <row r="683" spans="1:12" x14ac:dyDescent="0.3">
      <c r="A683" s="1">
        <v>40035</v>
      </c>
      <c r="B683" s="1">
        <v>40036</v>
      </c>
      <c r="C683">
        <v>210.95</v>
      </c>
      <c r="D683">
        <v>210.35</v>
      </c>
      <c r="E683">
        <v>210.10956085920299</v>
      </c>
      <c r="F683">
        <v>0.59999084472656194</v>
      </c>
      <c r="G683">
        <v>-0.84043914079666104</v>
      </c>
      <c r="H683">
        <v>7.0710678118670794E-2</v>
      </c>
      <c r="I683">
        <f t="shared" si="30"/>
        <v>0.59999084472656194</v>
      </c>
      <c r="J683">
        <f t="shared" si="31"/>
        <v>0.59999084472656194</v>
      </c>
      <c r="L683">
        <f t="shared" si="32"/>
        <v>210.35</v>
      </c>
    </row>
    <row r="684" spans="1:12" x14ac:dyDescent="0.3">
      <c r="A684" s="1">
        <v>40036</v>
      </c>
      <c r="B684" s="1">
        <v>40037</v>
      </c>
      <c r="C684">
        <v>211.05</v>
      </c>
      <c r="D684">
        <v>209.9</v>
      </c>
      <c r="E684">
        <v>211.67209135293899</v>
      </c>
      <c r="F684">
        <v>-1.15000915527343</v>
      </c>
      <c r="G684">
        <v>0.62209135293960505</v>
      </c>
      <c r="H684">
        <v>2.0152543263816698</v>
      </c>
      <c r="I684">
        <f t="shared" si="30"/>
        <v>-1.15000915527343</v>
      </c>
      <c r="J684">
        <f t="shared" si="31"/>
        <v>-1.15000915527343</v>
      </c>
      <c r="L684">
        <f t="shared" si="32"/>
        <v>209.9</v>
      </c>
    </row>
    <row r="685" spans="1:12" x14ac:dyDescent="0.3">
      <c r="A685" s="1">
        <v>40037</v>
      </c>
      <c r="B685" s="1">
        <v>40038</v>
      </c>
      <c r="C685">
        <v>208.2</v>
      </c>
      <c r="D685">
        <v>209.8</v>
      </c>
      <c r="E685">
        <v>208.00187213420801</v>
      </c>
      <c r="F685">
        <v>-1.6000061035156199</v>
      </c>
      <c r="G685">
        <v>-0.19812786579132</v>
      </c>
      <c r="H685">
        <v>1.2727922061357899</v>
      </c>
      <c r="I685">
        <f t="shared" si="30"/>
        <v>-1.6000061035156199</v>
      </c>
      <c r="J685">
        <f t="shared" si="31"/>
        <v>-1.6000061035156199</v>
      </c>
      <c r="L685">
        <f t="shared" si="32"/>
        <v>209.8</v>
      </c>
    </row>
    <row r="686" spans="1:12" x14ac:dyDescent="0.3">
      <c r="A686" s="1">
        <v>40038</v>
      </c>
      <c r="B686" s="1">
        <v>40039</v>
      </c>
      <c r="C686">
        <v>210</v>
      </c>
      <c r="D686">
        <v>210.3</v>
      </c>
      <c r="E686">
        <v>209.70623379945701</v>
      </c>
      <c r="F686">
        <v>-0.300003051757812</v>
      </c>
      <c r="G686">
        <v>-0.29376620054244901</v>
      </c>
      <c r="H686">
        <v>1.97989898732234</v>
      </c>
      <c r="I686">
        <f t="shared" si="30"/>
        <v>-0.300003051757812</v>
      </c>
      <c r="J686">
        <f t="shared" si="31"/>
        <v>-0.300003051757812</v>
      </c>
      <c r="L686">
        <f t="shared" si="32"/>
        <v>210.3</v>
      </c>
    </row>
    <row r="687" spans="1:12" x14ac:dyDescent="0.3">
      <c r="A687" s="1">
        <v>40039</v>
      </c>
      <c r="B687" s="1">
        <v>40042</v>
      </c>
      <c r="C687">
        <v>212.8</v>
      </c>
      <c r="D687">
        <v>211.8</v>
      </c>
      <c r="E687">
        <v>212.931041586399</v>
      </c>
      <c r="F687">
        <v>-1</v>
      </c>
      <c r="G687">
        <v>0.13104158639907801</v>
      </c>
      <c r="H687">
        <v>4.6315494167718896</v>
      </c>
      <c r="I687">
        <f t="shared" si="30"/>
        <v>-1</v>
      </c>
      <c r="J687">
        <f t="shared" si="31"/>
        <v>-1</v>
      </c>
      <c r="L687">
        <f t="shared" si="32"/>
        <v>211.8</v>
      </c>
    </row>
    <row r="688" spans="1:12" x14ac:dyDescent="0.3">
      <c r="A688" s="1">
        <v>40042</v>
      </c>
      <c r="B688" s="1">
        <v>40043</v>
      </c>
      <c r="C688">
        <v>206.25</v>
      </c>
      <c r="D688">
        <v>204.8</v>
      </c>
      <c r="E688">
        <v>206.02589985728201</v>
      </c>
      <c r="F688">
        <v>1.44999694824218</v>
      </c>
      <c r="G688">
        <v>-0.22410014271736101</v>
      </c>
      <c r="H688">
        <v>0.53033008588991004</v>
      </c>
      <c r="I688">
        <f t="shared" si="30"/>
        <v>1.44999694824218</v>
      </c>
      <c r="J688">
        <f t="shared" si="31"/>
        <v>1.44999694824218</v>
      </c>
      <c r="L688">
        <f t="shared" si="32"/>
        <v>204.8</v>
      </c>
    </row>
    <row r="689" spans="1:12" x14ac:dyDescent="0.3">
      <c r="A689" s="1">
        <v>40043</v>
      </c>
      <c r="B689" s="1">
        <v>40044</v>
      </c>
      <c r="C689">
        <v>207</v>
      </c>
      <c r="D689">
        <v>207.7</v>
      </c>
      <c r="E689">
        <v>206.678116589784</v>
      </c>
      <c r="F689">
        <v>-0.69999694824218694</v>
      </c>
      <c r="G689">
        <v>-0.32188341021537697</v>
      </c>
      <c r="H689">
        <v>7.0710678118650699E-2</v>
      </c>
      <c r="I689">
        <f t="shared" si="30"/>
        <v>-0.69999694824218694</v>
      </c>
      <c r="J689">
        <f t="shared" si="31"/>
        <v>-0.69999694824218694</v>
      </c>
      <c r="L689">
        <f t="shared" si="32"/>
        <v>207.7</v>
      </c>
    </row>
    <row r="690" spans="1:12" x14ac:dyDescent="0.3">
      <c r="A690" s="1">
        <v>40044</v>
      </c>
      <c r="B690" s="1">
        <v>40045</v>
      </c>
      <c r="C690">
        <v>207.1</v>
      </c>
      <c r="D690">
        <v>208.6</v>
      </c>
      <c r="E690">
        <v>205.91256949901501</v>
      </c>
      <c r="F690">
        <v>-1.5</v>
      </c>
      <c r="G690">
        <v>-1.1874305009841899</v>
      </c>
      <c r="H690">
        <v>2.9698484809835102</v>
      </c>
      <c r="I690">
        <f t="shared" si="30"/>
        <v>-1.5</v>
      </c>
      <c r="J690">
        <f t="shared" si="31"/>
        <v>-1.5</v>
      </c>
      <c r="L690">
        <f t="shared" si="32"/>
        <v>208.6</v>
      </c>
    </row>
    <row r="691" spans="1:12" x14ac:dyDescent="0.3">
      <c r="A691" s="1">
        <v>40045</v>
      </c>
      <c r="B691" s="1">
        <v>40046</v>
      </c>
      <c r="C691">
        <v>211.3</v>
      </c>
      <c r="D691">
        <v>212</v>
      </c>
      <c r="E691">
        <v>212.780031609535</v>
      </c>
      <c r="F691">
        <v>0.69999694824218694</v>
      </c>
      <c r="G691">
        <v>1.48003160953521</v>
      </c>
      <c r="H691">
        <v>0.42426406871192401</v>
      </c>
      <c r="I691">
        <f t="shared" si="30"/>
        <v>0.69999694824218694</v>
      </c>
      <c r="J691">
        <f t="shared" si="31"/>
        <v>0.69999694824218694</v>
      </c>
      <c r="L691">
        <f t="shared" si="32"/>
        <v>212</v>
      </c>
    </row>
    <row r="692" spans="1:12" x14ac:dyDescent="0.3">
      <c r="A692" s="1">
        <v>40046</v>
      </c>
      <c r="B692" s="1">
        <v>40049</v>
      </c>
      <c r="C692">
        <v>211.9</v>
      </c>
      <c r="D692">
        <v>215.3</v>
      </c>
      <c r="E692">
        <v>211.42188867330501</v>
      </c>
      <c r="F692">
        <v>-3.40000915527343</v>
      </c>
      <c r="G692">
        <v>-0.47811132669448803</v>
      </c>
      <c r="H692">
        <v>2.7577164466275299</v>
      </c>
      <c r="I692">
        <f t="shared" si="30"/>
        <v>-3</v>
      </c>
      <c r="J692">
        <f t="shared" si="31"/>
        <v>-3.40000915527343</v>
      </c>
      <c r="L692">
        <f t="shared" si="32"/>
        <v>215.3</v>
      </c>
    </row>
    <row r="693" spans="1:12" x14ac:dyDescent="0.3">
      <c r="A693" s="1">
        <v>40049</v>
      </c>
      <c r="B693" s="1">
        <v>40050</v>
      </c>
      <c r="C693">
        <v>215.8</v>
      </c>
      <c r="D693">
        <v>215.2</v>
      </c>
      <c r="E693">
        <v>215.92969639897299</v>
      </c>
      <c r="F693">
        <v>-0.600006103515625</v>
      </c>
      <c r="G693">
        <v>0.12969639897346399</v>
      </c>
      <c r="H693">
        <v>0.81317279836453304</v>
      </c>
      <c r="I693">
        <f t="shared" si="30"/>
        <v>-0.600006103515625</v>
      </c>
      <c r="J693">
        <f t="shared" si="31"/>
        <v>-0.600006103515625</v>
      </c>
      <c r="L693">
        <f t="shared" si="32"/>
        <v>215.2</v>
      </c>
    </row>
    <row r="694" spans="1:12" x14ac:dyDescent="0.3">
      <c r="A694" s="1">
        <v>40050</v>
      </c>
      <c r="B694" s="1">
        <v>40051</v>
      </c>
      <c r="C694">
        <v>214.65</v>
      </c>
      <c r="D694">
        <v>215.5</v>
      </c>
      <c r="E694">
        <v>214.58864503502801</v>
      </c>
      <c r="F694">
        <v>-0.850006103515625</v>
      </c>
      <c r="G694">
        <v>-6.1354964971542303E-2</v>
      </c>
      <c r="H694">
        <v>1.3081475451950999</v>
      </c>
      <c r="I694">
        <f t="shared" si="30"/>
        <v>-0.850006103515625</v>
      </c>
      <c r="J694">
        <f t="shared" si="31"/>
        <v>-0.850006103515625</v>
      </c>
      <c r="L694">
        <f t="shared" si="32"/>
        <v>215.5</v>
      </c>
    </row>
    <row r="695" spans="1:12" x14ac:dyDescent="0.3">
      <c r="A695" s="1">
        <v>40051</v>
      </c>
      <c r="B695" s="1">
        <v>40052</v>
      </c>
      <c r="C695">
        <v>216.5</v>
      </c>
      <c r="D695">
        <v>215.45</v>
      </c>
      <c r="E695">
        <v>216.322599455714</v>
      </c>
      <c r="F695">
        <v>1.0500030517578101</v>
      </c>
      <c r="G695">
        <v>-0.17740054428577401</v>
      </c>
      <c r="H695">
        <v>1.1667261889578</v>
      </c>
      <c r="I695">
        <f t="shared" si="30"/>
        <v>1.0500030517578101</v>
      </c>
      <c r="J695">
        <f t="shared" si="31"/>
        <v>1.0500030517578101</v>
      </c>
      <c r="L695">
        <f t="shared" si="32"/>
        <v>215.45</v>
      </c>
    </row>
    <row r="696" spans="1:12" x14ac:dyDescent="0.3">
      <c r="A696" s="1">
        <v>40052</v>
      </c>
      <c r="B696" s="1">
        <v>40053</v>
      </c>
      <c r="C696">
        <v>214.85</v>
      </c>
      <c r="D696">
        <v>216.3</v>
      </c>
      <c r="E696">
        <v>214.17263571023901</v>
      </c>
      <c r="F696">
        <v>-1.44999694824218</v>
      </c>
      <c r="G696">
        <v>-0.67736428976058904</v>
      </c>
      <c r="H696">
        <v>0.17677669529663601</v>
      </c>
      <c r="I696">
        <f t="shared" si="30"/>
        <v>-1.44999694824218</v>
      </c>
      <c r="J696">
        <f t="shared" si="31"/>
        <v>-1.44999694824218</v>
      </c>
      <c r="L696">
        <f t="shared" si="32"/>
        <v>216.3</v>
      </c>
    </row>
    <row r="697" spans="1:12" x14ac:dyDescent="0.3">
      <c r="A697" s="1">
        <v>40053</v>
      </c>
      <c r="B697" s="1">
        <v>40056</v>
      </c>
      <c r="C697">
        <v>214.6</v>
      </c>
      <c r="D697">
        <v>215.1</v>
      </c>
      <c r="E697">
        <v>215.24786696434001</v>
      </c>
      <c r="F697">
        <v>0.5</v>
      </c>
      <c r="G697">
        <v>0.64786696434020996</v>
      </c>
      <c r="H697">
        <v>1.44956890143241</v>
      </c>
      <c r="I697">
        <f t="shared" si="30"/>
        <v>0.5</v>
      </c>
      <c r="J697">
        <f t="shared" si="31"/>
        <v>0.5</v>
      </c>
      <c r="L697">
        <f t="shared" si="32"/>
        <v>215.1</v>
      </c>
    </row>
    <row r="698" spans="1:12" x14ac:dyDescent="0.3">
      <c r="A698" s="1">
        <v>40056</v>
      </c>
      <c r="B698" s="1">
        <v>40057</v>
      </c>
      <c r="C698">
        <v>212.55</v>
      </c>
      <c r="D698">
        <v>213.5</v>
      </c>
      <c r="E698">
        <v>213.639552283287</v>
      </c>
      <c r="F698">
        <v>0.94999694824218694</v>
      </c>
      <c r="G698">
        <v>1.0895522832870399</v>
      </c>
      <c r="H698">
        <v>3.2173358543987698</v>
      </c>
      <c r="I698">
        <f t="shared" si="30"/>
        <v>0.94999694824218694</v>
      </c>
      <c r="J698">
        <f t="shared" si="31"/>
        <v>0.94999694824218694</v>
      </c>
      <c r="L698">
        <f t="shared" si="32"/>
        <v>213.5</v>
      </c>
    </row>
    <row r="699" spans="1:12" x14ac:dyDescent="0.3">
      <c r="A699" s="1">
        <v>40057</v>
      </c>
      <c r="B699" s="1">
        <v>40058</v>
      </c>
      <c r="C699">
        <v>217.1</v>
      </c>
      <c r="D699">
        <v>213.85</v>
      </c>
      <c r="E699">
        <v>217.25858866274299</v>
      </c>
      <c r="F699">
        <v>-3.25</v>
      </c>
      <c r="G699">
        <v>0.158588662743568</v>
      </c>
      <c r="H699">
        <v>0.56568542494922502</v>
      </c>
      <c r="I699">
        <f t="shared" si="30"/>
        <v>-3</v>
      </c>
      <c r="J699">
        <f t="shared" si="31"/>
        <v>-3.25</v>
      </c>
      <c r="L699">
        <f t="shared" si="32"/>
        <v>213.85</v>
      </c>
    </row>
    <row r="700" spans="1:12" x14ac:dyDescent="0.3">
      <c r="A700" s="1">
        <v>40058</v>
      </c>
      <c r="B700" s="1">
        <v>40059</v>
      </c>
      <c r="C700">
        <v>216.3</v>
      </c>
      <c r="D700">
        <v>216.05</v>
      </c>
      <c r="E700">
        <v>216.43159592449601</v>
      </c>
      <c r="F700">
        <v>-0.25</v>
      </c>
      <c r="G700">
        <v>0.13159592449665</v>
      </c>
      <c r="H700">
        <v>0.63639610306787597</v>
      </c>
      <c r="I700">
        <f t="shared" si="30"/>
        <v>-0.25</v>
      </c>
      <c r="J700">
        <f t="shared" si="31"/>
        <v>-0.25</v>
      </c>
      <c r="L700">
        <f t="shared" si="32"/>
        <v>216.05</v>
      </c>
    </row>
    <row r="701" spans="1:12" x14ac:dyDescent="0.3">
      <c r="A701" s="1">
        <v>40059</v>
      </c>
      <c r="B701" s="1">
        <v>40060</v>
      </c>
      <c r="C701">
        <v>217.2</v>
      </c>
      <c r="D701">
        <v>217.55</v>
      </c>
      <c r="E701">
        <v>218.01168663501701</v>
      </c>
      <c r="F701">
        <v>0.350006103515625</v>
      </c>
      <c r="G701">
        <v>0.81168663501739502</v>
      </c>
      <c r="H701">
        <v>0.84852813742384803</v>
      </c>
      <c r="I701">
        <f t="shared" si="30"/>
        <v>0.350006103515625</v>
      </c>
      <c r="J701">
        <f t="shared" si="31"/>
        <v>0.350006103515625</v>
      </c>
      <c r="L701">
        <f t="shared" si="32"/>
        <v>217.55</v>
      </c>
    </row>
    <row r="702" spans="1:12" x14ac:dyDescent="0.3">
      <c r="A702" s="1">
        <v>40060</v>
      </c>
      <c r="B702" s="1">
        <v>40063</v>
      </c>
      <c r="C702">
        <v>216</v>
      </c>
      <c r="D702">
        <v>217</v>
      </c>
      <c r="E702">
        <v>215.45453596115101</v>
      </c>
      <c r="F702">
        <v>-1</v>
      </c>
      <c r="G702">
        <v>-0.54546403884887695</v>
      </c>
      <c r="H702">
        <v>0.14142135623730101</v>
      </c>
      <c r="I702">
        <f t="shared" si="30"/>
        <v>-1</v>
      </c>
      <c r="J702">
        <f t="shared" si="31"/>
        <v>-1</v>
      </c>
      <c r="L702">
        <f t="shared" si="32"/>
        <v>217</v>
      </c>
    </row>
    <row r="703" spans="1:12" x14ac:dyDescent="0.3">
      <c r="A703" s="1">
        <v>40063</v>
      </c>
      <c r="B703" s="1">
        <v>40064</v>
      </c>
      <c r="C703">
        <v>215.8</v>
      </c>
      <c r="D703">
        <v>216.6</v>
      </c>
      <c r="E703">
        <v>214.812385547161</v>
      </c>
      <c r="F703">
        <v>-0.80000305175781194</v>
      </c>
      <c r="G703">
        <v>-0.98761445283889704</v>
      </c>
      <c r="H703">
        <v>0.98994949366115004</v>
      </c>
      <c r="I703">
        <f t="shared" si="30"/>
        <v>-0.80000305175781194</v>
      </c>
      <c r="J703">
        <f t="shared" si="31"/>
        <v>-0.80000305175781194</v>
      </c>
      <c r="L703">
        <f t="shared" si="32"/>
        <v>216.6</v>
      </c>
    </row>
    <row r="704" spans="1:12" x14ac:dyDescent="0.3">
      <c r="A704" s="1">
        <v>40064</v>
      </c>
      <c r="B704" s="1">
        <v>40065</v>
      </c>
      <c r="C704">
        <v>217.2</v>
      </c>
      <c r="D704">
        <v>217.9</v>
      </c>
      <c r="E704">
        <v>217.269152235984</v>
      </c>
      <c r="F704">
        <v>0.69999694824218694</v>
      </c>
      <c r="G704">
        <v>6.9152235984802204E-2</v>
      </c>
      <c r="H704">
        <v>0.81317279836451295</v>
      </c>
      <c r="I704">
        <f t="shared" si="30"/>
        <v>0.69999694824218694</v>
      </c>
      <c r="J704">
        <f t="shared" si="31"/>
        <v>0.69999694824218694</v>
      </c>
      <c r="L704">
        <f t="shared" si="32"/>
        <v>217.9</v>
      </c>
    </row>
    <row r="705" spans="1:12" x14ac:dyDescent="0.3">
      <c r="A705" s="1">
        <v>40065</v>
      </c>
      <c r="B705" s="1">
        <v>40066</v>
      </c>
      <c r="C705">
        <v>216.05</v>
      </c>
      <c r="D705">
        <v>216.95</v>
      </c>
      <c r="E705">
        <v>215.25994412899001</v>
      </c>
      <c r="F705">
        <v>-0.899993896484375</v>
      </c>
      <c r="G705">
        <v>-0.79005587100982599</v>
      </c>
      <c r="H705">
        <v>3.3234018715767601</v>
      </c>
      <c r="I705">
        <f t="shared" si="30"/>
        <v>-0.899993896484375</v>
      </c>
      <c r="J705">
        <f t="shared" si="31"/>
        <v>-0.899993896484375</v>
      </c>
      <c r="L705">
        <f t="shared" si="32"/>
        <v>216.95</v>
      </c>
    </row>
    <row r="706" spans="1:12" x14ac:dyDescent="0.3">
      <c r="A706" s="1">
        <v>40066</v>
      </c>
      <c r="B706" s="1">
        <v>40067</v>
      </c>
      <c r="C706">
        <v>220.75</v>
      </c>
      <c r="D706">
        <v>221.15</v>
      </c>
      <c r="E706">
        <v>220.31711611151599</v>
      </c>
      <c r="F706">
        <v>-0.399993896484375</v>
      </c>
      <c r="G706">
        <v>-0.43288388848304699</v>
      </c>
      <c r="H706">
        <v>1.0960155108391501</v>
      </c>
      <c r="I706">
        <f t="shared" si="30"/>
        <v>-0.399993896484375</v>
      </c>
      <c r="J706">
        <f t="shared" si="31"/>
        <v>-0.399993896484375</v>
      </c>
      <c r="L706">
        <f t="shared" si="32"/>
        <v>221.15</v>
      </c>
    </row>
    <row r="707" spans="1:12" x14ac:dyDescent="0.3">
      <c r="A707" s="1">
        <v>40067</v>
      </c>
      <c r="B707" s="1">
        <v>40070</v>
      </c>
      <c r="C707">
        <v>222.3</v>
      </c>
      <c r="D707">
        <v>222.3</v>
      </c>
      <c r="E707">
        <v>222.048259961605</v>
      </c>
      <c r="F707">
        <v>0</v>
      </c>
      <c r="G707">
        <v>-0.25174003839492798</v>
      </c>
      <c r="H707">
        <v>1.3435028842544401</v>
      </c>
      <c r="I707">
        <f t="shared" ref="I707:I770" si="33">IF(F707&lt;-3, -3, F707)</f>
        <v>0</v>
      </c>
      <c r="J707">
        <f t="shared" ref="J707:J770" si="34">IF(AND(C707=C708, D707=D706), 0, F707)</f>
        <v>0</v>
      </c>
      <c r="L707">
        <f t="shared" ref="L707:L770" si="35">ROUND(D707, 2)</f>
        <v>222.3</v>
      </c>
    </row>
    <row r="708" spans="1:12" x14ac:dyDescent="0.3">
      <c r="A708" s="1">
        <v>40070</v>
      </c>
      <c r="B708" s="1">
        <v>40071</v>
      </c>
      <c r="C708">
        <v>220.4</v>
      </c>
      <c r="D708">
        <v>221.35</v>
      </c>
      <c r="E708">
        <v>219.872922027111</v>
      </c>
      <c r="F708">
        <v>-0.95001220703125</v>
      </c>
      <c r="G708">
        <v>-0.52707797288894598</v>
      </c>
      <c r="H708">
        <v>1.0606601717798201</v>
      </c>
      <c r="I708">
        <f t="shared" si="33"/>
        <v>-0.95001220703125</v>
      </c>
      <c r="J708">
        <f t="shared" si="34"/>
        <v>-0.95001220703125</v>
      </c>
      <c r="L708">
        <f t="shared" si="35"/>
        <v>221.35</v>
      </c>
    </row>
    <row r="709" spans="1:12" x14ac:dyDescent="0.3">
      <c r="A709" s="1">
        <v>40071</v>
      </c>
      <c r="B709" s="1">
        <v>40072</v>
      </c>
      <c r="C709">
        <v>221.9</v>
      </c>
      <c r="D709">
        <v>223.05</v>
      </c>
      <c r="E709">
        <v>221.70083565413901</v>
      </c>
      <c r="F709">
        <v>-1.15000915527343</v>
      </c>
      <c r="G709">
        <v>-0.19916434586048101</v>
      </c>
      <c r="H709">
        <v>3.1466251762801201</v>
      </c>
      <c r="I709">
        <f t="shared" si="33"/>
        <v>-1.15000915527343</v>
      </c>
      <c r="J709">
        <f t="shared" si="34"/>
        <v>-1.15000915527343</v>
      </c>
      <c r="L709">
        <f t="shared" si="35"/>
        <v>223.05</v>
      </c>
    </row>
    <row r="710" spans="1:12" x14ac:dyDescent="0.3">
      <c r="A710" s="1">
        <v>40072</v>
      </c>
      <c r="B710" s="1">
        <v>40073</v>
      </c>
      <c r="C710">
        <v>226.35</v>
      </c>
      <c r="D710">
        <v>228.7</v>
      </c>
      <c r="E710">
        <v>226.14451750218799</v>
      </c>
      <c r="F710">
        <v>-2.3499908447265598</v>
      </c>
      <c r="G710">
        <v>-0.205482497811317</v>
      </c>
      <c r="H710">
        <v>1.69705627484771</v>
      </c>
      <c r="I710">
        <f t="shared" si="33"/>
        <v>-2.3499908447265598</v>
      </c>
      <c r="J710">
        <f t="shared" si="34"/>
        <v>-2.3499908447265598</v>
      </c>
      <c r="L710">
        <f t="shared" si="35"/>
        <v>228.7</v>
      </c>
    </row>
    <row r="711" spans="1:12" x14ac:dyDescent="0.3">
      <c r="A711" s="1">
        <v>40073</v>
      </c>
      <c r="B711" s="1">
        <v>40074</v>
      </c>
      <c r="C711">
        <v>228.75</v>
      </c>
      <c r="D711">
        <v>228.8</v>
      </c>
      <c r="E711">
        <v>228.16934269666601</v>
      </c>
      <c r="F711">
        <v>-5.00030517578125E-2</v>
      </c>
      <c r="G711">
        <v>-0.58065730333328203</v>
      </c>
      <c r="H711">
        <v>0.35355339059327301</v>
      </c>
      <c r="I711">
        <f t="shared" si="33"/>
        <v>-5.00030517578125E-2</v>
      </c>
      <c r="J711">
        <f t="shared" si="34"/>
        <v>-5.00030517578125E-2</v>
      </c>
      <c r="L711">
        <f t="shared" si="35"/>
        <v>228.8</v>
      </c>
    </row>
    <row r="712" spans="1:12" x14ac:dyDescent="0.3">
      <c r="A712" s="1">
        <v>40074</v>
      </c>
      <c r="B712" s="1">
        <v>40077</v>
      </c>
      <c r="C712">
        <v>228.25</v>
      </c>
      <c r="D712">
        <v>228.8</v>
      </c>
      <c r="E712">
        <v>227.84891170263199</v>
      </c>
      <c r="F712">
        <v>-0.55000305175781194</v>
      </c>
      <c r="G712">
        <v>-0.401088297367096</v>
      </c>
      <c r="H712">
        <v>0.17677669529663601</v>
      </c>
      <c r="I712">
        <f t="shared" si="33"/>
        <v>-0.55000305175781194</v>
      </c>
      <c r="J712">
        <f t="shared" si="34"/>
        <v>-0.55000305175781194</v>
      </c>
      <c r="L712">
        <f t="shared" si="35"/>
        <v>228.8</v>
      </c>
    </row>
    <row r="713" spans="1:12" x14ac:dyDescent="0.3">
      <c r="A713" s="1">
        <v>40077</v>
      </c>
      <c r="B713" s="1">
        <v>40078</v>
      </c>
      <c r="C713">
        <v>228.5</v>
      </c>
      <c r="D713">
        <v>228.75</v>
      </c>
      <c r="E713">
        <v>227.50129926204599</v>
      </c>
      <c r="F713">
        <v>-0.25</v>
      </c>
      <c r="G713">
        <v>-0.99870073795318504</v>
      </c>
      <c r="H713">
        <v>1.8384776310850099</v>
      </c>
      <c r="I713">
        <f t="shared" si="33"/>
        <v>-0.25</v>
      </c>
      <c r="J713">
        <f t="shared" si="34"/>
        <v>-0.25</v>
      </c>
      <c r="L713">
        <f t="shared" si="35"/>
        <v>228.75</v>
      </c>
    </row>
    <row r="714" spans="1:12" x14ac:dyDescent="0.3">
      <c r="A714" s="1">
        <v>40078</v>
      </c>
      <c r="B714" s="1">
        <v>40079</v>
      </c>
      <c r="C714">
        <v>231.1</v>
      </c>
      <c r="D714">
        <v>231.5</v>
      </c>
      <c r="E714">
        <v>230.43254122734001</v>
      </c>
      <c r="F714">
        <v>-0.399993896484375</v>
      </c>
      <c r="G714">
        <v>-0.66745877265930098</v>
      </c>
      <c r="H714">
        <v>0.282842712474623</v>
      </c>
      <c r="I714">
        <f t="shared" si="33"/>
        <v>-0.399993896484375</v>
      </c>
      <c r="J714">
        <f t="shared" si="34"/>
        <v>-0.399993896484375</v>
      </c>
      <c r="L714">
        <f t="shared" si="35"/>
        <v>231.5</v>
      </c>
    </row>
    <row r="715" spans="1:12" x14ac:dyDescent="0.3">
      <c r="A715" s="1">
        <v>40079</v>
      </c>
      <c r="B715" s="1">
        <v>40080</v>
      </c>
      <c r="C715">
        <v>231.5</v>
      </c>
      <c r="D715">
        <v>230.5</v>
      </c>
      <c r="E715">
        <v>230.49557924270599</v>
      </c>
      <c r="F715">
        <v>1</v>
      </c>
      <c r="G715">
        <v>-1.0044207572937001</v>
      </c>
      <c r="H715">
        <v>1.8384776310850099</v>
      </c>
      <c r="I715">
        <f t="shared" si="33"/>
        <v>1</v>
      </c>
      <c r="J715">
        <f t="shared" si="34"/>
        <v>1</v>
      </c>
      <c r="L715">
        <f t="shared" si="35"/>
        <v>230.5</v>
      </c>
    </row>
    <row r="716" spans="1:12" x14ac:dyDescent="0.3">
      <c r="A716" s="1">
        <v>40080</v>
      </c>
      <c r="B716" s="1">
        <v>40081</v>
      </c>
      <c r="C716">
        <v>228.9</v>
      </c>
      <c r="D716">
        <v>227.15</v>
      </c>
      <c r="E716">
        <v>228.64502530694</v>
      </c>
      <c r="F716">
        <v>1.75</v>
      </c>
      <c r="G716">
        <v>-0.25497469305992099</v>
      </c>
      <c r="H716">
        <v>0.91923881554251896</v>
      </c>
      <c r="I716">
        <f t="shared" si="33"/>
        <v>1.75</v>
      </c>
      <c r="J716">
        <f t="shared" si="34"/>
        <v>1.75</v>
      </c>
      <c r="L716">
        <f t="shared" si="35"/>
        <v>227.15</v>
      </c>
    </row>
    <row r="717" spans="1:12" x14ac:dyDescent="0.3">
      <c r="A717" s="1">
        <v>40081</v>
      </c>
      <c r="B717" s="1">
        <v>40084</v>
      </c>
      <c r="C717">
        <v>227.6</v>
      </c>
      <c r="D717">
        <v>226.65</v>
      </c>
      <c r="E717">
        <v>227.34108400940801</v>
      </c>
      <c r="F717">
        <v>0.95001220703125</v>
      </c>
      <c r="G717">
        <v>-0.25891599059104897</v>
      </c>
      <c r="H717">
        <v>1.13137084989847</v>
      </c>
      <c r="I717">
        <f t="shared" si="33"/>
        <v>0.95001220703125</v>
      </c>
      <c r="J717">
        <f t="shared" si="34"/>
        <v>0.95001220703125</v>
      </c>
      <c r="L717">
        <f t="shared" si="35"/>
        <v>226.65</v>
      </c>
    </row>
    <row r="718" spans="1:12" x14ac:dyDescent="0.3">
      <c r="A718" s="1">
        <v>40084</v>
      </c>
      <c r="B718" s="1">
        <v>40085</v>
      </c>
      <c r="C718">
        <v>226</v>
      </c>
      <c r="D718">
        <v>228.1</v>
      </c>
      <c r="E718">
        <v>225.27845191955501</v>
      </c>
      <c r="F718">
        <v>-2.1000061035156201</v>
      </c>
      <c r="G718">
        <v>-0.72154808044433505</v>
      </c>
      <c r="H718">
        <v>1.6263455967290601</v>
      </c>
      <c r="I718">
        <f t="shared" si="33"/>
        <v>-2.1000061035156201</v>
      </c>
      <c r="J718">
        <f t="shared" si="34"/>
        <v>-2.1000061035156201</v>
      </c>
      <c r="L718">
        <f t="shared" si="35"/>
        <v>228.1</v>
      </c>
    </row>
    <row r="719" spans="1:12" x14ac:dyDescent="0.3">
      <c r="A719" s="1">
        <v>40085</v>
      </c>
      <c r="B719" s="1">
        <v>40086</v>
      </c>
      <c r="C719">
        <v>228.3</v>
      </c>
      <c r="D719">
        <v>228.05</v>
      </c>
      <c r="E719">
        <v>228.462866279482</v>
      </c>
      <c r="F719">
        <v>-0.25</v>
      </c>
      <c r="G719">
        <v>0.16286627948284099</v>
      </c>
      <c r="H719">
        <v>0.63639610306789596</v>
      </c>
      <c r="I719">
        <f t="shared" si="33"/>
        <v>-0.25</v>
      </c>
      <c r="J719">
        <f t="shared" si="34"/>
        <v>-0.25</v>
      </c>
      <c r="L719">
        <f t="shared" si="35"/>
        <v>228.05</v>
      </c>
    </row>
    <row r="720" spans="1:12" x14ac:dyDescent="0.3">
      <c r="A720" s="1">
        <v>40086</v>
      </c>
      <c r="B720" s="1">
        <v>40087</v>
      </c>
      <c r="C720">
        <v>227.4</v>
      </c>
      <c r="D720">
        <v>227.1</v>
      </c>
      <c r="E720">
        <v>227.95722159147201</v>
      </c>
      <c r="F720">
        <v>-0.29998779296875</v>
      </c>
      <c r="G720">
        <v>0.55722159147262496</v>
      </c>
      <c r="H720">
        <v>3.9244426355853399</v>
      </c>
      <c r="I720">
        <f t="shared" si="33"/>
        <v>-0.29998779296875</v>
      </c>
      <c r="J720">
        <f t="shared" si="34"/>
        <v>-0.29998779296875</v>
      </c>
      <c r="L720">
        <f t="shared" si="35"/>
        <v>227.1</v>
      </c>
    </row>
    <row r="721" spans="1:12" x14ac:dyDescent="0.3">
      <c r="A721" s="1">
        <v>40087</v>
      </c>
      <c r="B721" s="1">
        <v>40088</v>
      </c>
      <c r="C721">
        <v>221.85</v>
      </c>
      <c r="D721">
        <v>227.1</v>
      </c>
      <c r="E721">
        <v>223.03393981456699</v>
      </c>
      <c r="F721">
        <v>5.25</v>
      </c>
      <c r="G721">
        <v>1.1839398145675599</v>
      </c>
      <c r="H721">
        <v>0</v>
      </c>
      <c r="I721">
        <f t="shared" si="33"/>
        <v>5.25</v>
      </c>
      <c r="J721">
        <f t="shared" si="34"/>
        <v>0</v>
      </c>
      <c r="L721">
        <f t="shared" si="35"/>
        <v>227.1</v>
      </c>
    </row>
    <row r="722" spans="1:12" x14ac:dyDescent="0.3">
      <c r="A722" s="1">
        <v>40088</v>
      </c>
      <c r="B722" s="1">
        <v>40091</v>
      </c>
      <c r="C722">
        <v>221.85</v>
      </c>
      <c r="D722">
        <v>218.85</v>
      </c>
      <c r="E722">
        <v>222.77069357633499</v>
      </c>
      <c r="F722">
        <v>-3</v>
      </c>
      <c r="G722">
        <v>0.92069357633590698</v>
      </c>
      <c r="H722">
        <v>3.6415999231107201</v>
      </c>
      <c r="I722">
        <f t="shared" si="33"/>
        <v>-3</v>
      </c>
      <c r="J722">
        <f t="shared" si="34"/>
        <v>-3</v>
      </c>
      <c r="L722">
        <f t="shared" si="35"/>
        <v>218.85</v>
      </c>
    </row>
    <row r="723" spans="1:12" x14ac:dyDescent="0.3">
      <c r="A723" s="1">
        <v>40091</v>
      </c>
      <c r="B723" s="1">
        <v>40092</v>
      </c>
      <c r="C723">
        <v>216.7</v>
      </c>
      <c r="D723">
        <v>218.65</v>
      </c>
      <c r="E723">
        <v>217.784907889366</v>
      </c>
      <c r="F723">
        <v>1.94999694824218</v>
      </c>
      <c r="G723">
        <v>1.0849078893661499</v>
      </c>
      <c r="H723">
        <v>0.67175144212721205</v>
      </c>
      <c r="I723">
        <f t="shared" si="33"/>
        <v>1.94999694824218</v>
      </c>
      <c r="J723">
        <f t="shared" si="34"/>
        <v>1.94999694824218</v>
      </c>
      <c r="L723">
        <f t="shared" si="35"/>
        <v>218.65</v>
      </c>
    </row>
    <row r="724" spans="1:12" x14ac:dyDescent="0.3">
      <c r="A724" s="1">
        <v>40092</v>
      </c>
      <c r="B724" s="1">
        <v>40093</v>
      </c>
      <c r="C724">
        <v>215.75</v>
      </c>
      <c r="D724">
        <v>218.1</v>
      </c>
      <c r="E724">
        <v>216.48283439874601</v>
      </c>
      <c r="F724">
        <v>2.3500061035156201</v>
      </c>
      <c r="G724">
        <v>0.73283439874649003</v>
      </c>
      <c r="H724">
        <v>0.38890872965260898</v>
      </c>
      <c r="I724">
        <f t="shared" si="33"/>
        <v>2.3500061035156201</v>
      </c>
      <c r="J724">
        <f t="shared" si="34"/>
        <v>2.3500061035156201</v>
      </c>
      <c r="L724">
        <f t="shared" si="35"/>
        <v>218.1</v>
      </c>
    </row>
    <row r="725" spans="1:12" x14ac:dyDescent="0.3">
      <c r="A725" s="1">
        <v>40093</v>
      </c>
      <c r="B725" s="1">
        <v>40094</v>
      </c>
      <c r="C725">
        <v>215.2</v>
      </c>
      <c r="D725">
        <v>217</v>
      </c>
      <c r="E725">
        <v>215.30345362126801</v>
      </c>
      <c r="F725">
        <v>1.8000030517578101</v>
      </c>
      <c r="G725">
        <v>0.103453621268272</v>
      </c>
      <c r="H725">
        <v>2.4041630560342599</v>
      </c>
      <c r="I725">
        <f t="shared" si="33"/>
        <v>1.8000030517578101</v>
      </c>
      <c r="J725">
        <f t="shared" si="34"/>
        <v>1.8000030517578101</v>
      </c>
      <c r="L725">
        <f t="shared" si="35"/>
        <v>217</v>
      </c>
    </row>
    <row r="726" spans="1:12" x14ac:dyDescent="0.3">
      <c r="A726" s="1">
        <v>40094</v>
      </c>
      <c r="B726" s="1">
        <v>40095</v>
      </c>
      <c r="C726">
        <v>218.6</v>
      </c>
      <c r="D726">
        <v>218.6</v>
      </c>
      <c r="E726">
        <v>218.97311452627099</v>
      </c>
      <c r="F726">
        <v>0</v>
      </c>
      <c r="G726">
        <v>0.37311452627182001</v>
      </c>
      <c r="H726">
        <v>2.89913780286484</v>
      </c>
      <c r="I726">
        <f t="shared" si="33"/>
        <v>0</v>
      </c>
      <c r="J726">
        <f t="shared" si="34"/>
        <v>0</v>
      </c>
      <c r="L726">
        <f t="shared" si="35"/>
        <v>218.6</v>
      </c>
    </row>
    <row r="727" spans="1:12" x14ac:dyDescent="0.3">
      <c r="A727" s="1">
        <v>40095</v>
      </c>
      <c r="B727" s="1">
        <v>40098</v>
      </c>
      <c r="C727">
        <v>222.7</v>
      </c>
      <c r="D727">
        <v>224</v>
      </c>
      <c r="E727">
        <v>222.22295193076101</v>
      </c>
      <c r="F727">
        <v>-1.3000030517578101</v>
      </c>
      <c r="G727">
        <v>-0.477048069238662</v>
      </c>
      <c r="H727">
        <v>1.16672618895778</v>
      </c>
      <c r="I727">
        <f t="shared" si="33"/>
        <v>-1.3000030517578101</v>
      </c>
      <c r="J727">
        <f t="shared" si="34"/>
        <v>-1.3000030517578101</v>
      </c>
      <c r="L727">
        <f t="shared" si="35"/>
        <v>224</v>
      </c>
    </row>
    <row r="728" spans="1:12" x14ac:dyDescent="0.3">
      <c r="A728" s="1">
        <v>40098</v>
      </c>
      <c r="B728" s="1">
        <v>40099</v>
      </c>
      <c r="C728">
        <v>221.05</v>
      </c>
      <c r="D728">
        <v>220.45</v>
      </c>
      <c r="E728">
        <v>222.279727983474</v>
      </c>
      <c r="F728">
        <v>-0.600006103515625</v>
      </c>
      <c r="G728">
        <v>1.2297279834747299</v>
      </c>
      <c r="H728">
        <v>0.91923881554251896</v>
      </c>
      <c r="I728">
        <f t="shared" si="33"/>
        <v>-0.600006103515625</v>
      </c>
      <c r="J728">
        <f t="shared" si="34"/>
        <v>-0.600006103515625</v>
      </c>
      <c r="L728">
        <f t="shared" si="35"/>
        <v>220.45</v>
      </c>
    </row>
    <row r="729" spans="1:12" x14ac:dyDescent="0.3">
      <c r="A729" s="1">
        <v>40099</v>
      </c>
      <c r="B729" s="1">
        <v>40100</v>
      </c>
      <c r="C729">
        <v>219.75</v>
      </c>
      <c r="D729">
        <v>221.35</v>
      </c>
      <c r="E729">
        <v>220.39346063137</v>
      </c>
      <c r="F729">
        <v>1.6000061035156199</v>
      </c>
      <c r="G729">
        <v>0.64346063137054399</v>
      </c>
      <c r="H729">
        <v>1.44956890143243</v>
      </c>
      <c r="I729">
        <f t="shared" si="33"/>
        <v>1.6000061035156199</v>
      </c>
      <c r="J729">
        <f t="shared" si="34"/>
        <v>1.6000061035156199</v>
      </c>
      <c r="L729">
        <f t="shared" si="35"/>
        <v>221.35</v>
      </c>
    </row>
    <row r="730" spans="1:12" x14ac:dyDescent="0.3">
      <c r="A730" s="1">
        <v>40100</v>
      </c>
      <c r="B730" s="1">
        <v>40101</v>
      </c>
      <c r="C730">
        <v>221.8</v>
      </c>
      <c r="D730">
        <v>223.8</v>
      </c>
      <c r="E730">
        <v>221.061879384517</v>
      </c>
      <c r="F730">
        <v>-2</v>
      </c>
      <c r="G730">
        <v>-0.73812061548232999</v>
      </c>
      <c r="H730">
        <v>1.20208152801712</v>
      </c>
      <c r="I730">
        <f t="shared" si="33"/>
        <v>-2</v>
      </c>
      <c r="J730">
        <f t="shared" si="34"/>
        <v>-2</v>
      </c>
      <c r="L730">
        <f t="shared" si="35"/>
        <v>223.8</v>
      </c>
    </row>
    <row r="731" spans="1:12" x14ac:dyDescent="0.3">
      <c r="A731" s="1">
        <v>40101</v>
      </c>
      <c r="B731" s="1">
        <v>40102</v>
      </c>
      <c r="C731">
        <v>223.5</v>
      </c>
      <c r="D731">
        <v>223.35</v>
      </c>
      <c r="E731">
        <v>223.029686778783</v>
      </c>
      <c r="F731">
        <v>0.149993896484375</v>
      </c>
      <c r="G731">
        <v>-0.47031322121620101</v>
      </c>
      <c r="H731">
        <v>1.13137084989847</v>
      </c>
      <c r="I731">
        <f t="shared" si="33"/>
        <v>0.149993896484375</v>
      </c>
      <c r="J731">
        <f t="shared" si="34"/>
        <v>0.149993896484375</v>
      </c>
      <c r="L731">
        <f t="shared" si="35"/>
        <v>223.35</v>
      </c>
    </row>
    <row r="732" spans="1:12" x14ac:dyDescent="0.3">
      <c r="A732" s="1">
        <v>40102</v>
      </c>
      <c r="B732" s="1">
        <v>40105</v>
      </c>
      <c r="C732">
        <v>221.9</v>
      </c>
      <c r="D732">
        <v>220.9</v>
      </c>
      <c r="E732">
        <v>221.46336608529001</v>
      </c>
      <c r="F732">
        <v>1</v>
      </c>
      <c r="G732">
        <v>-0.43663391470909102</v>
      </c>
      <c r="H732">
        <v>0.49497474683057502</v>
      </c>
      <c r="I732">
        <f t="shared" si="33"/>
        <v>1</v>
      </c>
      <c r="J732">
        <f t="shared" si="34"/>
        <v>1</v>
      </c>
      <c r="L732">
        <f t="shared" si="35"/>
        <v>220.9</v>
      </c>
    </row>
    <row r="733" spans="1:12" x14ac:dyDescent="0.3">
      <c r="A733" s="1">
        <v>40105</v>
      </c>
      <c r="B733" s="1">
        <v>40106</v>
      </c>
      <c r="C733">
        <v>222.6</v>
      </c>
      <c r="D733">
        <v>224.6</v>
      </c>
      <c r="E733">
        <v>222.47766341120001</v>
      </c>
      <c r="F733">
        <v>-2</v>
      </c>
      <c r="G733">
        <v>-0.122336588799953</v>
      </c>
      <c r="H733">
        <v>1.23743686707645</v>
      </c>
      <c r="I733">
        <f t="shared" si="33"/>
        <v>-2</v>
      </c>
      <c r="J733">
        <f t="shared" si="34"/>
        <v>-2</v>
      </c>
      <c r="L733">
        <f t="shared" si="35"/>
        <v>224.6</v>
      </c>
    </row>
    <row r="734" spans="1:12" x14ac:dyDescent="0.3">
      <c r="A734" s="1">
        <v>40106</v>
      </c>
      <c r="B734" s="1">
        <v>40107</v>
      </c>
      <c r="C734">
        <v>224.35</v>
      </c>
      <c r="D734">
        <v>222.7</v>
      </c>
      <c r="E734">
        <v>223.92882639765699</v>
      </c>
      <c r="F734">
        <v>1.65000915527343</v>
      </c>
      <c r="G734">
        <v>-0.42117360234260498</v>
      </c>
      <c r="H734">
        <v>0.81317279836453304</v>
      </c>
      <c r="I734">
        <f t="shared" si="33"/>
        <v>1.65000915527343</v>
      </c>
      <c r="J734">
        <f t="shared" si="34"/>
        <v>1.65000915527343</v>
      </c>
      <c r="L734">
        <f t="shared" si="35"/>
        <v>222.7</v>
      </c>
    </row>
    <row r="735" spans="1:12" x14ac:dyDescent="0.3">
      <c r="A735" s="1">
        <v>40107</v>
      </c>
      <c r="B735" s="1">
        <v>40108</v>
      </c>
      <c r="C735">
        <v>223.2</v>
      </c>
      <c r="D735">
        <v>220.95</v>
      </c>
      <c r="E735">
        <v>222.74323840141199</v>
      </c>
      <c r="F735">
        <v>2.25</v>
      </c>
      <c r="G735">
        <v>-0.45676159858703602</v>
      </c>
      <c r="H735">
        <v>2.6870057685088602</v>
      </c>
      <c r="I735">
        <f t="shared" si="33"/>
        <v>2.25</v>
      </c>
      <c r="J735">
        <f t="shared" si="34"/>
        <v>2.25</v>
      </c>
      <c r="L735">
        <f t="shared" si="35"/>
        <v>220.95</v>
      </c>
    </row>
    <row r="736" spans="1:12" x14ac:dyDescent="0.3">
      <c r="A736" s="1">
        <v>40108</v>
      </c>
      <c r="B736" s="1">
        <v>40109</v>
      </c>
      <c r="C736">
        <v>219.4</v>
      </c>
      <c r="D736">
        <v>221.15</v>
      </c>
      <c r="E736">
        <v>220.56970968246401</v>
      </c>
      <c r="F736">
        <v>1.75</v>
      </c>
      <c r="G736">
        <v>1.1697096824645901</v>
      </c>
      <c r="H736">
        <v>1.3435028842544401</v>
      </c>
      <c r="I736">
        <f t="shared" si="33"/>
        <v>1.75</v>
      </c>
      <c r="J736">
        <f t="shared" si="34"/>
        <v>1.75</v>
      </c>
      <c r="L736">
        <f t="shared" si="35"/>
        <v>221.15</v>
      </c>
    </row>
    <row r="737" spans="1:12" x14ac:dyDescent="0.3">
      <c r="A737" s="1">
        <v>40109</v>
      </c>
      <c r="B737" s="1">
        <v>40112</v>
      </c>
      <c r="C737">
        <v>221.3</v>
      </c>
      <c r="D737">
        <v>220.25</v>
      </c>
      <c r="E737">
        <v>220.71737502813301</v>
      </c>
      <c r="F737">
        <v>1.0500030517578101</v>
      </c>
      <c r="G737">
        <v>-0.582624971866607</v>
      </c>
      <c r="H737">
        <v>2.0152543263816498</v>
      </c>
      <c r="I737">
        <f t="shared" si="33"/>
        <v>1.0500030517578101</v>
      </c>
      <c r="J737">
        <f t="shared" si="34"/>
        <v>1.0500030517578101</v>
      </c>
      <c r="L737">
        <f t="shared" si="35"/>
        <v>220.25</v>
      </c>
    </row>
    <row r="738" spans="1:12" x14ac:dyDescent="0.3">
      <c r="A738" s="1">
        <v>40112</v>
      </c>
      <c r="B738" s="1">
        <v>40113</v>
      </c>
      <c r="C738">
        <v>224.15</v>
      </c>
      <c r="D738">
        <v>222.6</v>
      </c>
      <c r="E738">
        <v>223.63102802038199</v>
      </c>
      <c r="F738">
        <v>1.54998779296875</v>
      </c>
      <c r="G738">
        <v>-0.51897197961807195</v>
      </c>
      <c r="H738">
        <v>0.60104076400856099</v>
      </c>
      <c r="I738">
        <f t="shared" si="33"/>
        <v>1.54998779296875</v>
      </c>
      <c r="J738">
        <f t="shared" si="34"/>
        <v>1.54998779296875</v>
      </c>
      <c r="L738">
        <f t="shared" si="35"/>
        <v>222.6</v>
      </c>
    </row>
    <row r="739" spans="1:12" x14ac:dyDescent="0.3">
      <c r="A739" s="1">
        <v>40113</v>
      </c>
      <c r="B739" s="1">
        <v>40114</v>
      </c>
      <c r="C739">
        <v>223.3</v>
      </c>
      <c r="D739">
        <v>222.95</v>
      </c>
      <c r="E739">
        <v>223.73782320618599</v>
      </c>
      <c r="F739">
        <v>-0.350006103515625</v>
      </c>
      <c r="G739">
        <v>0.437823206186294</v>
      </c>
      <c r="H739">
        <v>4.13657466994131</v>
      </c>
      <c r="I739">
        <f t="shared" si="33"/>
        <v>-0.350006103515625</v>
      </c>
      <c r="J739">
        <f t="shared" si="34"/>
        <v>-0.350006103515625</v>
      </c>
      <c r="L739">
        <f t="shared" si="35"/>
        <v>222.95</v>
      </c>
    </row>
    <row r="740" spans="1:12" x14ac:dyDescent="0.3">
      <c r="A740" s="1">
        <v>40114</v>
      </c>
      <c r="B740" s="1">
        <v>40115</v>
      </c>
      <c r="C740">
        <v>217.45</v>
      </c>
      <c r="D740">
        <v>214.25</v>
      </c>
      <c r="E740">
        <v>219.666834545135</v>
      </c>
      <c r="F740">
        <v>-3.19999694824218</v>
      </c>
      <c r="G740">
        <v>2.2168345451354901</v>
      </c>
      <c r="H740">
        <v>3.1112698372207901</v>
      </c>
      <c r="I740">
        <f t="shared" si="33"/>
        <v>-3</v>
      </c>
      <c r="J740">
        <f t="shared" si="34"/>
        <v>-3.19999694824218</v>
      </c>
      <c r="L740">
        <f t="shared" si="35"/>
        <v>214.25</v>
      </c>
    </row>
    <row r="741" spans="1:12" x14ac:dyDescent="0.3">
      <c r="A741" s="1">
        <v>40115</v>
      </c>
      <c r="B741" s="1">
        <v>40116</v>
      </c>
      <c r="C741">
        <v>213.05</v>
      </c>
      <c r="D741">
        <v>215.35</v>
      </c>
      <c r="E741">
        <v>214.87252490520399</v>
      </c>
      <c r="F741">
        <v>2.3000030517578098</v>
      </c>
      <c r="G741">
        <v>1.8225249052047701</v>
      </c>
      <c r="H741">
        <v>1.0960155108391501</v>
      </c>
      <c r="I741">
        <f t="shared" si="33"/>
        <v>2.3000030517578098</v>
      </c>
      <c r="J741">
        <f t="shared" si="34"/>
        <v>2.3000030517578098</v>
      </c>
      <c r="L741">
        <f t="shared" si="35"/>
        <v>215.35</v>
      </c>
    </row>
    <row r="742" spans="1:12" x14ac:dyDescent="0.3">
      <c r="A742" s="1">
        <v>40116</v>
      </c>
      <c r="B742" s="1">
        <v>40119</v>
      </c>
      <c r="C742">
        <v>211.5</v>
      </c>
      <c r="D742">
        <v>208.75</v>
      </c>
      <c r="E742">
        <v>212.28931832313501</v>
      </c>
      <c r="F742">
        <v>-2.75</v>
      </c>
      <c r="G742">
        <v>0.78931832313537598</v>
      </c>
      <c r="H742">
        <v>0.95459415460183505</v>
      </c>
      <c r="I742">
        <f t="shared" si="33"/>
        <v>-2.75</v>
      </c>
      <c r="J742">
        <f t="shared" si="34"/>
        <v>-2.75</v>
      </c>
      <c r="L742">
        <f t="shared" si="35"/>
        <v>208.75</v>
      </c>
    </row>
    <row r="743" spans="1:12" x14ac:dyDescent="0.3">
      <c r="A743" s="1">
        <v>40119</v>
      </c>
      <c r="B743" s="1">
        <v>40120</v>
      </c>
      <c r="C743">
        <v>210.15</v>
      </c>
      <c r="D743">
        <v>209.95</v>
      </c>
      <c r="E743">
        <v>209.71858533620801</v>
      </c>
      <c r="F743">
        <v>0.199996948242187</v>
      </c>
      <c r="G743">
        <v>-0.43141466379165599</v>
      </c>
      <c r="H743">
        <v>0.88388347648318399</v>
      </c>
      <c r="I743">
        <f t="shared" si="33"/>
        <v>0.199996948242187</v>
      </c>
      <c r="J743">
        <f t="shared" si="34"/>
        <v>0.199996948242187</v>
      </c>
      <c r="L743">
        <f t="shared" si="35"/>
        <v>209.95</v>
      </c>
    </row>
    <row r="744" spans="1:12" x14ac:dyDescent="0.3">
      <c r="A744" s="1">
        <v>40120</v>
      </c>
      <c r="B744" s="1">
        <v>40121</v>
      </c>
      <c r="C744">
        <v>208.9</v>
      </c>
      <c r="D744">
        <v>210.3</v>
      </c>
      <c r="E744">
        <v>208.97556525617799</v>
      </c>
      <c r="F744">
        <v>1.40000915527343</v>
      </c>
      <c r="G744">
        <v>7.5565256178379003E-2</v>
      </c>
      <c r="H744">
        <v>2.0859650045003</v>
      </c>
      <c r="I744">
        <f t="shared" si="33"/>
        <v>1.40000915527343</v>
      </c>
      <c r="J744">
        <f t="shared" si="34"/>
        <v>1.40000915527343</v>
      </c>
      <c r="L744">
        <f t="shared" si="35"/>
        <v>210.3</v>
      </c>
    </row>
    <row r="745" spans="1:12" x14ac:dyDescent="0.3">
      <c r="A745" s="1">
        <v>40121</v>
      </c>
      <c r="B745" s="1">
        <v>40122</v>
      </c>
      <c r="C745">
        <v>211.85</v>
      </c>
      <c r="D745">
        <v>211.8</v>
      </c>
      <c r="E745">
        <v>211.50435811877199</v>
      </c>
      <c r="F745">
        <v>5.00030517578125E-2</v>
      </c>
      <c r="G745">
        <v>-0.34564188122749301</v>
      </c>
      <c r="H745">
        <v>1.6263455967290401</v>
      </c>
      <c r="I745">
        <f t="shared" si="33"/>
        <v>5.00030517578125E-2</v>
      </c>
      <c r="J745">
        <f t="shared" si="34"/>
        <v>5.00030517578125E-2</v>
      </c>
      <c r="L745">
        <f t="shared" si="35"/>
        <v>211.8</v>
      </c>
    </row>
    <row r="746" spans="1:12" x14ac:dyDescent="0.3">
      <c r="A746" s="1">
        <v>40122</v>
      </c>
      <c r="B746" s="1">
        <v>40123</v>
      </c>
      <c r="C746">
        <v>209.55</v>
      </c>
      <c r="D746">
        <v>213.1</v>
      </c>
      <c r="E746">
        <v>209.924754339456</v>
      </c>
      <c r="F746">
        <v>3.5500030517578098</v>
      </c>
      <c r="G746">
        <v>0.37475433945655801</v>
      </c>
      <c r="H746">
        <v>2.0152543263816498</v>
      </c>
      <c r="I746">
        <f t="shared" si="33"/>
        <v>3.5500030517578098</v>
      </c>
      <c r="J746">
        <f t="shared" si="34"/>
        <v>3.5500030517578098</v>
      </c>
      <c r="L746">
        <f t="shared" si="35"/>
        <v>213.1</v>
      </c>
    </row>
    <row r="747" spans="1:12" x14ac:dyDescent="0.3">
      <c r="A747" s="1">
        <v>40123</v>
      </c>
      <c r="B747" s="1">
        <v>40126</v>
      </c>
      <c r="C747">
        <v>212.4</v>
      </c>
      <c r="D747">
        <v>213.55</v>
      </c>
      <c r="E747">
        <v>211.31285729408199</v>
      </c>
      <c r="F747">
        <v>-1.15000915527343</v>
      </c>
      <c r="G747">
        <v>-1.08714270591735</v>
      </c>
      <c r="H747">
        <v>0.31819805153393799</v>
      </c>
      <c r="I747">
        <f t="shared" si="33"/>
        <v>-1.15000915527343</v>
      </c>
      <c r="J747">
        <f t="shared" si="34"/>
        <v>-1.15000915527343</v>
      </c>
      <c r="L747">
        <f t="shared" si="35"/>
        <v>213.55</v>
      </c>
    </row>
    <row r="748" spans="1:12" x14ac:dyDescent="0.3">
      <c r="A748" s="1">
        <v>40126</v>
      </c>
      <c r="B748" s="1">
        <v>40127</v>
      </c>
      <c r="C748">
        <v>212.85</v>
      </c>
      <c r="D748">
        <v>215.9</v>
      </c>
      <c r="E748">
        <v>211.780868387222</v>
      </c>
      <c r="F748">
        <v>-3.04998779296875</v>
      </c>
      <c r="G748">
        <v>-1.06913161277771</v>
      </c>
      <c r="H748">
        <v>1.0960155108391501</v>
      </c>
      <c r="I748">
        <f t="shared" si="33"/>
        <v>-3</v>
      </c>
      <c r="J748">
        <f t="shared" si="34"/>
        <v>-3.04998779296875</v>
      </c>
      <c r="L748">
        <f t="shared" si="35"/>
        <v>215.9</v>
      </c>
    </row>
    <row r="749" spans="1:12" x14ac:dyDescent="0.3">
      <c r="A749" s="1">
        <v>40127</v>
      </c>
      <c r="B749" s="1">
        <v>40128</v>
      </c>
      <c r="C749">
        <v>214.4</v>
      </c>
      <c r="D749">
        <v>215.8</v>
      </c>
      <c r="E749">
        <v>213.88740434646601</v>
      </c>
      <c r="F749">
        <v>-1.40000915527343</v>
      </c>
      <c r="G749">
        <v>-0.51259565353393499</v>
      </c>
      <c r="H749">
        <v>1.3081475451950999</v>
      </c>
      <c r="I749">
        <f t="shared" si="33"/>
        <v>-1.40000915527343</v>
      </c>
      <c r="J749">
        <f t="shared" si="34"/>
        <v>-1.40000915527343</v>
      </c>
      <c r="L749">
        <f t="shared" si="35"/>
        <v>215.8</v>
      </c>
    </row>
    <row r="750" spans="1:12" x14ac:dyDescent="0.3">
      <c r="A750" s="1">
        <v>40128</v>
      </c>
      <c r="B750" s="1">
        <v>40129</v>
      </c>
      <c r="C750">
        <v>216.25</v>
      </c>
      <c r="D750">
        <v>216.6</v>
      </c>
      <c r="E750">
        <v>215.35891568660699</v>
      </c>
      <c r="F750">
        <v>-0.350006103515625</v>
      </c>
      <c r="G750">
        <v>-0.89108431339263905</v>
      </c>
      <c r="H750">
        <v>1.3788582233137501</v>
      </c>
      <c r="I750">
        <f t="shared" si="33"/>
        <v>-0.350006103515625</v>
      </c>
      <c r="J750">
        <f t="shared" si="34"/>
        <v>-0.350006103515625</v>
      </c>
      <c r="L750">
        <f t="shared" si="35"/>
        <v>216.6</v>
      </c>
    </row>
    <row r="751" spans="1:12" x14ac:dyDescent="0.3">
      <c r="A751" s="1">
        <v>40129</v>
      </c>
      <c r="B751" s="1">
        <v>40130</v>
      </c>
      <c r="C751">
        <v>214.3</v>
      </c>
      <c r="D751">
        <v>214.3</v>
      </c>
      <c r="E751">
        <v>214.30284547777799</v>
      </c>
      <c r="F751">
        <v>0</v>
      </c>
      <c r="G751">
        <v>2.8454777784645501E-3</v>
      </c>
      <c r="H751">
        <v>1.44956890143243</v>
      </c>
      <c r="I751">
        <f t="shared" si="33"/>
        <v>0</v>
      </c>
      <c r="J751">
        <f t="shared" si="34"/>
        <v>0</v>
      </c>
      <c r="L751">
        <f t="shared" si="35"/>
        <v>214.3</v>
      </c>
    </row>
    <row r="752" spans="1:12" x14ac:dyDescent="0.3">
      <c r="A752" s="1">
        <v>40130</v>
      </c>
      <c r="B752" s="1">
        <v>40133</v>
      </c>
      <c r="C752">
        <v>212.25</v>
      </c>
      <c r="D752">
        <v>213.85</v>
      </c>
      <c r="E752">
        <v>212.01824460923601</v>
      </c>
      <c r="F752">
        <v>-1.6000061035156199</v>
      </c>
      <c r="G752">
        <v>-0.231755390763282</v>
      </c>
      <c r="H752">
        <v>2.5102290732122499</v>
      </c>
      <c r="I752">
        <f t="shared" si="33"/>
        <v>-1.6000061035156199</v>
      </c>
      <c r="J752">
        <f t="shared" si="34"/>
        <v>-1.6000061035156199</v>
      </c>
      <c r="L752">
        <f t="shared" si="35"/>
        <v>213.85</v>
      </c>
    </row>
    <row r="753" spans="1:12" x14ac:dyDescent="0.3">
      <c r="A753" s="1">
        <v>40133</v>
      </c>
      <c r="B753" s="1">
        <v>40134</v>
      </c>
      <c r="C753">
        <v>215.8</v>
      </c>
      <c r="D753">
        <v>216.8</v>
      </c>
      <c r="E753">
        <v>215.72399035394099</v>
      </c>
      <c r="F753">
        <v>-1</v>
      </c>
      <c r="G753">
        <v>-7.6009646058082497E-2</v>
      </c>
      <c r="H753">
        <v>0.17677669529663601</v>
      </c>
      <c r="I753">
        <f t="shared" si="33"/>
        <v>-1</v>
      </c>
      <c r="J753">
        <f t="shared" si="34"/>
        <v>-1</v>
      </c>
      <c r="L753">
        <f t="shared" si="35"/>
        <v>216.8</v>
      </c>
    </row>
    <row r="754" spans="1:12" x14ac:dyDescent="0.3">
      <c r="A754" s="1">
        <v>40134</v>
      </c>
      <c r="B754" s="1">
        <v>40135</v>
      </c>
      <c r="C754">
        <v>215.55</v>
      </c>
      <c r="D754">
        <v>216.65</v>
      </c>
      <c r="E754">
        <v>215.86441098451601</v>
      </c>
      <c r="F754">
        <v>1.0999908447265601</v>
      </c>
      <c r="G754">
        <v>0.31441098451614302</v>
      </c>
      <c r="H754">
        <v>1.44956890143241</v>
      </c>
      <c r="I754">
        <f t="shared" si="33"/>
        <v>1.0999908447265601</v>
      </c>
      <c r="J754">
        <f t="shared" si="34"/>
        <v>1.0999908447265601</v>
      </c>
      <c r="L754">
        <f t="shared" si="35"/>
        <v>216.65</v>
      </c>
    </row>
    <row r="755" spans="1:12" x14ac:dyDescent="0.3">
      <c r="A755" s="1">
        <v>40135</v>
      </c>
      <c r="B755" s="1">
        <v>40136</v>
      </c>
      <c r="C755">
        <v>217.6</v>
      </c>
      <c r="D755">
        <v>218</v>
      </c>
      <c r="E755">
        <v>216.33230612277899</v>
      </c>
      <c r="F755">
        <v>-0.399993896484375</v>
      </c>
      <c r="G755">
        <v>-1.26769387722015</v>
      </c>
      <c r="H755">
        <v>1.5556349186104099</v>
      </c>
      <c r="I755">
        <f t="shared" si="33"/>
        <v>-0.399993896484375</v>
      </c>
      <c r="J755">
        <f t="shared" si="34"/>
        <v>-0.399993896484375</v>
      </c>
      <c r="L755">
        <f t="shared" si="35"/>
        <v>218</v>
      </c>
    </row>
    <row r="756" spans="1:12" x14ac:dyDescent="0.3">
      <c r="A756" s="1">
        <v>40136</v>
      </c>
      <c r="B756" s="1">
        <v>40137</v>
      </c>
      <c r="C756">
        <v>219.8</v>
      </c>
      <c r="D756">
        <v>219.4</v>
      </c>
      <c r="E756">
        <v>219.40230639576899</v>
      </c>
      <c r="F756">
        <v>0.400009155273437</v>
      </c>
      <c r="G756">
        <v>-0.39769360423088002</v>
      </c>
      <c r="H756">
        <v>0.35355339059327301</v>
      </c>
      <c r="I756">
        <f t="shared" si="33"/>
        <v>0.400009155273437</v>
      </c>
      <c r="J756">
        <f t="shared" si="34"/>
        <v>0.400009155273437</v>
      </c>
      <c r="L756">
        <f t="shared" si="35"/>
        <v>219.4</v>
      </c>
    </row>
    <row r="757" spans="1:12" x14ac:dyDescent="0.3">
      <c r="A757" s="1">
        <v>40137</v>
      </c>
      <c r="B757" s="1">
        <v>40140</v>
      </c>
      <c r="C757">
        <v>220.3</v>
      </c>
      <c r="D757">
        <v>220.7</v>
      </c>
      <c r="E757">
        <v>220.10445691943099</v>
      </c>
      <c r="F757">
        <v>-0.399993896484375</v>
      </c>
      <c r="G757">
        <v>-0.19554308056831299</v>
      </c>
      <c r="H757">
        <v>0.106066017177986</v>
      </c>
      <c r="I757">
        <f t="shared" si="33"/>
        <v>-0.399993896484375</v>
      </c>
      <c r="J757">
        <f t="shared" si="34"/>
        <v>-0.399993896484375</v>
      </c>
      <c r="L757">
        <f t="shared" si="35"/>
        <v>220.7</v>
      </c>
    </row>
    <row r="758" spans="1:12" x14ac:dyDescent="0.3">
      <c r="A758" s="1">
        <v>40140</v>
      </c>
      <c r="B758" s="1">
        <v>40141</v>
      </c>
      <c r="C758">
        <v>220.15</v>
      </c>
      <c r="D758">
        <v>221</v>
      </c>
      <c r="E758">
        <v>220.04122615754599</v>
      </c>
      <c r="F758">
        <v>-0.850006103515625</v>
      </c>
      <c r="G758">
        <v>-0.10877384245395599</v>
      </c>
      <c r="H758">
        <v>1.44956890143243</v>
      </c>
      <c r="I758">
        <f t="shared" si="33"/>
        <v>-0.850006103515625</v>
      </c>
      <c r="J758">
        <f t="shared" si="34"/>
        <v>-0.850006103515625</v>
      </c>
      <c r="L758">
        <f t="shared" si="35"/>
        <v>221</v>
      </c>
    </row>
    <row r="759" spans="1:12" x14ac:dyDescent="0.3">
      <c r="A759" s="1">
        <v>40141</v>
      </c>
      <c r="B759" s="1">
        <v>40142</v>
      </c>
      <c r="C759">
        <v>218.1</v>
      </c>
      <c r="D759">
        <v>218.85</v>
      </c>
      <c r="E759">
        <v>217.07440516948699</v>
      </c>
      <c r="F759">
        <v>-0.75</v>
      </c>
      <c r="G759">
        <v>-1.025594830513</v>
      </c>
      <c r="H759">
        <v>0.67175144212723203</v>
      </c>
      <c r="I759">
        <f t="shared" si="33"/>
        <v>-0.75</v>
      </c>
      <c r="J759">
        <f t="shared" si="34"/>
        <v>-0.75</v>
      </c>
      <c r="L759">
        <f t="shared" si="35"/>
        <v>218.85</v>
      </c>
    </row>
    <row r="760" spans="1:12" x14ac:dyDescent="0.3">
      <c r="A760" s="1">
        <v>40142</v>
      </c>
      <c r="B760" s="1">
        <v>40143</v>
      </c>
      <c r="C760">
        <v>219.05</v>
      </c>
      <c r="D760">
        <v>218.15</v>
      </c>
      <c r="E760">
        <v>219.29114051461201</v>
      </c>
      <c r="F760">
        <v>-0.90000915527343694</v>
      </c>
      <c r="G760">
        <v>0.24114051461219699</v>
      </c>
      <c r="H760">
        <v>1.1667261889578</v>
      </c>
      <c r="I760">
        <f t="shared" si="33"/>
        <v>-0.90000915527343694</v>
      </c>
      <c r="J760">
        <f t="shared" si="34"/>
        <v>-0.90000915527343694</v>
      </c>
      <c r="L760">
        <f t="shared" si="35"/>
        <v>218.15</v>
      </c>
    </row>
    <row r="761" spans="1:12" x14ac:dyDescent="0.3">
      <c r="A761" s="1">
        <v>40143</v>
      </c>
      <c r="B761" s="1">
        <v>40144</v>
      </c>
      <c r="C761">
        <v>217.4</v>
      </c>
      <c r="D761">
        <v>213.45</v>
      </c>
      <c r="E761">
        <v>217.562162676453</v>
      </c>
      <c r="F761">
        <v>-3.94999694824218</v>
      </c>
      <c r="G761">
        <v>0.16216267645359</v>
      </c>
      <c r="H761">
        <v>6.8589357775095197</v>
      </c>
      <c r="I761">
        <f t="shared" si="33"/>
        <v>-3</v>
      </c>
      <c r="J761">
        <f t="shared" si="34"/>
        <v>-3.94999694824218</v>
      </c>
      <c r="L761">
        <f t="shared" si="35"/>
        <v>213.45</v>
      </c>
    </row>
    <row r="762" spans="1:12" x14ac:dyDescent="0.3">
      <c r="A762" s="1">
        <v>40144</v>
      </c>
      <c r="B762" s="1">
        <v>40147</v>
      </c>
      <c r="C762">
        <v>207.7</v>
      </c>
      <c r="D762">
        <v>210</v>
      </c>
      <c r="E762">
        <v>209.19630427360499</v>
      </c>
      <c r="F762">
        <v>2.3000030517578098</v>
      </c>
      <c r="G762">
        <v>1.49630427360534</v>
      </c>
      <c r="H762">
        <v>1.5909902576697299</v>
      </c>
      <c r="I762">
        <f t="shared" si="33"/>
        <v>2.3000030517578098</v>
      </c>
      <c r="J762">
        <f t="shared" si="34"/>
        <v>2.3000030517578098</v>
      </c>
      <c r="L762">
        <f t="shared" si="35"/>
        <v>210</v>
      </c>
    </row>
    <row r="763" spans="1:12" x14ac:dyDescent="0.3">
      <c r="A763" s="1">
        <v>40147</v>
      </c>
      <c r="B763" s="1">
        <v>40148</v>
      </c>
      <c r="C763">
        <v>209.95</v>
      </c>
      <c r="D763">
        <v>210.1</v>
      </c>
      <c r="E763">
        <v>210.21530924439401</v>
      </c>
      <c r="F763">
        <v>0.150009155273437</v>
      </c>
      <c r="G763">
        <v>0.26530924439430198</v>
      </c>
      <c r="H763">
        <v>2.08596500450032</v>
      </c>
      <c r="I763">
        <f t="shared" si="33"/>
        <v>0.150009155273437</v>
      </c>
      <c r="J763">
        <f t="shared" si="34"/>
        <v>0.150009155273437</v>
      </c>
      <c r="L763">
        <f t="shared" si="35"/>
        <v>210.1</v>
      </c>
    </row>
    <row r="764" spans="1:12" x14ac:dyDescent="0.3">
      <c r="A764" s="1">
        <v>40148</v>
      </c>
      <c r="B764" s="1">
        <v>40149</v>
      </c>
      <c r="C764">
        <v>212.9</v>
      </c>
      <c r="D764">
        <v>214.3</v>
      </c>
      <c r="E764">
        <v>214.20012345314001</v>
      </c>
      <c r="F764">
        <v>1.40000915527343</v>
      </c>
      <c r="G764">
        <v>1.3001234531402499</v>
      </c>
      <c r="H764">
        <v>2.6870057685088602</v>
      </c>
      <c r="I764">
        <f t="shared" si="33"/>
        <v>1.40000915527343</v>
      </c>
      <c r="J764">
        <f t="shared" si="34"/>
        <v>1.40000915527343</v>
      </c>
      <c r="L764">
        <f t="shared" si="35"/>
        <v>214.3</v>
      </c>
    </row>
    <row r="765" spans="1:12" x14ac:dyDescent="0.3">
      <c r="A765" s="1">
        <v>40149</v>
      </c>
      <c r="B765" s="1">
        <v>40150</v>
      </c>
      <c r="C765">
        <v>216.7</v>
      </c>
      <c r="D765">
        <v>217.4</v>
      </c>
      <c r="E765">
        <v>218.29936177730499</v>
      </c>
      <c r="F765">
        <v>0.69999694824218694</v>
      </c>
      <c r="G765">
        <v>1.5993617773055999</v>
      </c>
      <c r="H765">
        <v>2.05060966544099</v>
      </c>
      <c r="I765">
        <f t="shared" si="33"/>
        <v>0.69999694824218694</v>
      </c>
      <c r="J765">
        <f t="shared" si="34"/>
        <v>0.69999694824218694</v>
      </c>
      <c r="L765">
        <f t="shared" si="35"/>
        <v>217.4</v>
      </c>
    </row>
    <row r="766" spans="1:12" x14ac:dyDescent="0.3">
      <c r="A766" s="1">
        <v>40150</v>
      </c>
      <c r="B766" s="1">
        <v>40151</v>
      </c>
      <c r="C766">
        <v>219.6</v>
      </c>
      <c r="D766">
        <v>218.85</v>
      </c>
      <c r="E766">
        <v>219.62904909290299</v>
      </c>
      <c r="F766">
        <v>-0.75</v>
      </c>
      <c r="G766">
        <v>2.9049092903733201E-2</v>
      </c>
      <c r="H766">
        <v>0.91923881554251896</v>
      </c>
      <c r="I766">
        <f t="shared" si="33"/>
        <v>-0.75</v>
      </c>
      <c r="J766">
        <f t="shared" si="34"/>
        <v>-0.75</v>
      </c>
      <c r="L766">
        <f t="shared" si="35"/>
        <v>218.85</v>
      </c>
    </row>
    <row r="767" spans="1:12" x14ac:dyDescent="0.3">
      <c r="A767" s="1">
        <v>40151</v>
      </c>
      <c r="B767" s="1">
        <v>40154</v>
      </c>
      <c r="C767">
        <v>220.9</v>
      </c>
      <c r="D767">
        <v>222</v>
      </c>
      <c r="E767">
        <v>220.938589466363</v>
      </c>
      <c r="F767">
        <v>1.1000061035156199</v>
      </c>
      <c r="G767">
        <v>3.8589466363191598E-2</v>
      </c>
      <c r="H767">
        <v>0.35355339059327301</v>
      </c>
      <c r="I767">
        <f t="shared" si="33"/>
        <v>1.1000061035156199</v>
      </c>
      <c r="J767">
        <f t="shared" si="34"/>
        <v>1.1000061035156199</v>
      </c>
      <c r="L767">
        <f t="shared" si="35"/>
        <v>222</v>
      </c>
    </row>
    <row r="768" spans="1:12" x14ac:dyDescent="0.3">
      <c r="A768" s="1">
        <v>40154</v>
      </c>
      <c r="B768" s="1">
        <v>40155</v>
      </c>
      <c r="C768">
        <v>221.4</v>
      </c>
      <c r="D768">
        <v>221.4</v>
      </c>
      <c r="E768">
        <v>220.640705192089</v>
      </c>
      <c r="F768">
        <v>0</v>
      </c>
      <c r="G768">
        <v>-0.75929480791091897</v>
      </c>
      <c r="H768">
        <v>0.14142135623730101</v>
      </c>
      <c r="I768">
        <f t="shared" si="33"/>
        <v>0</v>
      </c>
      <c r="J768">
        <f t="shared" si="34"/>
        <v>0</v>
      </c>
      <c r="L768">
        <f t="shared" si="35"/>
        <v>221.4</v>
      </c>
    </row>
    <row r="769" spans="1:12" x14ac:dyDescent="0.3">
      <c r="A769" s="1">
        <v>40155</v>
      </c>
      <c r="B769" s="1">
        <v>40156</v>
      </c>
      <c r="C769">
        <v>221.6</v>
      </c>
      <c r="D769">
        <v>219.6</v>
      </c>
      <c r="E769">
        <v>221.18463865518501</v>
      </c>
      <c r="F769">
        <v>2</v>
      </c>
      <c r="G769">
        <v>-0.41536134481429998</v>
      </c>
      <c r="H769">
        <v>0.24748737341528701</v>
      </c>
      <c r="I769">
        <f t="shared" si="33"/>
        <v>2</v>
      </c>
      <c r="J769">
        <f t="shared" si="34"/>
        <v>2</v>
      </c>
      <c r="L769">
        <f t="shared" si="35"/>
        <v>219.6</v>
      </c>
    </row>
    <row r="770" spans="1:12" x14ac:dyDescent="0.3">
      <c r="A770" s="1">
        <v>40156</v>
      </c>
      <c r="B770" s="1">
        <v>40157</v>
      </c>
      <c r="C770">
        <v>221.95</v>
      </c>
      <c r="D770">
        <v>221.85</v>
      </c>
      <c r="E770">
        <v>221.77044492661901</v>
      </c>
      <c r="F770">
        <v>9.99908447265625E-2</v>
      </c>
      <c r="G770">
        <v>-0.17955507338047</v>
      </c>
      <c r="H770">
        <v>7.0710678118670794E-2</v>
      </c>
      <c r="I770">
        <f t="shared" si="33"/>
        <v>9.99908447265625E-2</v>
      </c>
      <c r="J770">
        <f t="shared" si="34"/>
        <v>9.99908447265625E-2</v>
      </c>
      <c r="L770">
        <f t="shared" si="35"/>
        <v>221.85</v>
      </c>
    </row>
    <row r="771" spans="1:12" x14ac:dyDescent="0.3">
      <c r="A771" s="1">
        <v>40157</v>
      </c>
      <c r="B771" s="1">
        <v>40158</v>
      </c>
      <c r="C771">
        <v>222.05</v>
      </c>
      <c r="D771">
        <v>223.55</v>
      </c>
      <c r="E771">
        <v>222.790656077861</v>
      </c>
      <c r="F771">
        <v>1.5</v>
      </c>
      <c r="G771">
        <v>0.740656077861785</v>
      </c>
      <c r="H771">
        <v>1.76776695296636</v>
      </c>
      <c r="I771">
        <f t="shared" ref="I771:I834" si="36">IF(F771&lt;-3, -3, F771)</f>
        <v>1.5</v>
      </c>
      <c r="J771">
        <f t="shared" ref="J771:J834" si="37">IF(AND(C771=C772, D771=D770), 0, F771)</f>
        <v>1.5</v>
      </c>
      <c r="L771">
        <f t="shared" ref="L771:L834" si="38">ROUND(D771, 2)</f>
        <v>223.55</v>
      </c>
    </row>
    <row r="772" spans="1:12" x14ac:dyDescent="0.3">
      <c r="A772" s="1">
        <v>40158</v>
      </c>
      <c r="B772" s="1">
        <v>40161</v>
      </c>
      <c r="C772">
        <v>224.55</v>
      </c>
      <c r="D772">
        <v>225.2</v>
      </c>
      <c r="E772">
        <v>224.78326462507201</v>
      </c>
      <c r="F772">
        <v>0.649993896484375</v>
      </c>
      <c r="G772">
        <v>0.233264625072479</v>
      </c>
      <c r="H772">
        <v>0.459619407771239</v>
      </c>
      <c r="I772">
        <f t="shared" si="36"/>
        <v>0.649993896484375</v>
      </c>
      <c r="J772">
        <f t="shared" si="37"/>
        <v>0.649993896484375</v>
      </c>
      <c r="L772">
        <f t="shared" si="38"/>
        <v>225.2</v>
      </c>
    </row>
    <row r="773" spans="1:12" x14ac:dyDescent="0.3">
      <c r="A773" s="1">
        <v>40161</v>
      </c>
      <c r="B773" s="1">
        <v>40162</v>
      </c>
      <c r="C773">
        <v>225.2</v>
      </c>
      <c r="D773">
        <v>225.15</v>
      </c>
      <c r="E773">
        <v>225.36833512485001</v>
      </c>
      <c r="F773">
        <v>-5.00030517578125E-2</v>
      </c>
      <c r="G773">
        <v>0.16833512485027299</v>
      </c>
      <c r="H773">
        <v>0.35355339059327301</v>
      </c>
      <c r="I773">
        <f t="shared" si="36"/>
        <v>-5.00030517578125E-2</v>
      </c>
      <c r="J773">
        <f t="shared" si="37"/>
        <v>-5.00030517578125E-2</v>
      </c>
      <c r="L773">
        <f t="shared" si="38"/>
        <v>225.15</v>
      </c>
    </row>
    <row r="774" spans="1:12" x14ac:dyDescent="0.3">
      <c r="A774" s="1">
        <v>40162</v>
      </c>
      <c r="B774" s="1">
        <v>40163</v>
      </c>
      <c r="C774">
        <v>225.7</v>
      </c>
      <c r="D774">
        <v>225.35</v>
      </c>
      <c r="E774">
        <v>225.54056125581201</v>
      </c>
      <c r="F774">
        <v>0.349990844726562</v>
      </c>
      <c r="G774">
        <v>-0.15943874418735501</v>
      </c>
      <c r="H774">
        <v>0.35355339059327301</v>
      </c>
      <c r="I774">
        <f t="shared" si="36"/>
        <v>0.349990844726562</v>
      </c>
      <c r="J774">
        <f t="shared" si="37"/>
        <v>0.349990844726562</v>
      </c>
      <c r="L774">
        <f t="shared" si="38"/>
        <v>225.35</v>
      </c>
    </row>
    <row r="775" spans="1:12" x14ac:dyDescent="0.3">
      <c r="A775" s="1">
        <v>40163</v>
      </c>
      <c r="B775" s="1">
        <v>40164</v>
      </c>
      <c r="C775">
        <v>225.2</v>
      </c>
      <c r="D775">
        <v>225.2</v>
      </c>
      <c r="E775">
        <v>225.437614706158</v>
      </c>
      <c r="F775">
        <v>0</v>
      </c>
      <c r="G775">
        <v>0.237614706158638</v>
      </c>
      <c r="H775">
        <v>1.8738329701443299</v>
      </c>
      <c r="I775">
        <f t="shared" si="36"/>
        <v>0</v>
      </c>
      <c r="J775">
        <f t="shared" si="37"/>
        <v>0</v>
      </c>
      <c r="L775">
        <f t="shared" si="38"/>
        <v>225.2</v>
      </c>
    </row>
    <row r="776" spans="1:12" x14ac:dyDescent="0.3">
      <c r="A776" s="1">
        <v>40164</v>
      </c>
      <c r="B776" s="1">
        <v>40165</v>
      </c>
      <c r="C776">
        <v>222.55</v>
      </c>
      <c r="D776">
        <v>222.05</v>
      </c>
      <c r="E776">
        <v>222.859586763382</v>
      </c>
      <c r="F776">
        <v>-0.5</v>
      </c>
      <c r="G776">
        <v>0.30958676338195801</v>
      </c>
      <c r="H776">
        <v>0.282842712474623</v>
      </c>
      <c r="I776">
        <f t="shared" si="36"/>
        <v>-0.5</v>
      </c>
      <c r="J776">
        <f t="shared" si="37"/>
        <v>-0.5</v>
      </c>
      <c r="L776">
        <f t="shared" si="38"/>
        <v>222.05</v>
      </c>
    </row>
    <row r="777" spans="1:12" x14ac:dyDescent="0.3">
      <c r="A777" s="1">
        <v>40165</v>
      </c>
      <c r="B777" s="1">
        <v>40168</v>
      </c>
      <c r="C777">
        <v>222.15</v>
      </c>
      <c r="D777">
        <v>222.15</v>
      </c>
      <c r="E777">
        <v>222.72649654150001</v>
      </c>
      <c r="F777">
        <v>0</v>
      </c>
      <c r="G777">
        <v>0.576496541500091</v>
      </c>
      <c r="H777">
        <v>0.31819805153393799</v>
      </c>
      <c r="I777">
        <f t="shared" si="36"/>
        <v>0</v>
      </c>
      <c r="J777">
        <f t="shared" si="37"/>
        <v>0</v>
      </c>
      <c r="L777">
        <f t="shared" si="38"/>
        <v>222.15</v>
      </c>
    </row>
    <row r="778" spans="1:12" x14ac:dyDescent="0.3">
      <c r="A778" s="1">
        <v>40168</v>
      </c>
      <c r="B778" s="1">
        <v>40169</v>
      </c>
      <c r="C778">
        <v>222.6</v>
      </c>
      <c r="D778">
        <v>223.65</v>
      </c>
      <c r="E778">
        <v>223.19019893407801</v>
      </c>
      <c r="F778">
        <v>1.04998779296875</v>
      </c>
      <c r="G778">
        <v>0.590198934078216</v>
      </c>
      <c r="H778">
        <v>1.3435028842544401</v>
      </c>
      <c r="I778">
        <f t="shared" si="36"/>
        <v>1.04998779296875</v>
      </c>
      <c r="J778">
        <f t="shared" si="37"/>
        <v>1.04998779296875</v>
      </c>
      <c r="L778">
        <f t="shared" si="38"/>
        <v>223.65</v>
      </c>
    </row>
    <row r="779" spans="1:12" x14ac:dyDescent="0.3">
      <c r="A779" s="1">
        <v>40169</v>
      </c>
      <c r="B779" s="1">
        <v>40170</v>
      </c>
      <c r="C779">
        <v>224.5</v>
      </c>
      <c r="D779">
        <v>224.75</v>
      </c>
      <c r="E779">
        <v>224.56808484345601</v>
      </c>
      <c r="F779">
        <v>0.25</v>
      </c>
      <c r="G779">
        <v>6.8084843456745106E-2</v>
      </c>
      <c r="H779">
        <v>0.45961940777125898</v>
      </c>
      <c r="I779">
        <f t="shared" si="36"/>
        <v>0.25</v>
      </c>
      <c r="J779">
        <f t="shared" si="37"/>
        <v>0.25</v>
      </c>
      <c r="L779">
        <f t="shared" si="38"/>
        <v>224.75</v>
      </c>
    </row>
    <row r="780" spans="1:12" x14ac:dyDescent="0.3">
      <c r="A780" s="1">
        <v>40170</v>
      </c>
      <c r="B780" s="1">
        <v>40171</v>
      </c>
      <c r="C780">
        <v>225.15</v>
      </c>
      <c r="D780">
        <v>225.5</v>
      </c>
      <c r="E780">
        <v>225.316674137115</v>
      </c>
      <c r="F780">
        <v>0.350006103515625</v>
      </c>
      <c r="G780">
        <v>0.16667413711547799</v>
      </c>
      <c r="H780">
        <v>2.36880771697493</v>
      </c>
      <c r="I780">
        <f t="shared" si="36"/>
        <v>0.350006103515625</v>
      </c>
      <c r="J780">
        <f t="shared" si="37"/>
        <v>0.350006103515625</v>
      </c>
      <c r="L780">
        <f t="shared" si="38"/>
        <v>225.5</v>
      </c>
    </row>
    <row r="781" spans="1:12" x14ac:dyDescent="0.3">
      <c r="A781" s="1">
        <v>40171</v>
      </c>
      <c r="B781" s="1">
        <v>40172</v>
      </c>
      <c r="C781">
        <v>228.5</v>
      </c>
      <c r="D781">
        <v>225.5</v>
      </c>
      <c r="E781">
        <v>228.73318848013801</v>
      </c>
      <c r="F781">
        <v>-3</v>
      </c>
      <c r="G781">
        <v>0.23318848013877799</v>
      </c>
      <c r="H781">
        <v>0</v>
      </c>
      <c r="I781">
        <f t="shared" si="36"/>
        <v>-3</v>
      </c>
      <c r="J781">
        <f t="shared" si="37"/>
        <v>0</v>
      </c>
      <c r="L781">
        <f t="shared" si="38"/>
        <v>225.5</v>
      </c>
    </row>
    <row r="782" spans="1:12" x14ac:dyDescent="0.3">
      <c r="A782" s="1">
        <v>40172</v>
      </c>
      <c r="B782" s="1">
        <v>40175</v>
      </c>
      <c r="C782">
        <v>228.5</v>
      </c>
      <c r="D782">
        <v>229.45</v>
      </c>
      <c r="E782">
        <v>228.54861995205201</v>
      </c>
      <c r="F782">
        <v>0.94999694824218694</v>
      </c>
      <c r="G782">
        <v>4.8619952052831601E-2</v>
      </c>
      <c r="H782">
        <v>0.212132034355972</v>
      </c>
      <c r="I782">
        <f t="shared" si="36"/>
        <v>0.94999694824218694</v>
      </c>
      <c r="J782">
        <f t="shared" si="37"/>
        <v>0.94999694824218694</v>
      </c>
      <c r="L782">
        <f t="shared" si="38"/>
        <v>229.45</v>
      </c>
    </row>
    <row r="783" spans="1:12" x14ac:dyDescent="0.3">
      <c r="A783" s="1">
        <v>40175</v>
      </c>
      <c r="B783" s="1">
        <v>40176</v>
      </c>
      <c r="C783">
        <v>228.2</v>
      </c>
      <c r="D783">
        <v>228.35</v>
      </c>
      <c r="E783">
        <v>227.65858758687901</v>
      </c>
      <c r="F783">
        <v>-0.150009155273437</v>
      </c>
      <c r="G783">
        <v>-0.541412413120269</v>
      </c>
      <c r="H783">
        <v>0.67175144212723203</v>
      </c>
      <c r="I783">
        <f t="shared" si="36"/>
        <v>-0.150009155273437</v>
      </c>
      <c r="J783">
        <f t="shared" si="37"/>
        <v>-0.150009155273437</v>
      </c>
      <c r="L783">
        <f t="shared" si="38"/>
        <v>228.35</v>
      </c>
    </row>
    <row r="784" spans="1:12" x14ac:dyDescent="0.3">
      <c r="A784" s="1">
        <v>40176</v>
      </c>
      <c r="B784" s="1">
        <v>40177</v>
      </c>
      <c r="C784">
        <v>229.15</v>
      </c>
      <c r="D784">
        <v>228.7</v>
      </c>
      <c r="E784">
        <v>228.89364504218099</v>
      </c>
      <c r="F784">
        <v>0.449996948242187</v>
      </c>
      <c r="G784">
        <v>-0.25635495781898499</v>
      </c>
      <c r="H784">
        <v>0.53033008588991004</v>
      </c>
      <c r="I784">
        <f t="shared" si="36"/>
        <v>0.449996948242187</v>
      </c>
      <c r="J784">
        <f t="shared" si="37"/>
        <v>0.449996948242187</v>
      </c>
      <c r="L784">
        <f t="shared" si="38"/>
        <v>228.7</v>
      </c>
    </row>
    <row r="785" spans="1:12" x14ac:dyDescent="0.3">
      <c r="A785" s="1">
        <v>40177</v>
      </c>
      <c r="B785" s="1">
        <v>40178</v>
      </c>
      <c r="C785">
        <v>229.9</v>
      </c>
      <c r="D785">
        <v>228.7</v>
      </c>
      <c r="E785">
        <v>229.124689126014</v>
      </c>
      <c r="F785">
        <v>1.19999694824218</v>
      </c>
      <c r="G785">
        <v>-0.77531087398528997</v>
      </c>
      <c r="H785">
        <v>0</v>
      </c>
      <c r="I785">
        <f t="shared" si="36"/>
        <v>1.19999694824218</v>
      </c>
      <c r="J785">
        <f t="shared" si="37"/>
        <v>0</v>
      </c>
      <c r="L785">
        <f t="shared" si="38"/>
        <v>228.7</v>
      </c>
    </row>
    <row r="786" spans="1:12" x14ac:dyDescent="0.3">
      <c r="A786" s="1">
        <v>40178</v>
      </c>
      <c r="B786" s="1">
        <v>40179</v>
      </c>
      <c r="C786">
        <v>229.9</v>
      </c>
      <c r="D786">
        <v>228.7</v>
      </c>
      <c r="E786">
        <v>230.705081367492</v>
      </c>
      <c r="F786">
        <v>-1.19999694824218</v>
      </c>
      <c r="G786">
        <v>0.805081367492675</v>
      </c>
      <c r="H786">
        <v>0</v>
      </c>
      <c r="I786">
        <f t="shared" si="36"/>
        <v>-1.19999694824218</v>
      </c>
      <c r="J786">
        <f t="shared" si="37"/>
        <v>0</v>
      </c>
      <c r="L786">
        <f t="shared" si="38"/>
        <v>228.7</v>
      </c>
    </row>
    <row r="787" spans="1:12" x14ac:dyDescent="0.3">
      <c r="A787" s="1">
        <v>40179</v>
      </c>
      <c r="B787" s="1">
        <v>40182</v>
      </c>
      <c r="C787">
        <v>229.9</v>
      </c>
      <c r="D787">
        <v>230.3</v>
      </c>
      <c r="E787">
        <v>230.80607911348301</v>
      </c>
      <c r="F787">
        <v>0.400009155273437</v>
      </c>
      <c r="G787">
        <v>0.90607911348342896</v>
      </c>
      <c r="H787">
        <v>0.38890872965258899</v>
      </c>
      <c r="I787">
        <f t="shared" si="36"/>
        <v>0.400009155273437</v>
      </c>
      <c r="J787">
        <f t="shared" si="37"/>
        <v>0.400009155273437</v>
      </c>
      <c r="L787">
        <f t="shared" si="38"/>
        <v>230.3</v>
      </c>
    </row>
    <row r="788" spans="1:12" x14ac:dyDescent="0.3">
      <c r="A788" s="1">
        <v>40182</v>
      </c>
      <c r="B788" s="1">
        <v>40183</v>
      </c>
      <c r="C788">
        <v>230.45</v>
      </c>
      <c r="D788">
        <v>232.35</v>
      </c>
      <c r="E788">
        <v>230.21735945045901</v>
      </c>
      <c r="F788">
        <v>-1.90000915527343</v>
      </c>
      <c r="G788">
        <v>-0.23264054954051899</v>
      </c>
      <c r="H788">
        <v>3.5355339059315302E-2</v>
      </c>
      <c r="I788">
        <f t="shared" si="36"/>
        <v>-1.90000915527343</v>
      </c>
      <c r="J788">
        <f t="shared" si="37"/>
        <v>-1.90000915527343</v>
      </c>
      <c r="L788">
        <f t="shared" si="38"/>
        <v>232.35</v>
      </c>
    </row>
    <row r="789" spans="1:12" x14ac:dyDescent="0.3">
      <c r="A789" s="1">
        <v>40183</v>
      </c>
      <c r="B789" s="1">
        <v>40184</v>
      </c>
      <c r="C789">
        <v>230.4</v>
      </c>
      <c r="D789">
        <v>231.1</v>
      </c>
      <c r="E789">
        <v>229.81380250453901</v>
      </c>
      <c r="F789">
        <v>-0.70001220703125</v>
      </c>
      <c r="G789">
        <v>-0.58619749546051003</v>
      </c>
      <c r="H789">
        <v>1.0606601717798201</v>
      </c>
      <c r="I789">
        <f t="shared" si="36"/>
        <v>-0.70001220703125</v>
      </c>
      <c r="J789">
        <f t="shared" si="37"/>
        <v>-0.70001220703125</v>
      </c>
      <c r="L789">
        <f t="shared" si="38"/>
        <v>231.1</v>
      </c>
    </row>
    <row r="790" spans="1:12" x14ac:dyDescent="0.3">
      <c r="A790" s="1">
        <v>40184</v>
      </c>
      <c r="B790" s="1">
        <v>40185</v>
      </c>
      <c r="C790">
        <v>231.9</v>
      </c>
      <c r="D790">
        <v>232.35</v>
      </c>
      <c r="E790">
        <v>231.612192863226</v>
      </c>
      <c r="F790">
        <v>-0.45001220703125</v>
      </c>
      <c r="G790">
        <v>-0.287807136774063</v>
      </c>
      <c r="H790">
        <v>1.8384776310850099</v>
      </c>
      <c r="I790">
        <f t="shared" si="36"/>
        <v>-0.45001220703125</v>
      </c>
      <c r="J790">
        <f t="shared" si="37"/>
        <v>-0.45001220703125</v>
      </c>
      <c r="L790">
        <f t="shared" si="38"/>
        <v>232.35</v>
      </c>
    </row>
    <row r="791" spans="1:12" x14ac:dyDescent="0.3">
      <c r="A791" s="1">
        <v>40185</v>
      </c>
      <c r="B791" s="1">
        <v>40186</v>
      </c>
      <c r="C791">
        <v>229.3</v>
      </c>
      <c r="D791">
        <v>229.9</v>
      </c>
      <c r="E791">
        <v>229.07001495659301</v>
      </c>
      <c r="F791">
        <v>-0.59999084472656194</v>
      </c>
      <c r="G791">
        <v>-0.22998504340648601</v>
      </c>
      <c r="H791">
        <v>0.67175144212721205</v>
      </c>
      <c r="I791">
        <f t="shared" si="36"/>
        <v>-0.59999084472656194</v>
      </c>
      <c r="J791">
        <f t="shared" si="37"/>
        <v>-0.59999084472656194</v>
      </c>
      <c r="L791">
        <f t="shared" si="38"/>
        <v>229.9</v>
      </c>
    </row>
    <row r="792" spans="1:12" x14ac:dyDescent="0.3">
      <c r="A792" s="1">
        <v>40186</v>
      </c>
      <c r="B792" s="1">
        <v>40189</v>
      </c>
      <c r="C792">
        <v>230.25</v>
      </c>
      <c r="D792">
        <v>231</v>
      </c>
      <c r="E792">
        <v>230.67891928553499</v>
      </c>
      <c r="F792">
        <v>0.75</v>
      </c>
      <c r="G792">
        <v>0.42891928553581199</v>
      </c>
      <c r="H792">
        <v>0.106066017177986</v>
      </c>
      <c r="I792">
        <f t="shared" si="36"/>
        <v>0.75</v>
      </c>
      <c r="J792">
        <f t="shared" si="37"/>
        <v>0.75</v>
      </c>
      <c r="L792">
        <f t="shared" si="38"/>
        <v>231</v>
      </c>
    </row>
    <row r="793" spans="1:12" x14ac:dyDescent="0.3">
      <c r="A793" s="1">
        <v>40189</v>
      </c>
      <c r="B793" s="1">
        <v>40190</v>
      </c>
      <c r="C793">
        <v>230.4</v>
      </c>
      <c r="D793">
        <v>230.4</v>
      </c>
      <c r="E793">
        <v>230.223885262012</v>
      </c>
      <c r="F793">
        <v>0</v>
      </c>
      <c r="G793">
        <v>-0.17611473798751801</v>
      </c>
      <c r="H793">
        <v>0.17677669529663601</v>
      </c>
      <c r="I793">
        <f t="shared" si="36"/>
        <v>0</v>
      </c>
      <c r="J793">
        <f t="shared" si="37"/>
        <v>0</v>
      </c>
      <c r="L793">
        <f t="shared" si="38"/>
        <v>230.4</v>
      </c>
    </row>
    <row r="794" spans="1:12" x14ac:dyDescent="0.3">
      <c r="A794" s="1">
        <v>40190</v>
      </c>
      <c r="B794" s="1">
        <v>40191</v>
      </c>
      <c r="C794">
        <v>230.15</v>
      </c>
      <c r="D794">
        <v>228.85</v>
      </c>
      <c r="E794">
        <v>229.81826009750301</v>
      </c>
      <c r="F794">
        <v>1.29998779296875</v>
      </c>
      <c r="G794">
        <v>-0.331739902496337</v>
      </c>
      <c r="H794">
        <v>2.1566756826189701</v>
      </c>
      <c r="I794">
        <f t="shared" si="36"/>
        <v>1.29998779296875</v>
      </c>
      <c r="J794">
        <f t="shared" si="37"/>
        <v>1.29998779296875</v>
      </c>
      <c r="L794">
        <f t="shared" si="38"/>
        <v>228.85</v>
      </c>
    </row>
    <row r="795" spans="1:12" x14ac:dyDescent="0.3">
      <c r="A795" s="1">
        <v>40191</v>
      </c>
      <c r="B795" s="1">
        <v>40192</v>
      </c>
      <c r="C795">
        <v>227.1</v>
      </c>
      <c r="D795">
        <v>227.8</v>
      </c>
      <c r="E795">
        <v>227.798810875415</v>
      </c>
      <c r="F795">
        <v>0.69999694824218694</v>
      </c>
      <c r="G795">
        <v>0.698810875415802</v>
      </c>
      <c r="H795">
        <v>1.8384776310850099</v>
      </c>
      <c r="I795">
        <f t="shared" si="36"/>
        <v>0.69999694824218694</v>
      </c>
      <c r="J795">
        <f t="shared" si="37"/>
        <v>0.69999694824218694</v>
      </c>
      <c r="L795">
        <f t="shared" si="38"/>
        <v>227.8</v>
      </c>
    </row>
    <row r="796" spans="1:12" x14ac:dyDescent="0.3">
      <c r="A796" s="1">
        <v>40192</v>
      </c>
      <c r="B796" s="1">
        <v>40193</v>
      </c>
      <c r="C796">
        <v>229.7</v>
      </c>
      <c r="D796">
        <v>229.7</v>
      </c>
      <c r="E796">
        <v>229.64779200479299</v>
      </c>
      <c r="F796">
        <v>0</v>
      </c>
      <c r="G796">
        <v>-5.2207995206117602E-2</v>
      </c>
      <c r="H796">
        <v>0.494974746830595</v>
      </c>
      <c r="I796">
        <f t="shared" si="36"/>
        <v>0</v>
      </c>
      <c r="J796">
        <f t="shared" si="37"/>
        <v>0</v>
      </c>
      <c r="L796">
        <f t="shared" si="38"/>
        <v>229.7</v>
      </c>
    </row>
    <row r="797" spans="1:12" x14ac:dyDescent="0.3">
      <c r="A797" s="1">
        <v>40193</v>
      </c>
      <c r="B797" s="1">
        <v>40196</v>
      </c>
      <c r="C797">
        <v>230.4</v>
      </c>
      <c r="D797">
        <v>229.85</v>
      </c>
      <c r="E797">
        <v>231.278978610038</v>
      </c>
      <c r="F797">
        <v>-0.54998779296875</v>
      </c>
      <c r="G797">
        <v>0.87897861003875699</v>
      </c>
      <c r="H797">
        <v>1.0253048327204799</v>
      </c>
      <c r="I797">
        <f t="shared" si="36"/>
        <v>-0.54998779296875</v>
      </c>
      <c r="J797">
        <f t="shared" si="37"/>
        <v>-0.54998779296875</v>
      </c>
      <c r="L797">
        <f t="shared" si="38"/>
        <v>229.85</v>
      </c>
    </row>
    <row r="798" spans="1:12" x14ac:dyDescent="0.3">
      <c r="A798" s="1">
        <v>40196</v>
      </c>
      <c r="B798" s="1">
        <v>40197</v>
      </c>
      <c r="C798">
        <v>231.85</v>
      </c>
      <c r="D798">
        <v>232.95</v>
      </c>
      <c r="E798">
        <v>232.670014476776</v>
      </c>
      <c r="F798">
        <v>1.0999908447265601</v>
      </c>
      <c r="G798">
        <v>0.82001447677612205</v>
      </c>
      <c r="H798">
        <v>0</v>
      </c>
      <c r="I798">
        <f t="shared" si="36"/>
        <v>1.0999908447265601</v>
      </c>
      <c r="J798">
        <f t="shared" si="37"/>
        <v>1.0999908447265601</v>
      </c>
      <c r="L798">
        <f t="shared" si="38"/>
        <v>232.95</v>
      </c>
    </row>
    <row r="799" spans="1:12" x14ac:dyDescent="0.3">
      <c r="A799" s="1">
        <v>40197</v>
      </c>
      <c r="B799" s="1">
        <v>40198</v>
      </c>
      <c r="C799">
        <v>231.85</v>
      </c>
      <c r="D799">
        <v>233.2</v>
      </c>
      <c r="E799">
        <v>231.31220135688699</v>
      </c>
      <c r="F799">
        <v>-1.3499908447265601</v>
      </c>
      <c r="G799">
        <v>-0.53779864311218195</v>
      </c>
      <c r="H799">
        <v>0</v>
      </c>
      <c r="I799">
        <f t="shared" si="36"/>
        <v>-1.3499908447265601</v>
      </c>
      <c r="J799">
        <f t="shared" si="37"/>
        <v>-1.3499908447265601</v>
      </c>
      <c r="L799">
        <f t="shared" si="38"/>
        <v>233.2</v>
      </c>
    </row>
    <row r="800" spans="1:12" x14ac:dyDescent="0.3">
      <c r="A800" s="1">
        <v>40198</v>
      </c>
      <c r="B800" s="1">
        <v>40199</v>
      </c>
      <c r="C800">
        <v>231.85</v>
      </c>
      <c r="D800">
        <v>230.85</v>
      </c>
      <c r="E800">
        <v>231.867377290874</v>
      </c>
      <c r="F800">
        <v>-1</v>
      </c>
      <c r="G800">
        <v>1.7377290874719599E-2</v>
      </c>
      <c r="H800">
        <v>1.48492424049174</v>
      </c>
      <c r="I800">
        <f t="shared" si="36"/>
        <v>-1</v>
      </c>
      <c r="J800">
        <f t="shared" si="37"/>
        <v>-1</v>
      </c>
      <c r="L800">
        <f t="shared" si="38"/>
        <v>230.85</v>
      </c>
    </row>
    <row r="801" spans="1:12" x14ac:dyDescent="0.3">
      <c r="A801" s="1">
        <v>40199</v>
      </c>
      <c r="B801" s="1">
        <v>40200</v>
      </c>
      <c r="C801">
        <v>233.95</v>
      </c>
      <c r="D801">
        <v>230.9</v>
      </c>
      <c r="E801">
        <v>233.73170442581099</v>
      </c>
      <c r="F801">
        <v>3.0500030517578098</v>
      </c>
      <c r="G801">
        <v>-0.21829557418823201</v>
      </c>
      <c r="H801">
        <v>4.4194173824159204</v>
      </c>
      <c r="I801">
        <f t="shared" si="36"/>
        <v>3.0500030517578098</v>
      </c>
      <c r="J801">
        <f t="shared" si="37"/>
        <v>3.0500030517578098</v>
      </c>
      <c r="L801">
        <f t="shared" si="38"/>
        <v>230.9</v>
      </c>
    </row>
    <row r="802" spans="1:12" x14ac:dyDescent="0.3">
      <c r="A802" s="1">
        <v>40200</v>
      </c>
      <c r="B802" s="1">
        <v>40203</v>
      </c>
      <c r="C802">
        <v>227.7</v>
      </c>
      <c r="D802">
        <v>225.1</v>
      </c>
      <c r="E802">
        <v>228.495023322105</v>
      </c>
      <c r="F802">
        <v>-2.5999908447265598</v>
      </c>
      <c r="G802">
        <v>0.79502332210540705</v>
      </c>
      <c r="H802">
        <v>0.91923881554249898</v>
      </c>
      <c r="I802">
        <f t="shared" si="36"/>
        <v>-2.5999908447265598</v>
      </c>
      <c r="J802">
        <f t="shared" si="37"/>
        <v>-2.5999908447265598</v>
      </c>
      <c r="L802">
        <f t="shared" si="38"/>
        <v>225.1</v>
      </c>
    </row>
    <row r="803" spans="1:12" x14ac:dyDescent="0.3">
      <c r="A803" s="1">
        <v>40203</v>
      </c>
      <c r="B803" s="1">
        <v>40204</v>
      </c>
      <c r="C803">
        <v>226.4</v>
      </c>
      <c r="D803">
        <v>226.15</v>
      </c>
      <c r="E803">
        <v>226.935714805126</v>
      </c>
      <c r="F803">
        <v>-0.25</v>
      </c>
      <c r="G803">
        <v>0.53571480512618996</v>
      </c>
      <c r="H803">
        <v>3.25269119345811</v>
      </c>
      <c r="I803">
        <f t="shared" si="36"/>
        <v>-0.25</v>
      </c>
      <c r="J803">
        <f t="shared" si="37"/>
        <v>-0.25</v>
      </c>
      <c r="L803">
        <f t="shared" si="38"/>
        <v>226.15</v>
      </c>
    </row>
    <row r="804" spans="1:12" x14ac:dyDescent="0.3">
      <c r="A804" s="1">
        <v>40204</v>
      </c>
      <c r="B804" s="1">
        <v>40205</v>
      </c>
      <c r="C804">
        <v>221.8</v>
      </c>
      <c r="D804">
        <v>222.3</v>
      </c>
      <c r="E804">
        <v>223.529965925216</v>
      </c>
      <c r="F804">
        <v>0.5</v>
      </c>
      <c r="G804">
        <v>1.7299659252166699</v>
      </c>
      <c r="H804">
        <v>1.3081475451951201</v>
      </c>
      <c r="I804">
        <f t="shared" si="36"/>
        <v>0.5</v>
      </c>
      <c r="J804">
        <f t="shared" si="37"/>
        <v>0.5</v>
      </c>
      <c r="L804">
        <f t="shared" si="38"/>
        <v>222.3</v>
      </c>
    </row>
    <row r="805" spans="1:12" x14ac:dyDescent="0.3">
      <c r="A805" s="1">
        <v>40205</v>
      </c>
      <c r="B805" s="1">
        <v>40206</v>
      </c>
      <c r="C805">
        <v>219.95</v>
      </c>
      <c r="D805">
        <v>220.9</v>
      </c>
      <c r="E805">
        <v>220.586634588241</v>
      </c>
      <c r="F805">
        <v>0.94999694824218694</v>
      </c>
      <c r="G805">
        <v>0.63663458824157704</v>
      </c>
      <c r="H805">
        <v>1.8384776310850399</v>
      </c>
      <c r="I805">
        <f t="shared" si="36"/>
        <v>0.94999694824218694</v>
      </c>
      <c r="J805">
        <f t="shared" si="37"/>
        <v>0.94999694824218694</v>
      </c>
      <c r="L805">
        <f t="shared" si="38"/>
        <v>220.9</v>
      </c>
    </row>
    <row r="806" spans="1:12" x14ac:dyDescent="0.3">
      <c r="A806" s="1">
        <v>40206</v>
      </c>
      <c r="B806" s="1">
        <v>40207</v>
      </c>
      <c r="C806">
        <v>222.55</v>
      </c>
      <c r="D806">
        <v>220.4</v>
      </c>
      <c r="E806">
        <v>222.73525256216499</v>
      </c>
      <c r="F806">
        <v>-2.15000915527343</v>
      </c>
      <c r="G806">
        <v>0.18525256216526001</v>
      </c>
      <c r="H806">
        <v>4.0658639918226402</v>
      </c>
      <c r="I806">
        <f t="shared" si="36"/>
        <v>-2.15000915527343</v>
      </c>
      <c r="J806">
        <f t="shared" si="37"/>
        <v>-2.15000915527343</v>
      </c>
      <c r="L806">
        <f t="shared" si="38"/>
        <v>220.4</v>
      </c>
    </row>
    <row r="807" spans="1:12" x14ac:dyDescent="0.3">
      <c r="A807" s="1">
        <v>40207</v>
      </c>
      <c r="B807" s="1">
        <v>40210</v>
      </c>
      <c r="C807">
        <v>216.8</v>
      </c>
      <c r="D807">
        <v>216.85</v>
      </c>
      <c r="E807">
        <v>216.44938417077</v>
      </c>
      <c r="F807">
        <v>-5.00030517578125E-2</v>
      </c>
      <c r="G807">
        <v>-0.35061582922935403</v>
      </c>
      <c r="H807">
        <v>0.21213203435595199</v>
      </c>
      <c r="I807">
        <f t="shared" si="36"/>
        <v>-5.00030517578125E-2</v>
      </c>
      <c r="J807">
        <f t="shared" si="37"/>
        <v>-5.00030517578125E-2</v>
      </c>
      <c r="L807">
        <f t="shared" si="38"/>
        <v>216.85</v>
      </c>
    </row>
    <row r="808" spans="1:12" x14ac:dyDescent="0.3">
      <c r="A808" s="1">
        <v>40210</v>
      </c>
      <c r="B808" s="1">
        <v>40211</v>
      </c>
      <c r="C808">
        <v>217.1</v>
      </c>
      <c r="D808">
        <v>218.45</v>
      </c>
      <c r="E808">
        <v>217.98977324962601</v>
      </c>
      <c r="F808">
        <v>1.3499908447265601</v>
      </c>
      <c r="G808">
        <v>0.889773249626159</v>
      </c>
      <c r="H808">
        <v>0.91923881554249898</v>
      </c>
      <c r="I808">
        <f t="shared" si="36"/>
        <v>1.3499908447265601</v>
      </c>
      <c r="J808">
        <f t="shared" si="37"/>
        <v>1.3499908447265601</v>
      </c>
      <c r="L808">
        <f t="shared" si="38"/>
        <v>218.45</v>
      </c>
    </row>
    <row r="809" spans="1:12" x14ac:dyDescent="0.3">
      <c r="A809" s="1">
        <v>40211</v>
      </c>
      <c r="B809" s="1">
        <v>40212</v>
      </c>
      <c r="C809">
        <v>215.8</v>
      </c>
      <c r="D809">
        <v>218.4</v>
      </c>
      <c r="E809">
        <v>215.62455556094599</v>
      </c>
      <c r="F809">
        <v>-2.5999908447265598</v>
      </c>
      <c r="G809">
        <v>-0.17544443905353499</v>
      </c>
      <c r="H809">
        <v>1.76776695296636</v>
      </c>
      <c r="I809">
        <f t="shared" si="36"/>
        <v>-2.5999908447265598</v>
      </c>
      <c r="J809">
        <f t="shared" si="37"/>
        <v>-2.5999908447265598</v>
      </c>
      <c r="L809">
        <f t="shared" si="38"/>
        <v>218.4</v>
      </c>
    </row>
    <row r="810" spans="1:12" x14ac:dyDescent="0.3">
      <c r="A810" s="1">
        <v>40212</v>
      </c>
      <c r="B810" s="1">
        <v>40213</v>
      </c>
      <c r="C810">
        <v>218.3</v>
      </c>
      <c r="D810">
        <v>218.75</v>
      </c>
      <c r="E810">
        <v>219.47352974414801</v>
      </c>
      <c r="F810">
        <v>0.449996948242187</v>
      </c>
      <c r="G810">
        <v>1.17352974414825</v>
      </c>
      <c r="H810">
        <v>0.282842712474623</v>
      </c>
      <c r="I810">
        <f t="shared" si="36"/>
        <v>0.449996948242187</v>
      </c>
      <c r="J810">
        <f t="shared" si="37"/>
        <v>0.449996948242187</v>
      </c>
      <c r="L810">
        <f t="shared" si="38"/>
        <v>218.75</v>
      </c>
    </row>
    <row r="811" spans="1:12" x14ac:dyDescent="0.3">
      <c r="A811" s="1">
        <v>40213</v>
      </c>
      <c r="B811" s="1">
        <v>40214</v>
      </c>
      <c r="C811">
        <v>217.9</v>
      </c>
      <c r="D811">
        <v>214.2</v>
      </c>
      <c r="E811">
        <v>217.30830880403499</v>
      </c>
      <c r="F811">
        <v>3.69999694824218</v>
      </c>
      <c r="G811">
        <v>-0.59169119596481301</v>
      </c>
      <c r="H811">
        <v>4.2072853480599699</v>
      </c>
      <c r="I811">
        <f t="shared" si="36"/>
        <v>3.69999694824218</v>
      </c>
      <c r="J811">
        <f t="shared" si="37"/>
        <v>3.69999694824218</v>
      </c>
      <c r="L811">
        <f t="shared" si="38"/>
        <v>214.2</v>
      </c>
    </row>
    <row r="812" spans="1:12" x14ac:dyDescent="0.3">
      <c r="A812" s="1">
        <v>40214</v>
      </c>
      <c r="B812" s="1">
        <v>40217</v>
      </c>
      <c r="C812">
        <v>211.95</v>
      </c>
      <c r="D812">
        <v>211.8</v>
      </c>
      <c r="E812">
        <v>213.105222296714</v>
      </c>
      <c r="F812">
        <v>-0.149993896484375</v>
      </c>
      <c r="G812">
        <v>1.1552222967147801</v>
      </c>
      <c r="H812">
        <v>0.88388347648318399</v>
      </c>
      <c r="I812">
        <f t="shared" si="36"/>
        <v>-0.149993896484375</v>
      </c>
      <c r="J812">
        <f t="shared" si="37"/>
        <v>-0.149993896484375</v>
      </c>
      <c r="L812">
        <f t="shared" si="38"/>
        <v>211.8</v>
      </c>
    </row>
    <row r="813" spans="1:12" x14ac:dyDescent="0.3">
      <c r="A813" s="1">
        <v>40217</v>
      </c>
      <c r="B813" s="1">
        <v>40218</v>
      </c>
      <c r="C813">
        <v>210.7</v>
      </c>
      <c r="D813">
        <v>210.6</v>
      </c>
      <c r="E813">
        <v>210.97107912301999</v>
      </c>
      <c r="F813">
        <v>-9.99908447265625E-2</v>
      </c>
      <c r="G813">
        <v>0.27107912302017201</v>
      </c>
      <c r="H813">
        <v>1.13137084989849</v>
      </c>
      <c r="I813">
        <f t="shared" si="36"/>
        <v>-9.99908447265625E-2</v>
      </c>
      <c r="J813">
        <f t="shared" si="37"/>
        <v>-9.99908447265625E-2</v>
      </c>
      <c r="L813">
        <f t="shared" si="38"/>
        <v>210.6</v>
      </c>
    </row>
    <row r="814" spans="1:12" x14ac:dyDescent="0.3">
      <c r="A814" s="1">
        <v>40218</v>
      </c>
      <c r="B814" s="1">
        <v>40219</v>
      </c>
      <c r="C814">
        <v>212.3</v>
      </c>
      <c r="D814">
        <v>213.65</v>
      </c>
      <c r="E814">
        <v>213.708878326416</v>
      </c>
      <c r="F814">
        <v>1.3499908447265601</v>
      </c>
      <c r="G814">
        <v>1.4088783264160101</v>
      </c>
      <c r="H814">
        <v>0.49497474683057502</v>
      </c>
      <c r="I814">
        <f t="shared" si="36"/>
        <v>1.3499908447265601</v>
      </c>
      <c r="J814">
        <f t="shared" si="37"/>
        <v>1.3499908447265601</v>
      </c>
      <c r="L814">
        <f t="shared" si="38"/>
        <v>213.65</v>
      </c>
    </row>
    <row r="815" spans="1:12" x14ac:dyDescent="0.3">
      <c r="A815" s="1">
        <v>40219</v>
      </c>
      <c r="B815" s="1">
        <v>40220</v>
      </c>
      <c r="C815">
        <v>213</v>
      </c>
      <c r="D815">
        <v>213.6</v>
      </c>
      <c r="E815">
        <v>213.423593133688</v>
      </c>
      <c r="F815">
        <v>0.600006103515625</v>
      </c>
      <c r="G815">
        <v>0.42359313368797202</v>
      </c>
      <c r="H815">
        <v>1.97989898732234</v>
      </c>
      <c r="I815">
        <f t="shared" si="36"/>
        <v>0.600006103515625</v>
      </c>
      <c r="J815">
        <f t="shared" si="37"/>
        <v>0.600006103515625</v>
      </c>
      <c r="L815">
        <f t="shared" si="38"/>
        <v>213.6</v>
      </c>
    </row>
    <row r="816" spans="1:12" x14ac:dyDescent="0.3">
      <c r="A816" s="1">
        <v>40220</v>
      </c>
      <c r="B816" s="1">
        <v>40221</v>
      </c>
      <c r="C816">
        <v>215.8</v>
      </c>
      <c r="D816">
        <v>216.2</v>
      </c>
      <c r="E816">
        <v>215.71357956081599</v>
      </c>
      <c r="F816">
        <v>-0.399993896484375</v>
      </c>
      <c r="G816">
        <v>-8.6420439183712006E-2</v>
      </c>
      <c r="H816">
        <v>0.63639610306789596</v>
      </c>
      <c r="I816">
        <f t="shared" si="36"/>
        <v>-0.399993896484375</v>
      </c>
      <c r="J816">
        <f t="shared" si="37"/>
        <v>-0.399993896484375</v>
      </c>
      <c r="L816">
        <f t="shared" si="38"/>
        <v>216.2</v>
      </c>
    </row>
    <row r="817" spans="1:12" x14ac:dyDescent="0.3">
      <c r="A817" s="1">
        <v>40221</v>
      </c>
      <c r="B817" s="1">
        <v>40224</v>
      </c>
      <c r="C817">
        <v>214.9</v>
      </c>
      <c r="D817">
        <v>216.2</v>
      </c>
      <c r="E817">
        <v>215.566947066783</v>
      </c>
      <c r="F817">
        <v>1.3000030517578101</v>
      </c>
      <c r="G817">
        <v>0.66694706678390503</v>
      </c>
      <c r="H817">
        <v>0</v>
      </c>
      <c r="I817">
        <f t="shared" si="36"/>
        <v>1.3000030517578101</v>
      </c>
      <c r="J817">
        <f t="shared" si="37"/>
        <v>0</v>
      </c>
      <c r="L817">
        <f t="shared" si="38"/>
        <v>216.2</v>
      </c>
    </row>
    <row r="818" spans="1:12" x14ac:dyDescent="0.3">
      <c r="A818" s="1">
        <v>40224</v>
      </c>
      <c r="B818" s="1">
        <v>40225</v>
      </c>
      <c r="C818">
        <v>214.9</v>
      </c>
      <c r="D818">
        <v>214.95</v>
      </c>
      <c r="E818">
        <v>215.89342536926199</v>
      </c>
      <c r="F818">
        <v>5.00030517578125E-2</v>
      </c>
      <c r="G818">
        <v>0.99342536926269498</v>
      </c>
      <c r="H818">
        <v>1.52027957955108</v>
      </c>
      <c r="I818">
        <f t="shared" si="36"/>
        <v>5.00030517578125E-2</v>
      </c>
      <c r="J818">
        <f t="shared" si="37"/>
        <v>5.00030517578125E-2</v>
      </c>
      <c r="L818">
        <f t="shared" si="38"/>
        <v>214.95</v>
      </c>
    </row>
    <row r="819" spans="1:12" x14ac:dyDescent="0.3">
      <c r="A819" s="1">
        <v>40225</v>
      </c>
      <c r="B819" s="1">
        <v>40226</v>
      </c>
      <c r="C819">
        <v>217.05</v>
      </c>
      <c r="D819">
        <v>219.05</v>
      </c>
      <c r="E819">
        <v>217.72367583513201</v>
      </c>
      <c r="F819">
        <v>2</v>
      </c>
      <c r="G819">
        <v>0.67367583513259799</v>
      </c>
      <c r="H819">
        <v>2.7930717856868501</v>
      </c>
      <c r="I819">
        <f t="shared" si="36"/>
        <v>2</v>
      </c>
      <c r="J819">
        <f t="shared" si="37"/>
        <v>2</v>
      </c>
      <c r="L819">
        <f t="shared" si="38"/>
        <v>219.05</v>
      </c>
    </row>
    <row r="820" spans="1:12" x14ac:dyDescent="0.3">
      <c r="A820" s="1">
        <v>40226</v>
      </c>
      <c r="B820" s="1">
        <v>40227</v>
      </c>
      <c r="C820">
        <v>221</v>
      </c>
      <c r="D820">
        <v>221</v>
      </c>
      <c r="E820">
        <v>220.875425934791</v>
      </c>
      <c r="F820">
        <v>0</v>
      </c>
      <c r="G820">
        <v>-0.124574065208435</v>
      </c>
      <c r="H820">
        <v>0.53033008588991004</v>
      </c>
      <c r="I820">
        <f t="shared" si="36"/>
        <v>0</v>
      </c>
      <c r="J820">
        <f t="shared" si="37"/>
        <v>0</v>
      </c>
      <c r="L820">
        <f t="shared" si="38"/>
        <v>221</v>
      </c>
    </row>
    <row r="821" spans="1:12" x14ac:dyDescent="0.3">
      <c r="A821" s="1">
        <v>40227</v>
      </c>
      <c r="B821" s="1">
        <v>40228</v>
      </c>
      <c r="C821">
        <v>220.25</v>
      </c>
      <c r="D821">
        <v>218.35</v>
      </c>
      <c r="E821">
        <v>220.45447552204101</v>
      </c>
      <c r="F821">
        <v>-1.8999938964843699</v>
      </c>
      <c r="G821">
        <v>0.20447552204132</v>
      </c>
      <c r="H821">
        <v>2.7223611075681999</v>
      </c>
      <c r="I821">
        <f t="shared" si="36"/>
        <v>-1.8999938964843699</v>
      </c>
      <c r="J821">
        <f t="shared" si="37"/>
        <v>-1.8999938964843699</v>
      </c>
      <c r="L821">
        <f t="shared" si="38"/>
        <v>218.35</v>
      </c>
    </row>
    <row r="822" spans="1:12" x14ac:dyDescent="0.3">
      <c r="A822" s="1">
        <v>40228</v>
      </c>
      <c r="B822" s="1">
        <v>40231</v>
      </c>
      <c r="C822">
        <v>216.4</v>
      </c>
      <c r="D822">
        <v>219.25</v>
      </c>
      <c r="E822">
        <v>216.72368803024199</v>
      </c>
      <c r="F822">
        <v>2.8500061035156201</v>
      </c>
      <c r="G822">
        <v>0.32368803024291898</v>
      </c>
      <c r="H822">
        <v>3.0405591591021399</v>
      </c>
      <c r="I822">
        <f t="shared" si="36"/>
        <v>2.8500061035156201</v>
      </c>
      <c r="J822">
        <f t="shared" si="37"/>
        <v>2.8500061035156201</v>
      </c>
      <c r="L822">
        <f t="shared" si="38"/>
        <v>219.25</v>
      </c>
    </row>
    <row r="823" spans="1:12" x14ac:dyDescent="0.3">
      <c r="A823" s="1">
        <v>40231</v>
      </c>
      <c r="B823" s="1">
        <v>40232</v>
      </c>
      <c r="C823">
        <v>220.7</v>
      </c>
      <c r="D823">
        <v>220.5</v>
      </c>
      <c r="E823">
        <v>220.516380620002</v>
      </c>
      <c r="F823">
        <v>0.199996948242187</v>
      </c>
      <c r="G823">
        <v>-0.183619379997253</v>
      </c>
      <c r="H823">
        <v>0.106066017177986</v>
      </c>
      <c r="I823">
        <f t="shared" si="36"/>
        <v>0.199996948242187</v>
      </c>
      <c r="J823">
        <f t="shared" si="37"/>
        <v>0.199996948242187</v>
      </c>
      <c r="L823">
        <f t="shared" si="38"/>
        <v>220.5</v>
      </c>
    </row>
    <row r="824" spans="1:12" x14ac:dyDescent="0.3">
      <c r="A824" s="1">
        <v>40232</v>
      </c>
      <c r="B824" s="1">
        <v>40233</v>
      </c>
      <c r="C824">
        <v>220.85</v>
      </c>
      <c r="D824">
        <v>219.05</v>
      </c>
      <c r="E824">
        <v>220.135118937492</v>
      </c>
      <c r="F824">
        <v>1.8000030517578101</v>
      </c>
      <c r="G824">
        <v>-0.71488106250762895</v>
      </c>
      <c r="H824">
        <v>1.6617009357883801</v>
      </c>
      <c r="I824">
        <f t="shared" si="36"/>
        <v>1.8000030517578101</v>
      </c>
      <c r="J824">
        <f t="shared" si="37"/>
        <v>1.8000030517578101</v>
      </c>
      <c r="L824">
        <f t="shared" si="38"/>
        <v>219.05</v>
      </c>
    </row>
    <row r="825" spans="1:12" x14ac:dyDescent="0.3">
      <c r="A825" s="1">
        <v>40233</v>
      </c>
      <c r="B825" s="1">
        <v>40234</v>
      </c>
      <c r="C825">
        <v>218.5</v>
      </c>
      <c r="D825">
        <v>219</v>
      </c>
      <c r="E825">
        <v>218.55649491771999</v>
      </c>
      <c r="F825">
        <v>0.5</v>
      </c>
      <c r="G825">
        <v>5.6494917720556197E-2</v>
      </c>
      <c r="H825">
        <v>2.9698484809834902</v>
      </c>
      <c r="I825">
        <f t="shared" si="36"/>
        <v>0.5</v>
      </c>
      <c r="J825">
        <f t="shared" si="37"/>
        <v>0.5</v>
      </c>
      <c r="L825">
        <f t="shared" si="38"/>
        <v>219</v>
      </c>
    </row>
    <row r="826" spans="1:12" x14ac:dyDescent="0.3">
      <c r="A826" s="1">
        <v>40234</v>
      </c>
      <c r="B826" s="1">
        <v>40235</v>
      </c>
      <c r="C826">
        <v>214.3</v>
      </c>
      <c r="D826">
        <v>215.55</v>
      </c>
      <c r="E826">
        <v>213.79621194601</v>
      </c>
      <c r="F826">
        <v>-1.25</v>
      </c>
      <c r="G826">
        <v>-0.50378805398940996</v>
      </c>
      <c r="H826">
        <v>0.60104076400856099</v>
      </c>
      <c r="I826">
        <f t="shared" si="36"/>
        <v>-1.25</v>
      </c>
      <c r="J826">
        <f t="shared" si="37"/>
        <v>-1.25</v>
      </c>
      <c r="L826">
        <f t="shared" si="38"/>
        <v>215.55</v>
      </c>
    </row>
    <row r="827" spans="1:12" x14ac:dyDescent="0.3">
      <c r="A827" s="1">
        <v>40235</v>
      </c>
      <c r="B827" s="1">
        <v>40238</v>
      </c>
      <c r="C827">
        <v>215.15</v>
      </c>
      <c r="D827">
        <v>215.55</v>
      </c>
      <c r="E827">
        <v>215.75156685113899</v>
      </c>
      <c r="F827">
        <v>0.400009155273437</v>
      </c>
      <c r="G827">
        <v>0.60156685113906805</v>
      </c>
      <c r="H827">
        <v>0</v>
      </c>
      <c r="I827">
        <f t="shared" si="36"/>
        <v>0.400009155273437</v>
      </c>
      <c r="J827">
        <f t="shared" si="37"/>
        <v>0</v>
      </c>
      <c r="L827">
        <f t="shared" si="38"/>
        <v>215.55</v>
      </c>
    </row>
    <row r="828" spans="1:12" x14ac:dyDescent="0.3">
      <c r="A828" s="1">
        <v>40238</v>
      </c>
      <c r="B828" s="1">
        <v>40239</v>
      </c>
      <c r="C828">
        <v>215.15</v>
      </c>
      <c r="D828">
        <v>217.65</v>
      </c>
      <c r="E828">
        <v>214.922255912423</v>
      </c>
      <c r="F828">
        <v>-2.5</v>
      </c>
      <c r="G828">
        <v>-0.22774408757686601</v>
      </c>
      <c r="H828">
        <v>2.7223611075681999</v>
      </c>
      <c r="I828">
        <f t="shared" si="36"/>
        <v>-2.5</v>
      </c>
      <c r="J828">
        <f t="shared" si="37"/>
        <v>-2.5</v>
      </c>
      <c r="L828">
        <f t="shared" si="38"/>
        <v>217.65</v>
      </c>
    </row>
    <row r="829" spans="1:12" x14ac:dyDescent="0.3">
      <c r="A829" s="1">
        <v>40239</v>
      </c>
      <c r="B829" s="1">
        <v>40240</v>
      </c>
      <c r="C829">
        <v>219</v>
      </c>
      <c r="D829">
        <v>218.6</v>
      </c>
      <c r="E829">
        <v>219.019367538392</v>
      </c>
      <c r="F829">
        <v>-0.399993896484375</v>
      </c>
      <c r="G829">
        <v>1.93675383925438E-2</v>
      </c>
      <c r="H829">
        <v>0.24748737341528701</v>
      </c>
      <c r="I829">
        <f t="shared" si="36"/>
        <v>-0.399993896484375</v>
      </c>
      <c r="J829">
        <f t="shared" si="37"/>
        <v>-0.399993896484375</v>
      </c>
      <c r="L829">
        <f t="shared" si="38"/>
        <v>218.6</v>
      </c>
    </row>
    <row r="830" spans="1:12" x14ac:dyDescent="0.3">
      <c r="A830" s="1">
        <v>40240</v>
      </c>
      <c r="B830" s="1">
        <v>40241</v>
      </c>
      <c r="C830">
        <v>219.35</v>
      </c>
      <c r="D830">
        <v>219.85</v>
      </c>
      <c r="E830">
        <v>219.087191289663</v>
      </c>
      <c r="F830">
        <v>-0.5</v>
      </c>
      <c r="G830">
        <v>-0.26280871033668501</v>
      </c>
      <c r="H830">
        <v>0.49497474683057502</v>
      </c>
      <c r="I830">
        <f t="shared" si="36"/>
        <v>-0.5</v>
      </c>
      <c r="J830">
        <f t="shared" si="37"/>
        <v>-0.5</v>
      </c>
      <c r="L830">
        <f t="shared" si="38"/>
        <v>219.85</v>
      </c>
    </row>
    <row r="831" spans="1:12" x14ac:dyDescent="0.3">
      <c r="A831" s="1">
        <v>40241</v>
      </c>
      <c r="B831" s="1">
        <v>40242</v>
      </c>
      <c r="C831">
        <v>218.65</v>
      </c>
      <c r="D831">
        <v>219.6</v>
      </c>
      <c r="E831">
        <v>218.306330883502</v>
      </c>
      <c r="F831">
        <v>-0.95001220703125</v>
      </c>
      <c r="G831">
        <v>-0.34366911649703902</v>
      </c>
      <c r="H831">
        <v>2.5102290732122299</v>
      </c>
      <c r="I831">
        <f t="shared" si="36"/>
        <v>-0.95001220703125</v>
      </c>
      <c r="J831">
        <f t="shared" si="37"/>
        <v>-0.95001220703125</v>
      </c>
      <c r="L831">
        <f t="shared" si="38"/>
        <v>219.6</v>
      </c>
    </row>
    <row r="832" spans="1:12" x14ac:dyDescent="0.3">
      <c r="A832" s="1">
        <v>40242</v>
      </c>
      <c r="B832" s="1">
        <v>40245</v>
      </c>
      <c r="C832">
        <v>222.2</v>
      </c>
      <c r="D832">
        <v>223.9</v>
      </c>
      <c r="E832">
        <v>222.44848492443501</v>
      </c>
      <c r="F832">
        <v>1.69999694824218</v>
      </c>
      <c r="G832">
        <v>0.24848492443561501</v>
      </c>
      <c r="H832">
        <v>1.97989898732234</v>
      </c>
      <c r="I832">
        <f t="shared" si="36"/>
        <v>1.69999694824218</v>
      </c>
      <c r="J832">
        <f t="shared" si="37"/>
        <v>1.69999694824218</v>
      </c>
      <c r="L832">
        <f t="shared" si="38"/>
        <v>223.9</v>
      </c>
    </row>
    <row r="833" spans="1:12" x14ac:dyDescent="0.3">
      <c r="A833" s="1">
        <v>40245</v>
      </c>
      <c r="B833" s="1">
        <v>40246</v>
      </c>
      <c r="C833">
        <v>225</v>
      </c>
      <c r="D833">
        <v>224.9</v>
      </c>
      <c r="E833">
        <v>224.894806034863</v>
      </c>
      <c r="F833">
        <v>0.100006103515625</v>
      </c>
      <c r="G833">
        <v>-0.10519396513700401</v>
      </c>
      <c r="H833">
        <v>0.38890872965260898</v>
      </c>
      <c r="I833">
        <f t="shared" si="36"/>
        <v>0.100006103515625</v>
      </c>
      <c r="J833">
        <f t="shared" si="37"/>
        <v>0.100006103515625</v>
      </c>
      <c r="L833">
        <f t="shared" si="38"/>
        <v>224.9</v>
      </c>
    </row>
    <row r="834" spans="1:12" x14ac:dyDescent="0.3">
      <c r="A834" s="1">
        <v>40246</v>
      </c>
      <c r="B834" s="1">
        <v>40247</v>
      </c>
      <c r="C834">
        <v>225.55</v>
      </c>
      <c r="D834">
        <v>225.75</v>
      </c>
      <c r="E834">
        <v>224.79650317430401</v>
      </c>
      <c r="F834">
        <v>-0.199996948242187</v>
      </c>
      <c r="G834">
        <v>-0.75349682569503695</v>
      </c>
      <c r="H834">
        <v>0.14142135623730101</v>
      </c>
      <c r="I834">
        <f t="shared" si="36"/>
        <v>-0.199996948242187</v>
      </c>
      <c r="J834">
        <f t="shared" si="37"/>
        <v>-0.199996948242187</v>
      </c>
      <c r="L834">
        <f t="shared" si="38"/>
        <v>225.75</v>
      </c>
    </row>
    <row r="835" spans="1:12" x14ac:dyDescent="0.3">
      <c r="A835" s="1">
        <v>40247</v>
      </c>
      <c r="B835" s="1">
        <v>40248</v>
      </c>
      <c r="C835">
        <v>225.75</v>
      </c>
      <c r="D835">
        <v>226.4</v>
      </c>
      <c r="E835">
        <v>225.208153665065</v>
      </c>
      <c r="F835">
        <v>-0.649993896484375</v>
      </c>
      <c r="G835">
        <v>-0.54184633493423395</v>
      </c>
      <c r="H835">
        <v>0.67175144212721205</v>
      </c>
      <c r="I835">
        <f t="shared" ref="I835:I898" si="39">IF(F835&lt;-3, -3, F835)</f>
        <v>-0.649993896484375</v>
      </c>
      <c r="J835">
        <f t="shared" ref="J835:J898" si="40">IF(AND(C835=C836, D835=D834), 0, F835)</f>
        <v>-0.649993896484375</v>
      </c>
      <c r="L835">
        <f t="shared" ref="L835:L898" si="41">ROUND(D835, 2)</f>
        <v>226.4</v>
      </c>
    </row>
    <row r="836" spans="1:12" x14ac:dyDescent="0.3">
      <c r="A836" s="1">
        <v>40248</v>
      </c>
      <c r="B836" s="1">
        <v>40249</v>
      </c>
      <c r="C836">
        <v>224.8</v>
      </c>
      <c r="D836">
        <v>225.85</v>
      </c>
      <c r="E836">
        <v>224.71029309481301</v>
      </c>
      <c r="F836">
        <v>-1.0500030517578101</v>
      </c>
      <c r="G836">
        <v>-8.97069051861763E-2</v>
      </c>
      <c r="H836">
        <v>0.63639610306787597</v>
      </c>
      <c r="I836">
        <f t="shared" si="39"/>
        <v>-1.0500030517578101</v>
      </c>
      <c r="J836">
        <f t="shared" si="40"/>
        <v>-1.0500030517578101</v>
      </c>
      <c r="L836">
        <f t="shared" si="41"/>
        <v>225.85</v>
      </c>
    </row>
    <row r="837" spans="1:12" x14ac:dyDescent="0.3">
      <c r="A837" s="1">
        <v>40249</v>
      </c>
      <c r="B837" s="1">
        <v>40252</v>
      </c>
      <c r="C837">
        <v>225.7</v>
      </c>
      <c r="D837">
        <v>225.85</v>
      </c>
      <c r="E837">
        <v>225.78259394019801</v>
      </c>
      <c r="F837">
        <v>0.150009155273437</v>
      </c>
      <c r="G837">
        <v>8.2593940198421395E-2</v>
      </c>
      <c r="H837">
        <v>1.48492424049174</v>
      </c>
      <c r="I837">
        <f t="shared" si="39"/>
        <v>0.150009155273437</v>
      </c>
      <c r="J837">
        <f t="shared" si="40"/>
        <v>0.150009155273437</v>
      </c>
      <c r="L837">
        <f t="shared" si="41"/>
        <v>225.85</v>
      </c>
    </row>
    <row r="838" spans="1:12" x14ac:dyDescent="0.3">
      <c r="A838" s="1">
        <v>40252</v>
      </c>
      <c r="B838" s="1">
        <v>40253</v>
      </c>
      <c r="C838">
        <v>223.6</v>
      </c>
      <c r="D838">
        <v>224.3</v>
      </c>
      <c r="E838">
        <v>224.06802991628601</v>
      </c>
      <c r="F838">
        <v>0.69999694824218694</v>
      </c>
      <c r="G838">
        <v>0.46802991628646801</v>
      </c>
      <c r="H838">
        <v>0.282842712474623</v>
      </c>
      <c r="I838">
        <f t="shared" si="39"/>
        <v>0.69999694824218694</v>
      </c>
      <c r="J838">
        <f t="shared" si="40"/>
        <v>0.69999694824218694</v>
      </c>
      <c r="L838">
        <f t="shared" si="41"/>
        <v>224.3</v>
      </c>
    </row>
    <row r="839" spans="1:12" x14ac:dyDescent="0.3">
      <c r="A839" s="1">
        <v>40253</v>
      </c>
      <c r="B839" s="1">
        <v>40254</v>
      </c>
      <c r="C839">
        <v>224</v>
      </c>
      <c r="D839">
        <v>225.45</v>
      </c>
      <c r="E839">
        <v>224.004075309261</v>
      </c>
      <c r="F839">
        <v>1.44999694824218</v>
      </c>
      <c r="G839">
        <v>4.0753092616796398E-3</v>
      </c>
      <c r="H839">
        <v>2.6870057685088802</v>
      </c>
      <c r="I839">
        <f t="shared" si="39"/>
        <v>1.44999694824218</v>
      </c>
      <c r="J839">
        <f t="shared" si="40"/>
        <v>1.44999694824218</v>
      </c>
      <c r="L839">
        <f t="shared" si="41"/>
        <v>225.45</v>
      </c>
    </row>
    <row r="840" spans="1:12" x14ac:dyDescent="0.3">
      <c r="A840" s="1">
        <v>40254</v>
      </c>
      <c r="B840" s="1">
        <v>40255</v>
      </c>
      <c r="C840">
        <v>227.8</v>
      </c>
      <c r="D840">
        <v>227.65</v>
      </c>
      <c r="E840">
        <v>228.109424698352</v>
      </c>
      <c r="F840">
        <v>-0.150009155273437</v>
      </c>
      <c r="G840">
        <v>0.309424698352813</v>
      </c>
      <c r="H840">
        <v>0.24748737341530699</v>
      </c>
      <c r="I840">
        <f t="shared" si="39"/>
        <v>-0.150009155273437</v>
      </c>
      <c r="J840">
        <f t="shared" si="40"/>
        <v>-0.150009155273437</v>
      </c>
      <c r="L840">
        <f t="shared" si="41"/>
        <v>227.65</v>
      </c>
    </row>
    <row r="841" spans="1:12" x14ac:dyDescent="0.3">
      <c r="A841" s="1">
        <v>40255</v>
      </c>
      <c r="B841" s="1">
        <v>40256</v>
      </c>
      <c r="C841">
        <v>227.45</v>
      </c>
      <c r="D841">
        <v>228.3</v>
      </c>
      <c r="E841">
        <v>226.93145812749799</v>
      </c>
      <c r="F841">
        <v>-0.850006103515625</v>
      </c>
      <c r="G841">
        <v>-0.51854187250137296</v>
      </c>
      <c r="H841">
        <v>0.88388347648318399</v>
      </c>
      <c r="I841">
        <f t="shared" si="39"/>
        <v>-0.850006103515625</v>
      </c>
      <c r="J841">
        <f t="shared" si="40"/>
        <v>-0.850006103515625</v>
      </c>
      <c r="L841">
        <f t="shared" si="41"/>
        <v>228.3</v>
      </c>
    </row>
    <row r="842" spans="1:12" x14ac:dyDescent="0.3">
      <c r="A842" s="1">
        <v>40256</v>
      </c>
      <c r="B842" s="1">
        <v>40259</v>
      </c>
      <c r="C842">
        <v>228.7</v>
      </c>
      <c r="D842">
        <v>227.3</v>
      </c>
      <c r="E842">
        <v>228.66128890290801</v>
      </c>
      <c r="F842">
        <v>1.3999938964843699</v>
      </c>
      <c r="G842">
        <v>-3.8711097091436303E-2</v>
      </c>
      <c r="H842">
        <v>1.3788582233137501</v>
      </c>
      <c r="I842">
        <f t="shared" si="39"/>
        <v>1.3999938964843699</v>
      </c>
      <c r="J842">
        <f t="shared" si="40"/>
        <v>1.3999938964843699</v>
      </c>
      <c r="L842">
        <f t="shared" si="41"/>
        <v>227.3</v>
      </c>
    </row>
    <row r="843" spans="1:12" x14ac:dyDescent="0.3">
      <c r="A843" s="1">
        <v>40259</v>
      </c>
      <c r="B843" s="1">
        <v>40260</v>
      </c>
      <c r="C843">
        <v>226.75</v>
      </c>
      <c r="D843">
        <v>228.35</v>
      </c>
      <c r="E843">
        <v>226.06212073564501</v>
      </c>
      <c r="F843">
        <v>-1.6000061035156199</v>
      </c>
      <c r="G843">
        <v>-0.68787926435470503</v>
      </c>
      <c r="H843">
        <v>0.95459415460183505</v>
      </c>
      <c r="I843">
        <f t="shared" si="39"/>
        <v>-1.6000061035156199</v>
      </c>
      <c r="J843">
        <f t="shared" si="40"/>
        <v>-1.6000061035156199</v>
      </c>
      <c r="L843">
        <f t="shared" si="41"/>
        <v>228.35</v>
      </c>
    </row>
    <row r="844" spans="1:12" x14ac:dyDescent="0.3">
      <c r="A844" s="1">
        <v>40260</v>
      </c>
      <c r="B844" s="1">
        <v>40261</v>
      </c>
      <c r="C844">
        <v>228.1</v>
      </c>
      <c r="D844">
        <v>229.85</v>
      </c>
      <c r="E844">
        <v>227.53988442420899</v>
      </c>
      <c r="F844">
        <v>-1.75</v>
      </c>
      <c r="G844">
        <v>-0.56011557579040505</v>
      </c>
      <c r="H844">
        <v>0.282842712474623</v>
      </c>
      <c r="I844">
        <f t="shared" si="39"/>
        <v>-1.75</v>
      </c>
      <c r="J844">
        <f t="shared" si="40"/>
        <v>-1.75</v>
      </c>
      <c r="L844">
        <f t="shared" si="41"/>
        <v>229.85</v>
      </c>
    </row>
    <row r="845" spans="1:12" x14ac:dyDescent="0.3">
      <c r="A845" s="1">
        <v>40261</v>
      </c>
      <c r="B845" s="1">
        <v>40262</v>
      </c>
      <c r="C845">
        <v>228.5</v>
      </c>
      <c r="D845">
        <v>228.35</v>
      </c>
      <c r="E845">
        <v>228.14182820916099</v>
      </c>
      <c r="F845">
        <v>0.149993896484375</v>
      </c>
      <c r="G845">
        <v>-0.35817179083824102</v>
      </c>
      <c r="H845">
        <v>0.106066017177986</v>
      </c>
      <c r="I845">
        <f t="shared" si="39"/>
        <v>0.149993896484375</v>
      </c>
      <c r="J845">
        <f t="shared" si="40"/>
        <v>0.149993896484375</v>
      </c>
      <c r="L845">
        <f t="shared" si="41"/>
        <v>228.35</v>
      </c>
    </row>
    <row r="846" spans="1:12" x14ac:dyDescent="0.3">
      <c r="A846" s="1">
        <v>40262</v>
      </c>
      <c r="B846" s="1">
        <v>40263</v>
      </c>
      <c r="C846">
        <v>228.35</v>
      </c>
      <c r="D846">
        <v>228.35</v>
      </c>
      <c r="E846">
        <v>228.21432987451499</v>
      </c>
      <c r="F846">
        <v>0</v>
      </c>
      <c r="G846">
        <v>-0.135670125484466</v>
      </c>
      <c r="H846">
        <v>0.81317279836453304</v>
      </c>
      <c r="I846">
        <f t="shared" si="39"/>
        <v>0</v>
      </c>
      <c r="J846">
        <f t="shared" si="40"/>
        <v>0</v>
      </c>
      <c r="L846">
        <f t="shared" si="41"/>
        <v>228.35</v>
      </c>
    </row>
    <row r="847" spans="1:12" x14ac:dyDescent="0.3">
      <c r="A847" s="1">
        <v>40263</v>
      </c>
      <c r="B847" s="1">
        <v>40266</v>
      </c>
      <c r="C847">
        <v>229.5</v>
      </c>
      <c r="D847">
        <v>227.9</v>
      </c>
      <c r="E847">
        <v>228.92530947923601</v>
      </c>
      <c r="F847">
        <v>1.6000061035156199</v>
      </c>
      <c r="G847">
        <v>-0.57469052076339699</v>
      </c>
      <c r="H847">
        <v>0.24748737341528701</v>
      </c>
      <c r="I847">
        <f t="shared" si="39"/>
        <v>1.6000061035156199</v>
      </c>
      <c r="J847">
        <f t="shared" si="40"/>
        <v>1.6000061035156199</v>
      </c>
      <c r="L847">
        <f t="shared" si="41"/>
        <v>227.9</v>
      </c>
    </row>
    <row r="848" spans="1:12" x14ac:dyDescent="0.3">
      <c r="A848" s="1">
        <v>40266</v>
      </c>
      <c r="B848" s="1">
        <v>40267</v>
      </c>
      <c r="C848">
        <v>229.85</v>
      </c>
      <c r="D848">
        <v>230.9</v>
      </c>
      <c r="E848">
        <v>228.87171784639301</v>
      </c>
      <c r="F848">
        <v>-1.04998779296875</v>
      </c>
      <c r="G848">
        <v>-0.97828215360641402</v>
      </c>
      <c r="H848">
        <v>0.35355339059327301</v>
      </c>
      <c r="I848">
        <f t="shared" si="39"/>
        <v>-1.04998779296875</v>
      </c>
      <c r="J848">
        <f t="shared" si="40"/>
        <v>-1.04998779296875</v>
      </c>
      <c r="L848">
        <f t="shared" si="41"/>
        <v>230.9</v>
      </c>
    </row>
    <row r="849" spans="1:12" x14ac:dyDescent="0.3">
      <c r="A849" s="1">
        <v>40267</v>
      </c>
      <c r="B849" s="1">
        <v>40268</v>
      </c>
      <c r="C849">
        <v>230.35</v>
      </c>
      <c r="D849">
        <v>230.55</v>
      </c>
      <c r="E849">
        <v>229.93051025867399</v>
      </c>
      <c r="F849">
        <v>-0.199996948242187</v>
      </c>
      <c r="G849">
        <v>-0.41948974132537797</v>
      </c>
      <c r="H849">
        <v>0.24748737341528701</v>
      </c>
      <c r="I849">
        <f t="shared" si="39"/>
        <v>-0.199996948242187</v>
      </c>
      <c r="J849">
        <f t="shared" si="40"/>
        <v>-0.199996948242187</v>
      </c>
      <c r="L849">
        <f t="shared" si="41"/>
        <v>230.55</v>
      </c>
    </row>
    <row r="850" spans="1:12" x14ac:dyDescent="0.3">
      <c r="A850" s="1">
        <v>40268</v>
      </c>
      <c r="B850" s="1">
        <v>40269</v>
      </c>
      <c r="C850">
        <v>230</v>
      </c>
      <c r="D850">
        <v>230.65</v>
      </c>
      <c r="E850">
        <v>230.10549357533401</v>
      </c>
      <c r="F850">
        <v>0.649993896484375</v>
      </c>
      <c r="G850">
        <v>0.10549357533454801</v>
      </c>
      <c r="H850">
        <v>2.2980970388562798</v>
      </c>
      <c r="I850">
        <f t="shared" si="39"/>
        <v>0.649993896484375</v>
      </c>
      <c r="J850">
        <f t="shared" si="40"/>
        <v>0.649993896484375</v>
      </c>
      <c r="L850">
        <f t="shared" si="41"/>
        <v>230.65</v>
      </c>
    </row>
    <row r="851" spans="1:12" x14ac:dyDescent="0.3">
      <c r="A851" s="1">
        <v>40269</v>
      </c>
      <c r="B851" s="1">
        <v>40270</v>
      </c>
      <c r="C851">
        <v>233.25</v>
      </c>
      <c r="D851">
        <v>233.8</v>
      </c>
      <c r="E851">
        <v>234.90649807453099</v>
      </c>
      <c r="F851">
        <v>0.55000305175781194</v>
      </c>
      <c r="G851">
        <v>1.6564980745315501</v>
      </c>
      <c r="H851">
        <v>0.81317279836453304</v>
      </c>
      <c r="I851">
        <f t="shared" si="39"/>
        <v>0.55000305175781194</v>
      </c>
      <c r="J851">
        <f t="shared" si="40"/>
        <v>0.55000305175781194</v>
      </c>
      <c r="L851">
        <f t="shared" si="41"/>
        <v>233.8</v>
      </c>
    </row>
    <row r="852" spans="1:12" x14ac:dyDescent="0.3">
      <c r="A852" s="1">
        <v>40270</v>
      </c>
      <c r="B852" s="1">
        <v>40273</v>
      </c>
      <c r="C852">
        <v>234.4</v>
      </c>
      <c r="D852">
        <v>235.05</v>
      </c>
      <c r="E852">
        <v>233.96404632329899</v>
      </c>
      <c r="F852">
        <v>-0.65000915527343694</v>
      </c>
      <c r="G852">
        <v>-0.43595367670059199</v>
      </c>
      <c r="H852">
        <v>1.0606601717798201</v>
      </c>
      <c r="I852">
        <f t="shared" si="39"/>
        <v>-0.65000915527343694</v>
      </c>
      <c r="J852">
        <f t="shared" si="40"/>
        <v>-0.65000915527343694</v>
      </c>
      <c r="L852">
        <f t="shared" si="41"/>
        <v>235.05</v>
      </c>
    </row>
    <row r="853" spans="1:12" x14ac:dyDescent="0.3">
      <c r="A853" s="1">
        <v>40273</v>
      </c>
      <c r="B853" s="1">
        <v>40274</v>
      </c>
      <c r="C853">
        <v>235.9</v>
      </c>
      <c r="D853">
        <v>236.1</v>
      </c>
      <c r="E853">
        <v>236.17701714634799</v>
      </c>
      <c r="F853">
        <v>0.20001220703125</v>
      </c>
      <c r="G853">
        <v>0.27701714634895303</v>
      </c>
      <c r="H853">
        <v>3.5355339059335397E-2</v>
      </c>
      <c r="I853">
        <f t="shared" si="39"/>
        <v>0.20001220703125</v>
      </c>
      <c r="J853">
        <f t="shared" si="40"/>
        <v>0.20001220703125</v>
      </c>
      <c r="L853">
        <f t="shared" si="41"/>
        <v>236.1</v>
      </c>
    </row>
    <row r="854" spans="1:12" x14ac:dyDescent="0.3">
      <c r="A854" s="1">
        <v>40274</v>
      </c>
      <c r="B854" s="1">
        <v>40275</v>
      </c>
      <c r="C854">
        <v>235.85</v>
      </c>
      <c r="D854">
        <v>235.85</v>
      </c>
      <c r="E854">
        <v>235.398267424106</v>
      </c>
      <c r="F854">
        <v>0</v>
      </c>
      <c r="G854">
        <v>-0.45173257589340199</v>
      </c>
      <c r="H854">
        <v>0.35355339059327301</v>
      </c>
      <c r="I854">
        <f t="shared" si="39"/>
        <v>0</v>
      </c>
      <c r="J854">
        <f t="shared" si="40"/>
        <v>0</v>
      </c>
      <c r="L854">
        <f t="shared" si="41"/>
        <v>235.85</v>
      </c>
    </row>
    <row r="855" spans="1:12" x14ac:dyDescent="0.3">
      <c r="A855" s="1">
        <v>40275</v>
      </c>
      <c r="B855" s="1">
        <v>40276</v>
      </c>
      <c r="C855">
        <v>235.35</v>
      </c>
      <c r="D855">
        <v>234.85</v>
      </c>
      <c r="E855">
        <v>235.43870680630201</v>
      </c>
      <c r="F855">
        <v>-0.5</v>
      </c>
      <c r="G855">
        <v>8.8706806302070604E-2</v>
      </c>
      <c r="H855">
        <v>0.38890872965260898</v>
      </c>
      <c r="I855">
        <f t="shared" si="39"/>
        <v>-0.5</v>
      </c>
      <c r="J855">
        <f t="shared" si="40"/>
        <v>-0.5</v>
      </c>
      <c r="L855">
        <f t="shared" si="41"/>
        <v>234.85</v>
      </c>
    </row>
    <row r="856" spans="1:12" x14ac:dyDescent="0.3">
      <c r="A856" s="1">
        <v>40276</v>
      </c>
      <c r="B856" s="1">
        <v>40277</v>
      </c>
      <c r="C856">
        <v>235.9</v>
      </c>
      <c r="D856">
        <v>235.85</v>
      </c>
      <c r="E856">
        <v>235.93223965689501</v>
      </c>
      <c r="F856">
        <v>-4.998779296875E-2</v>
      </c>
      <c r="G856">
        <v>3.2239656895399003E-2</v>
      </c>
      <c r="H856">
        <v>1.0960155108391501</v>
      </c>
      <c r="I856">
        <f t="shared" si="39"/>
        <v>-4.998779296875E-2</v>
      </c>
      <c r="J856">
        <f t="shared" si="40"/>
        <v>-4.998779296875E-2</v>
      </c>
      <c r="L856">
        <f t="shared" si="41"/>
        <v>235.85</v>
      </c>
    </row>
    <row r="857" spans="1:12" x14ac:dyDescent="0.3">
      <c r="A857" s="1">
        <v>40277</v>
      </c>
      <c r="B857" s="1">
        <v>40280</v>
      </c>
      <c r="C857">
        <v>234.35</v>
      </c>
      <c r="D857">
        <v>235.75</v>
      </c>
      <c r="E857">
        <v>234.80598989725101</v>
      </c>
      <c r="F857">
        <v>1.3999938964843699</v>
      </c>
      <c r="G857">
        <v>0.45598989725112898</v>
      </c>
      <c r="H857">
        <v>1.0253048327204799</v>
      </c>
      <c r="I857">
        <f t="shared" si="39"/>
        <v>1.3999938964843699</v>
      </c>
      <c r="J857">
        <f t="shared" si="40"/>
        <v>1.3999938964843699</v>
      </c>
      <c r="L857">
        <f t="shared" si="41"/>
        <v>235.75</v>
      </c>
    </row>
    <row r="858" spans="1:12" x14ac:dyDescent="0.3">
      <c r="A858" s="1">
        <v>40280</v>
      </c>
      <c r="B858" s="1">
        <v>40281</v>
      </c>
      <c r="C858">
        <v>232.9</v>
      </c>
      <c r="D858">
        <v>232.9</v>
      </c>
      <c r="E858">
        <v>233.293307685852</v>
      </c>
      <c r="F858">
        <v>0</v>
      </c>
      <c r="G858">
        <v>0.39330768585205</v>
      </c>
      <c r="H858">
        <v>7.0710678118650699E-2</v>
      </c>
      <c r="I858">
        <f t="shared" si="39"/>
        <v>0</v>
      </c>
      <c r="J858">
        <f t="shared" si="40"/>
        <v>0</v>
      </c>
      <c r="L858">
        <f t="shared" si="41"/>
        <v>232.9</v>
      </c>
    </row>
    <row r="859" spans="1:12" x14ac:dyDescent="0.3">
      <c r="A859" s="1">
        <v>40281</v>
      </c>
      <c r="B859" s="1">
        <v>40282</v>
      </c>
      <c r="C859">
        <v>233</v>
      </c>
      <c r="D859">
        <v>234.45</v>
      </c>
      <c r="E859">
        <v>232.31592905521401</v>
      </c>
      <c r="F859">
        <v>-1.44999694824218</v>
      </c>
      <c r="G859">
        <v>-0.684070944786071</v>
      </c>
      <c r="H859">
        <v>2.05060966544099</v>
      </c>
      <c r="I859">
        <f t="shared" si="39"/>
        <v>-1.44999694824218</v>
      </c>
      <c r="J859">
        <f t="shared" si="40"/>
        <v>-1.44999694824218</v>
      </c>
      <c r="L859">
        <f t="shared" si="41"/>
        <v>234.45</v>
      </c>
    </row>
    <row r="860" spans="1:12" x14ac:dyDescent="0.3">
      <c r="A860" s="1">
        <v>40282</v>
      </c>
      <c r="B860" s="1">
        <v>40283</v>
      </c>
      <c r="C860">
        <v>235.9</v>
      </c>
      <c r="D860">
        <v>237.15</v>
      </c>
      <c r="E860">
        <v>236.05973301231799</v>
      </c>
      <c r="F860">
        <v>1.25</v>
      </c>
      <c r="G860">
        <v>0.15973301231861101</v>
      </c>
      <c r="H860">
        <v>0.95459415460183505</v>
      </c>
      <c r="I860">
        <f t="shared" si="39"/>
        <v>1.25</v>
      </c>
      <c r="J860">
        <f t="shared" si="40"/>
        <v>1.25</v>
      </c>
      <c r="L860">
        <f t="shared" si="41"/>
        <v>237.15</v>
      </c>
    </row>
    <row r="861" spans="1:12" x14ac:dyDescent="0.3">
      <c r="A861" s="1">
        <v>40283</v>
      </c>
      <c r="B861" s="1">
        <v>40284</v>
      </c>
      <c r="C861">
        <v>237.25</v>
      </c>
      <c r="D861">
        <v>236.45</v>
      </c>
      <c r="E861">
        <v>237.25077039282701</v>
      </c>
      <c r="F861">
        <v>-0.80000305175781194</v>
      </c>
      <c r="G861">
        <v>7.7039282768964702E-4</v>
      </c>
      <c r="H861">
        <v>1.2727922061357899</v>
      </c>
      <c r="I861">
        <f t="shared" si="39"/>
        <v>-0.80000305175781194</v>
      </c>
      <c r="J861">
        <f t="shared" si="40"/>
        <v>-0.80000305175781194</v>
      </c>
      <c r="L861">
        <f t="shared" si="41"/>
        <v>236.45</v>
      </c>
    </row>
    <row r="862" spans="1:12" x14ac:dyDescent="0.3">
      <c r="A862" s="1">
        <v>40284</v>
      </c>
      <c r="B862" s="1">
        <v>40287</v>
      </c>
      <c r="C862">
        <v>235.45</v>
      </c>
      <c r="D862">
        <v>232.7</v>
      </c>
      <c r="E862">
        <v>235.825785827636</v>
      </c>
      <c r="F862">
        <v>-2.75</v>
      </c>
      <c r="G862">
        <v>0.37578582763671797</v>
      </c>
      <c r="H862">
        <v>3.25269119345811</v>
      </c>
      <c r="I862">
        <f t="shared" si="39"/>
        <v>-2.75</v>
      </c>
      <c r="J862">
        <f t="shared" si="40"/>
        <v>-2.75</v>
      </c>
      <c r="L862">
        <f t="shared" si="41"/>
        <v>232.7</v>
      </c>
    </row>
    <row r="863" spans="1:12" x14ac:dyDescent="0.3">
      <c r="A863" s="1">
        <v>40287</v>
      </c>
      <c r="B863" s="1">
        <v>40288</v>
      </c>
      <c r="C863">
        <v>230.85</v>
      </c>
      <c r="D863">
        <v>232.3</v>
      </c>
      <c r="E863">
        <v>230.37547332644399</v>
      </c>
      <c r="F863">
        <v>-1.44999694824218</v>
      </c>
      <c r="G863">
        <v>-0.47452667355537398</v>
      </c>
      <c r="H863">
        <v>1.13137084989847</v>
      </c>
      <c r="I863">
        <f t="shared" si="39"/>
        <v>-1.44999694824218</v>
      </c>
      <c r="J863">
        <f t="shared" si="40"/>
        <v>-1.44999694824218</v>
      </c>
      <c r="L863">
        <f t="shared" si="41"/>
        <v>232.3</v>
      </c>
    </row>
    <row r="864" spans="1:12" x14ac:dyDescent="0.3">
      <c r="A864" s="1">
        <v>40288</v>
      </c>
      <c r="B864" s="1">
        <v>40289</v>
      </c>
      <c r="C864">
        <v>232.45</v>
      </c>
      <c r="D864">
        <v>234.35</v>
      </c>
      <c r="E864">
        <v>233.12613863945001</v>
      </c>
      <c r="F864">
        <v>1.90000915527343</v>
      </c>
      <c r="G864">
        <v>0.67613863945007302</v>
      </c>
      <c r="H864">
        <v>2.5102290732122499</v>
      </c>
      <c r="I864">
        <f t="shared" si="39"/>
        <v>1.90000915527343</v>
      </c>
      <c r="J864">
        <f t="shared" si="40"/>
        <v>1.90000915527343</v>
      </c>
      <c r="L864">
        <f t="shared" si="41"/>
        <v>234.35</v>
      </c>
    </row>
    <row r="865" spans="1:12" x14ac:dyDescent="0.3">
      <c r="A865" s="1">
        <v>40289</v>
      </c>
      <c r="B865" s="1">
        <v>40290</v>
      </c>
      <c r="C865">
        <v>236</v>
      </c>
      <c r="D865">
        <v>235</v>
      </c>
      <c r="E865">
        <v>236.52522242069199</v>
      </c>
      <c r="F865">
        <v>-1</v>
      </c>
      <c r="G865">
        <v>0.52522242069244296</v>
      </c>
      <c r="H865">
        <v>0.17677669529663601</v>
      </c>
      <c r="I865">
        <f t="shared" si="39"/>
        <v>-1</v>
      </c>
      <c r="J865">
        <f t="shared" si="40"/>
        <v>-1</v>
      </c>
      <c r="L865">
        <f t="shared" si="41"/>
        <v>235</v>
      </c>
    </row>
    <row r="866" spans="1:12" x14ac:dyDescent="0.3">
      <c r="A866" s="1">
        <v>40290</v>
      </c>
      <c r="B866" s="1">
        <v>40291</v>
      </c>
      <c r="C866">
        <v>235.75</v>
      </c>
      <c r="D866">
        <v>236.3</v>
      </c>
      <c r="E866">
        <v>236.12366738915401</v>
      </c>
      <c r="F866">
        <v>0.55000305175781194</v>
      </c>
      <c r="G866">
        <v>0.37366738915443398</v>
      </c>
      <c r="H866">
        <v>0.38890872965260898</v>
      </c>
      <c r="I866">
        <f t="shared" si="39"/>
        <v>0.55000305175781194</v>
      </c>
      <c r="J866">
        <f t="shared" si="40"/>
        <v>0.55000305175781194</v>
      </c>
      <c r="L866">
        <f t="shared" si="41"/>
        <v>236.3</v>
      </c>
    </row>
    <row r="867" spans="1:12" x14ac:dyDescent="0.3">
      <c r="A867" s="1">
        <v>40291</v>
      </c>
      <c r="B867" s="1">
        <v>40294</v>
      </c>
      <c r="C867">
        <v>235.2</v>
      </c>
      <c r="D867">
        <v>236.45</v>
      </c>
      <c r="E867">
        <v>235.27263938337501</v>
      </c>
      <c r="F867">
        <v>1.25</v>
      </c>
      <c r="G867">
        <v>7.2639383375644601E-2</v>
      </c>
      <c r="H867">
        <v>1.5909902576697299</v>
      </c>
      <c r="I867">
        <f t="shared" si="39"/>
        <v>1.25</v>
      </c>
      <c r="J867">
        <f t="shared" si="40"/>
        <v>1.25</v>
      </c>
      <c r="L867">
        <f t="shared" si="41"/>
        <v>236.45</v>
      </c>
    </row>
    <row r="868" spans="1:12" x14ac:dyDescent="0.3">
      <c r="A868" s="1">
        <v>40294</v>
      </c>
      <c r="B868" s="1">
        <v>40295</v>
      </c>
      <c r="C868">
        <v>237.45</v>
      </c>
      <c r="D868">
        <v>236.6</v>
      </c>
      <c r="E868">
        <v>237.345730949938</v>
      </c>
      <c r="F868">
        <v>0.84999084472656194</v>
      </c>
      <c r="G868">
        <v>-0.10426905006170201</v>
      </c>
      <c r="H868">
        <v>0.24748737341528701</v>
      </c>
      <c r="I868">
        <f t="shared" si="39"/>
        <v>0.84999084472656194</v>
      </c>
      <c r="J868">
        <f t="shared" si="40"/>
        <v>0.84999084472656194</v>
      </c>
      <c r="L868">
        <f t="shared" si="41"/>
        <v>236.6</v>
      </c>
    </row>
    <row r="869" spans="1:12" x14ac:dyDescent="0.3">
      <c r="A869" s="1">
        <v>40295</v>
      </c>
      <c r="B869" s="1">
        <v>40296</v>
      </c>
      <c r="C869">
        <v>237.1</v>
      </c>
      <c r="D869">
        <v>232.35</v>
      </c>
      <c r="E869">
        <v>237.28386311828999</v>
      </c>
      <c r="F869">
        <v>-4.75</v>
      </c>
      <c r="G869">
        <v>0.18386311829090099</v>
      </c>
      <c r="H869">
        <v>2.2627416997969401</v>
      </c>
      <c r="I869">
        <f t="shared" si="39"/>
        <v>-3</v>
      </c>
      <c r="J869">
        <f t="shared" si="40"/>
        <v>-4.75</v>
      </c>
      <c r="L869">
        <f t="shared" si="41"/>
        <v>232.35</v>
      </c>
    </row>
    <row r="870" spans="1:12" x14ac:dyDescent="0.3">
      <c r="A870" s="1">
        <v>40296</v>
      </c>
      <c r="B870" s="1">
        <v>40297</v>
      </c>
      <c r="C870">
        <v>233.9</v>
      </c>
      <c r="D870">
        <v>234.85</v>
      </c>
      <c r="E870">
        <v>234.73923566341401</v>
      </c>
      <c r="F870">
        <v>0.95001220703125</v>
      </c>
      <c r="G870">
        <v>0.83923566341400102</v>
      </c>
      <c r="H870">
        <v>0.42426406871192401</v>
      </c>
      <c r="I870">
        <f t="shared" si="39"/>
        <v>0.95001220703125</v>
      </c>
      <c r="J870">
        <f t="shared" si="40"/>
        <v>0.95001220703125</v>
      </c>
      <c r="L870">
        <f t="shared" si="41"/>
        <v>234.85</v>
      </c>
    </row>
    <row r="871" spans="1:12" x14ac:dyDescent="0.3">
      <c r="A871" s="1">
        <v>40297</v>
      </c>
      <c r="B871" s="1">
        <v>40298</v>
      </c>
      <c r="C871">
        <v>233.3</v>
      </c>
      <c r="D871">
        <v>235.35</v>
      </c>
      <c r="E871">
        <v>234.56002252101899</v>
      </c>
      <c r="F871">
        <v>2.0500030517578098</v>
      </c>
      <c r="G871">
        <v>1.2600225210189799</v>
      </c>
      <c r="H871">
        <v>2.0152543263816498</v>
      </c>
      <c r="I871">
        <f t="shared" si="39"/>
        <v>2.0500030517578098</v>
      </c>
      <c r="J871">
        <f t="shared" si="40"/>
        <v>2.0500030517578098</v>
      </c>
      <c r="L871">
        <f t="shared" si="41"/>
        <v>235.35</v>
      </c>
    </row>
    <row r="872" spans="1:12" x14ac:dyDescent="0.3">
      <c r="A872" s="1">
        <v>40298</v>
      </c>
      <c r="B872" s="1">
        <v>40301</v>
      </c>
      <c r="C872">
        <v>236.15</v>
      </c>
      <c r="D872">
        <v>235.15</v>
      </c>
      <c r="E872">
        <v>236.56409984230999</v>
      </c>
      <c r="F872">
        <v>-1</v>
      </c>
      <c r="G872">
        <v>0.41409984230995101</v>
      </c>
      <c r="H872">
        <v>2.7930717856868701</v>
      </c>
      <c r="I872">
        <f t="shared" si="39"/>
        <v>-1</v>
      </c>
      <c r="J872">
        <f t="shared" si="40"/>
        <v>-1</v>
      </c>
      <c r="L872">
        <f t="shared" si="41"/>
        <v>235.15</v>
      </c>
    </row>
    <row r="873" spans="1:12" x14ac:dyDescent="0.3">
      <c r="A873" s="1">
        <v>40301</v>
      </c>
      <c r="B873" s="1">
        <v>40302</v>
      </c>
      <c r="C873">
        <v>232.2</v>
      </c>
      <c r="D873">
        <v>233.35</v>
      </c>
      <c r="E873">
        <v>233.52169902324599</v>
      </c>
      <c r="F873">
        <v>1.15000915527343</v>
      </c>
      <c r="G873">
        <v>1.32169902324676</v>
      </c>
      <c r="H873">
        <v>3.5355339059335397E-2</v>
      </c>
      <c r="I873">
        <f t="shared" si="39"/>
        <v>1.15000915527343</v>
      </c>
      <c r="J873">
        <f t="shared" si="40"/>
        <v>1.15000915527343</v>
      </c>
      <c r="L873">
        <f t="shared" si="41"/>
        <v>233.35</v>
      </c>
    </row>
    <row r="874" spans="1:12" x14ac:dyDescent="0.3">
      <c r="A874" s="1">
        <v>40302</v>
      </c>
      <c r="B874" s="1">
        <v>40303</v>
      </c>
      <c r="C874">
        <v>232.25</v>
      </c>
      <c r="D874">
        <v>233.35</v>
      </c>
      <c r="E874">
        <v>232.54509362578301</v>
      </c>
      <c r="F874">
        <v>1.1000061035156199</v>
      </c>
      <c r="G874">
        <v>0.29509362578392001</v>
      </c>
      <c r="H874">
        <v>0</v>
      </c>
      <c r="I874">
        <f t="shared" si="39"/>
        <v>1.1000061035156199</v>
      </c>
      <c r="J874">
        <f t="shared" si="40"/>
        <v>0</v>
      </c>
      <c r="L874">
        <f t="shared" si="41"/>
        <v>233.35</v>
      </c>
    </row>
    <row r="875" spans="1:12" x14ac:dyDescent="0.3">
      <c r="A875" s="1">
        <v>40303</v>
      </c>
      <c r="B875" s="1">
        <v>40304</v>
      </c>
      <c r="C875">
        <v>232.25</v>
      </c>
      <c r="D875">
        <v>227.3</v>
      </c>
      <c r="E875">
        <v>232.86868160962999</v>
      </c>
      <c r="F875">
        <v>-4.9499969482421804</v>
      </c>
      <c r="G875">
        <v>0.61868160963058405</v>
      </c>
      <c r="H875">
        <v>3.9244426355853399</v>
      </c>
      <c r="I875">
        <f t="shared" si="39"/>
        <v>-3</v>
      </c>
      <c r="J875">
        <f t="shared" si="40"/>
        <v>-4.9499969482421804</v>
      </c>
      <c r="L875">
        <f t="shared" si="41"/>
        <v>227.3</v>
      </c>
    </row>
    <row r="876" spans="1:12" x14ac:dyDescent="0.3">
      <c r="A876" s="1">
        <v>40304</v>
      </c>
      <c r="B876" s="1">
        <v>40305</v>
      </c>
      <c r="C876">
        <v>226.7</v>
      </c>
      <c r="D876">
        <v>220.8</v>
      </c>
      <c r="E876">
        <v>227.85063726902001</v>
      </c>
      <c r="F876">
        <v>-5.8999938964843697</v>
      </c>
      <c r="G876">
        <v>1.1506372690200799</v>
      </c>
      <c r="H876">
        <v>3.1819805153394598</v>
      </c>
      <c r="I876">
        <f t="shared" si="39"/>
        <v>-3</v>
      </c>
      <c r="J876">
        <f t="shared" si="40"/>
        <v>-5.8999938964843697</v>
      </c>
      <c r="L876">
        <f t="shared" si="41"/>
        <v>220.8</v>
      </c>
    </row>
    <row r="877" spans="1:12" x14ac:dyDescent="0.3">
      <c r="A877" s="1">
        <v>40305</v>
      </c>
      <c r="B877" s="1">
        <v>40308</v>
      </c>
      <c r="C877">
        <v>222.2</v>
      </c>
      <c r="D877">
        <v>223.7</v>
      </c>
      <c r="E877">
        <v>224.41063828468299</v>
      </c>
      <c r="F877">
        <v>1.5</v>
      </c>
      <c r="G877">
        <v>2.21063828468322</v>
      </c>
      <c r="H877">
        <v>2.89913780286486</v>
      </c>
      <c r="I877">
        <f t="shared" si="39"/>
        <v>1.5</v>
      </c>
      <c r="J877">
        <f t="shared" si="40"/>
        <v>1.5</v>
      </c>
      <c r="L877">
        <f t="shared" si="41"/>
        <v>223.7</v>
      </c>
    </row>
    <row r="878" spans="1:12" x14ac:dyDescent="0.3">
      <c r="A878" s="1">
        <v>40308</v>
      </c>
      <c r="B878" s="1">
        <v>40309</v>
      </c>
      <c r="C878">
        <v>226.3</v>
      </c>
      <c r="D878">
        <v>228.35</v>
      </c>
      <c r="E878">
        <v>225.88005955815299</v>
      </c>
      <c r="F878">
        <v>-2.0500030517578098</v>
      </c>
      <c r="G878">
        <v>-0.41994044184684698</v>
      </c>
      <c r="H878">
        <v>1.3788582233137701</v>
      </c>
      <c r="I878">
        <f t="shared" si="39"/>
        <v>-2.0500030517578098</v>
      </c>
      <c r="J878">
        <f t="shared" si="40"/>
        <v>-2.0500030517578098</v>
      </c>
      <c r="L878">
        <f t="shared" si="41"/>
        <v>228.35</v>
      </c>
    </row>
    <row r="879" spans="1:12" x14ac:dyDescent="0.3">
      <c r="A879" s="1">
        <v>40309</v>
      </c>
      <c r="B879" s="1">
        <v>40310</v>
      </c>
      <c r="C879">
        <v>224.35</v>
      </c>
      <c r="D879">
        <v>225.45</v>
      </c>
      <c r="E879">
        <v>224.98087320327701</v>
      </c>
      <c r="F879">
        <v>1.0999908447265601</v>
      </c>
      <c r="G879">
        <v>0.630873203277587</v>
      </c>
      <c r="H879">
        <v>0.49497474683057502</v>
      </c>
      <c r="I879">
        <f t="shared" si="39"/>
        <v>1.0999908447265601</v>
      </c>
      <c r="J879">
        <f t="shared" si="40"/>
        <v>1.0999908447265601</v>
      </c>
      <c r="L879">
        <f t="shared" si="41"/>
        <v>225.45</v>
      </c>
    </row>
    <row r="880" spans="1:12" x14ac:dyDescent="0.3">
      <c r="A880" s="1">
        <v>40310</v>
      </c>
      <c r="B880" s="1">
        <v>40311</v>
      </c>
      <c r="C880">
        <v>223.65</v>
      </c>
      <c r="D880">
        <v>226.3</v>
      </c>
      <c r="E880">
        <v>225.01548590659999</v>
      </c>
      <c r="F880">
        <v>2.65000915527343</v>
      </c>
      <c r="G880">
        <v>1.3654859066009499</v>
      </c>
      <c r="H880">
        <v>3.6769552621700301</v>
      </c>
      <c r="I880">
        <f t="shared" si="39"/>
        <v>2.65000915527343</v>
      </c>
      <c r="J880">
        <f t="shared" si="40"/>
        <v>2.65000915527343</v>
      </c>
      <c r="L880">
        <f t="shared" si="41"/>
        <v>226.3</v>
      </c>
    </row>
    <row r="881" spans="1:12" x14ac:dyDescent="0.3">
      <c r="A881" s="1">
        <v>40311</v>
      </c>
      <c r="B881" s="1">
        <v>40312</v>
      </c>
      <c r="C881">
        <v>228.85</v>
      </c>
      <c r="D881">
        <v>227</v>
      </c>
      <c r="E881">
        <v>229.884440040588</v>
      </c>
      <c r="F881">
        <v>-1.8500061035156199</v>
      </c>
      <c r="G881">
        <v>1.03444004058837</v>
      </c>
      <c r="H881">
        <v>0.742462120245862</v>
      </c>
      <c r="I881">
        <f t="shared" si="39"/>
        <v>-1.8500061035156199</v>
      </c>
      <c r="J881">
        <f t="shared" si="40"/>
        <v>-1.8500061035156199</v>
      </c>
      <c r="L881">
        <f t="shared" si="41"/>
        <v>227</v>
      </c>
    </row>
    <row r="882" spans="1:12" x14ac:dyDescent="0.3">
      <c r="A882" s="1">
        <v>40312</v>
      </c>
      <c r="B882" s="1">
        <v>40315</v>
      </c>
      <c r="C882">
        <v>227.8</v>
      </c>
      <c r="D882">
        <v>224.45</v>
      </c>
      <c r="E882">
        <v>229.467852044105</v>
      </c>
      <c r="F882">
        <v>-3.3500061035156201</v>
      </c>
      <c r="G882">
        <v>1.66785204410552</v>
      </c>
      <c r="H882">
        <v>3.1112698372208101</v>
      </c>
      <c r="I882">
        <f t="shared" si="39"/>
        <v>-3</v>
      </c>
      <c r="J882">
        <f t="shared" si="40"/>
        <v>-3.3500061035156201</v>
      </c>
      <c r="L882">
        <f t="shared" si="41"/>
        <v>224.45</v>
      </c>
    </row>
    <row r="883" spans="1:12" x14ac:dyDescent="0.3">
      <c r="A883" s="1">
        <v>40315</v>
      </c>
      <c r="B883" s="1">
        <v>40316</v>
      </c>
      <c r="C883">
        <v>223.4</v>
      </c>
      <c r="D883">
        <v>223.7</v>
      </c>
      <c r="E883">
        <v>224.40008463859499</v>
      </c>
      <c r="F883">
        <v>0.300003051757812</v>
      </c>
      <c r="G883">
        <v>1.0000846385955799</v>
      </c>
      <c r="H883">
        <v>1.3788582233137701</v>
      </c>
      <c r="I883">
        <f t="shared" si="39"/>
        <v>0.300003051757812</v>
      </c>
      <c r="J883">
        <f t="shared" si="40"/>
        <v>0.300003051757812</v>
      </c>
      <c r="L883">
        <f t="shared" si="41"/>
        <v>223.7</v>
      </c>
    </row>
    <row r="884" spans="1:12" x14ac:dyDescent="0.3">
      <c r="A884" s="1">
        <v>40316</v>
      </c>
      <c r="B884" s="1">
        <v>40317</v>
      </c>
      <c r="C884">
        <v>221.45</v>
      </c>
      <c r="D884">
        <v>219.35</v>
      </c>
      <c r="E884">
        <v>222.45312304496699</v>
      </c>
      <c r="F884">
        <v>-2.0999908447265598</v>
      </c>
      <c r="G884">
        <v>1.00312304496765</v>
      </c>
      <c r="H884">
        <v>1.48492424049174</v>
      </c>
      <c r="I884">
        <f t="shared" si="39"/>
        <v>-2.0999908447265598</v>
      </c>
      <c r="J884">
        <f t="shared" si="40"/>
        <v>-2.0999908447265598</v>
      </c>
      <c r="L884">
        <f t="shared" si="41"/>
        <v>219.35</v>
      </c>
    </row>
    <row r="885" spans="1:12" x14ac:dyDescent="0.3">
      <c r="A885" s="1">
        <v>40317</v>
      </c>
      <c r="B885" s="1">
        <v>40318</v>
      </c>
      <c r="C885">
        <v>219.35</v>
      </c>
      <c r="D885">
        <v>218.6</v>
      </c>
      <c r="E885">
        <v>221.82913146018899</v>
      </c>
      <c r="F885">
        <v>-0.75</v>
      </c>
      <c r="G885">
        <v>2.4791314601898198</v>
      </c>
      <c r="H885">
        <v>2.3334523779155898</v>
      </c>
      <c r="I885">
        <f t="shared" si="39"/>
        <v>-0.75</v>
      </c>
      <c r="J885">
        <f t="shared" si="40"/>
        <v>-0.75</v>
      </c>
      <c r="L885">
        <f t="shared" si="41"/>
        <v>218.6</v>
      </c>
    </row>
    <row r="886" spans="1:12" x14ac:dyDescent="0.3">
      <c r="A886" s="1">
        <v>40318</v>
      </c>
      <c r="B886" s="1">
        <v>40319</v>
      </c>
      <c r="C886">
        <v>216.05</v>
      </c>
      <c r="D886">
        <v>218.6</v>
      </c>
      <c r="E886">
        <v>215.12570159435199</v>
      </c>
      <c r="F886">
        <v>-2.5500030517578098</v>
      </c>
      <c r="G886">
        <v>-0.92429840564727705</v>
      </c>
      <c r="H886">
        <v>0</v>
      </c>
      <c r="I886">
        <f t="shared" si="39"/>
        <v>-2.5500030517578098</v>
      </c>
      <c r="J886">
        <f t="shared" si="40"/>
        <v>0</v>
      </c>
      <c r="L886">
        <f t="shared" si="41"/>
        <v>218.6</v>
      </c>
    </row>
    <row r="887" spans="1:12" x14ac:dyDescent="0.3">
      <c r="A887" s="1">
        <v>40319</v>
      </c>
      <c r="B887" s="1">
        <v>40322</v>
      </c>
      <c r="C887">
        <v>216.05</v>
      </c>
      <c r="D887">
        <v>215.25</v>
      </c>
      <c r="E887">
        <v>216.422158855199</v>
      </c>
      <c r="F887">
        <v>-0.80000305175781194</v>
      </c>
      <c r="G887">
        <v>0.37215885519981301</v>
      </c>
      <c r="H887">
        <v>0.63639610306787597</v>
      </c>
      <c r="I887">
        <f t="shared" si="39"/>
        <v>-0.80000305175781194</v>
      </c>
      <c r="J887">
        <f t="shared" si="40"/>
        <v>-0.80000305175781194</v>
      </c>
      <c r="L887">
        <f t="shared" si="41"/>
        <v>215.25</v>
      </c>
    </row>
    <row r="888" spans="1:12" x14ac:dyDescent="0.3">
      <c r="A888" s="1">
        <v>40322</v>
      </c>
      <c r="B888" s="1">
        <v>40323</v>
      </c>
      <c r="C888">
        <v>216.95</v>
      </c>
      <c r="D888">
        <v>214.75</v>
      </c>
      <c r="E888">
        <v>216.146847379207</v>
      </c>
      <c r="F888">
        <v>2.19999694824218</v>
      </c>
      <c r="G888">
        <v>-0.80315262079238803</v>
      </c>
      <c r="H888">
        <v>4.0658639918226402</v>
      </c>
      <c r="I888">
        <f t="shared" si="39"/>
        <v>2.19999694824218</v>
      </c>
      <c r="J888">
        <f t="shared" si="40"/>
        <v>2.19999694824218</v>
      </c>
      <c r="L888">
        <f t="shared" si="41"/>
        <v>214.75</v>
      </c>
    </row>
    <row r="889" spans="1:12" x14ac:dyDescent="0.3">
      <c r="A889" s="1">
        <v>40323</v>
      </c>
      <c r="B889" s="1">
        <v>40324</v>
      </c>
      <c r="C889">
        <v>211.2</v>
      </c>
      <c r="D889">
        <v>214.2</v>
      </c>
      <c r="E889">
        <v>213.71600456237701</v>
      </c>
      <c r="F889">
        <v>3</v>
      </c>
      <c r="G889">
        <v>2.5160045623779199</v>
      </c>
      <c r="H889">
        <v>0.84852813742386901</v>
      </c>
      <c r="I889">
        <f t="shared" si="39"/>
        <v>3</v>
      </c>
      <c r="J889">
        <f t="shared" si="40"/>
        <v>3</v>
      </c>
      <c r="L889">
        <f t="shared" si="41"/>
        <v>214.2</v>
      </c>
    </row>
    <row r="890" spans="1:12" x14ac:dyDescent="0.3">
      <c r="A890" s="1">
        <v>40324</v>
      </c>
      <c r="B890" s="1">
        <v>40325</v>
      </c>
      <c r="C890">
        <v>212.4</v>
      </c>
      <c r="D890">
        <v>211.4</v>
      </c>
      <c r="E890">
        <v>212.552521803975</v>
      </c>
      <c r="F890">
        <v>-1</v>
      </c>
      <c r="G890">
        <v>0.15252180397510501</v>
      </c>
      <c r="H890">
        <v>3.4294678887547501</v>
      </c>
      <c r="I890">
        <f t="shared" si="39"/>
        <v>-1</v>
      </c>
      <c r="J890">
        <f t="shared" si="40"/>
        <v>-1</v>
      </c>
      <c r="L890">
        <f t="shared" si="41"/>
        <v>211.4</v>
      </c>
    </row>
    <row r="891" spans="1:12" x14ac:dyDescent="0.3">
      <c r="A891" s="1">
        <v>40325</v>
      </c>
      <c r="B891" s="1">
        <v>40326</v>
      </c>
      <c r="C891">
        <v>217.25</v>
      </c>
      <c r="D891">
        <v>219.35</v>
      </c>
      <c r="E891">
        <v>219.495352506637</v>
      </c>
      <c r="F891">
        <v>2.1000061035156201</v>
      </c>
      <c r="G891">
        <v>2.2453525066375701</v>
      </c>
      <c r="H891">
        <v>1.0606601717798201</v>
      </c>
      <c r="I891">
        <f t="shared" si="39"/>
        <v>2.1000061035156201</v>
      </c>
      <c r="J891">
        <f t="shared" si="40"/>
        <v>2.1000061035156201</v>
      </c>
      <c r="L891">
        <f t="shared" si="41"/>
        <v>219.35</v>
      </c>
    </row>
    <row r="892" spans="1:12" x14ac:dyDescent="0.3">
      <c r="A892" s="1">
        <v>40326</v>
      </c>
      <c r="B892" s="1">
        <v>40329</v>
      </c>
      <c r="C892">
        <v>218.75</v>
      </c>
      <c r="D892">
        <v>219.35</v>
      </c>
      <c r="E892">
        <v>219.266326725482</v>
      </c>
      <c r="F892">
        <v>0.600006103515625</v>
      </c>
      <c r="G892">
        <v>0.51632672548294001</v>
      </c>
      <c r="H892">
        <v>1.20208152801712</v>
      </c>
      <c r="I892">
        <f t="shared" si="39"/>
        <v>0.600006103515625</v>
      </c>
      <c r="J892">
        <f t="shared" si="40"/>
        <v>0.600006103515625</v>
      </c>
      <c r="L892">
        <f t="shared" si="41"/>
        <v>219.35</v>
      </c>
    </row>
    <row r="893" spans="1:12" x14ac:dyDescent="0.3">
      <c r="A893" s="1">
        <v>40329</v>
      </c>
      <c r="B893" s="1">
        <v>40330</v>
      </c>
      <c r="C893">
        <v>220.45</v>
      </c>
      <c r="D893">
        <v>220.45</v>
      </c>
      <c r="E893">
        <v>220.04560620784699</v>
      </c>
      <c r="F893">
        <v>0</v>
      </c>
      <c r="G893">
        <v>-0.40439379215240401</v>
      </c>
      <c r="H893">
        <v>0.28284271247460202</v>
      </c>
      <c r="I893">
        <f t="shared" si="39"/>
        <v>0</v>
      </c>
      <c r="J893">
        <f t="shared" si="40"/>
        <v>0</v>
      </c>
      <c r="L893">
        <f t="shared" si="41"/>
        <v>220.45</v>
      </c>
    </row>
    <row r="894" spans="1:12" x14ac:dyDescent="0.3">
      <c r="A894" s="1">
        <v>40330</v>
      </c>
      <c r="B894" s="1">
        <v>40331</v>
      </c>
      <c r="C894">
        <v>220.05</v>
      </c>
      <c r="D894">
        <v>220.45</v>
      </c>
      <c r="E894">
        <v>220.07563023567201</v>
      </c>
      <c r="F894">
        <v>0.399993896484375</v>
      </c>
      <c r="G894">
        <v>2.5630235671997001E-2</v>
      </c>
      <c r="H894">
        <v>0</v>
      </c>
      <c r="I894">
        <f t="shared" si="39"/>
        <v>0.399993896484375</v>
      </c>
      <c r="J894">
        <f t="shared" si="40"/>
        <v>0</v>
      </c>
      <c r="L894">
        <f t="shared" si="41"/>
        <v>220.45</v>
      </c>
    </row>
    <row r="895" spans="1:12" x14ac:dyDescent="0.3">
      <c r="A895" s="1">
        <v>40331</v>
      </c>
      <c r="B895" s="1">
        <v>40332</v>
      </c>
      <c r="C895">
        <v>220.05</v>
      </c>
      <c r="D895">
        <v>221.6</v>
      </c>
      <c r="E895">
        <v>220.12065290212601</v>
      </c>
      <c r="F895">
        <v>1.5500030517578101</v>
      </c>
      <c r="G895">
        <v>7.06529021263122E-2</v>
      </c>
      <c r="H895">
        <v>3.9244426355853199</v>
      </c>
      <c r="I895">
        <f t="shared" si="39"/>
        <v>1.5500030517578101</v>
      </c>
      <c r="J895">
        <f t="shared" si="40"/>
        <v>1.5500030517578101</v>
      </c>
      <c r="L895">
        <f t="shared" si="41"/>
        <v>221.6</v>
      </c>
    </row>
    <row r="896" spans="1:12" x14ac:dyDescent="0.3">
      <c r="A896" s="1">
        <v>40332</v>
      </c>
      <c r="B896" s="1">
        <v>40333</v>
      </c>
      <c r="C896">
        <v>225.6</v>
      </c>
      <c r="D896">
        <v>224.4</v>
      </c>
      <c r="E896">
        <v>225.35623747706401</v>
      </c>
      <c r="F896">
        <v>1.20001220703125</v>
      </c>
      <c r="G896">
        <v>-0.243762522935867</v>
      </c>
      <c r="H896">
        <v>0.17677669529663601</v>
      </c>
      <c r="I896">
        <f t="shared" si="39"/>
        <v>1.20001220703125</v>
      </c>
      <c r="J896">
        <f t="shared" si="40"/>
        <v>1.20001220703125</v>
      </c>
      <c r="L896">
        <f t="shared" si="41"/>
        <v>224.4</v>
      </c>
    </row>
    <row r="897" spans="1:12" x14ac:dyDescent="0.3">
      <c r="A897" s="1">
        <v>40333</v>
      </c>
      <c r="B897" s="1">
        <v>40336</v>
      </c>
      <c r="C897">
        <v>225.85</v>
      </c>
      <c r="D897">
        <v>221.3</v>
      </c>
      <c r="E897">
        <v>225.68718398213301</v>
      </c>
      <c r="F897">
        <v>4.5500030517578098</v>
      </c>
      <c r="G897">
        <v>-0.16281601786613401</v>
      </c>
      <c r="H897">
        <v>3.1819805153394598</v>
      </c>
      <c r="I897">
        <f t="shared" si="39"/>
        <v>4.5500030517578098</v>
      </c>
      <c r="J897">
        <f t="shared" si="40"/>
        <v>4.5500030517578098</v>
      </c>
      <c r="L897">
        <f t="shared" si="41"/>
        <v>221.3</v>
      </c>
    </row>
    <row r="898" spans="1:12" x14ac:dyDescent="0.3">
      <c r="A898" s="1">
        <v>40336</v>
      </c>
      <c r="B898" s="1">
        <v>40337</v>
      </c>
      <c r="C898">
        <v>221.35</v>
      </c>
      <c r="D898">
        <v>221.85</v>
      </c>
      <c r="E898">
        <v>221.24971138536901</v>
      </c>
      <c r="F898">
        <v>-0.5</v>
      </c>
      <c r="G898">
        <v>-0.10028861463069901</v>
      </c>
      <c r="H898">
        <v>1.8384776310850099</v>
      </c>
      <c r="I898">
        <f t="shared" si="39"/>
        <v>-0.5</v>
      </c>
      <c r="J898">
        <f t="shared" si="40"/>
        <v>-0.5</v>
      </c>
      <c r="L898">
        <f t="shared" si="41"/>
        <v>221.85</v>
      </c>
    </row>
    <row r="899" spans="1:12" x14ac:dyDescent="0.3">
      <c r="A899" s="1">
        <v>40337</v>
      </c>
      <c r="B899" s="1">
        <v>40338</v>
      </c>
      <c r="C899">
        <v>223.95</v>
      </c>
      <c r="D899">
        <v>223.05</v>
      </c>
      <c r="E899">
        <v>221.895435285568</v>
      </c>
      <c r="F899">
        <v>0.899993896484375</v>
      </c>
      <c r="G899">
        <v>-2.05456471443176</v>
      </c>
      <c r="H899">
        <v>0.742462120245862</v>
      </c>
      <c r="I899">
        <f t="shared" ref="I899:I962" si="42">IF(F899&lt;-3, -3, F899)</f>
        <v>0.899993896484375</v>
      </c>
      <c r="J899">
        <f t="shared" ref="J899:J962" si="43">IF(AND(C899=C900, D899=D898), 0, F899)</f>
        <v>0.899993896484375</v>
      </c>
      <c r="L899">
        <f t="shared" ref="L899:L962" si="44">ROUND(D899, 2)</f>
        <v>223.05</v>
      </c>
    </row>
    <row r="900" spans="1:12" x14ac:dyDescent="0.3">
      <c r="A900" s="1">
        <v>40338</v>
      </c>
      <c r="B900" s="1">
        <v>40339</v>
      </c>
      <c r="C900">
        <v>222.9</v>
      </c>
      <c r="D900">
        <v>223.65</v>
      </c>
      <c r="E900">
        <v>222.576225274801</v>
      </c>
      <c r="F900">
        <v>-0.75</v>
      </c>
      <c r="G900">
        <v>-0.32377472519874501</v>
      </c>
      <c r="H900">
        <v>0.67175144212721205</v>
      </c>
      <c r="I900">
        <f t="shared" si="42"/>
        <v>-0.75</v>
      </c>
      <c r="J900">
        <f t="shared" si="43"/>
        <v>-0.75</v>
      </c>
      <c r="L900">
        <f t="shared" si="44"/>
        <v>223.65</v>
      </c>
    </row>
    <row r="901" spans="1:12" x14ac:dyDescent="0.3">
      <c r="A901" s="1">
        <v>40339</v>
      </c>
      <c r="B901" s="1">
        <v>40340</v>
      </c>
      <c r="C901">
        <v>223.85</v>
      </c>
      <c r="D901">
        <v>225.7</v>
      </c>
      <c r="E901">
        <v>222.15363607406599</v>
      </c>
      <c r="F901">
        <v>-1.8499908447265601</v>
      </c>
      <c r="G901">
        <v>-1.6963639259338299</v>
      </c>
      <c r="H901">
        <v>2.05060966544099</v>
      </c>
      <c r="I901">
        <f t="shared" si="42"/>
        <v>-1.8499908447265601</v>
      </c>
      <c r="J901">
        <f t="shared" si="43"/>
        <v>-1.8499908447265601</v>
      </c>
      <c r="L901">
        <f t="shared" si="44"/>
        <v>225.7</v>
      </c>
    </row>
    <row r="902" spans="1:12" x14ac:dyDescent="0.3">
      <c r="A902" s="1">
        <v>40340</v>
      </c>
      <c r="B902" s="1">
        <v>40343</v>
      </c>
      <c r="C902">
        <v>226.75</v>
      </c>
      <c r="D902">
        <v>227.7</v>
      </c>
      <c r="E902">
        <v>227.626003026962</v>
      </c>
      <c r="F902">
        <v>0.94999694824218694</v>
      </c>
      <c r="G902">
        <v>0.87600302696228005</v>
      </c>
      <c r="H902">
        <v>1.6617009357883801</v>
      </c>
      <c r="I902">
        <f t="shared" si="42"/>
        <v>0.94999694824218694</v>
      </c>
      <c r="J902">
        <f t="shared" si="43"/>
        <v>0.94999694824218694</v>
      </c>
      <c r="L902">
        <f t="shared" si="44"/>
        <v>227.7</v>
      </c>
    </row>
    <row r="903" spans="1:12" x14ac:dyDescent="0.3">
      <c r="A903" s="1">
        <v>40343</v>
      </c>
      <c r="B903" s="1">
        <v>40344</v>
      </c>
      <c r="C903">
        <v>229.1</v>
      </c>
      <c r="D903">
        <v>228.55</v>
      </c>
      <c r="E903">
        <v>229.19601778537</v>
      </c>
      <c r="F903">
        <v>-0.55000305175781194</v>
      </c>
      <c r="G903">
        <v>9.6017785370349801E-2</v>
      </c>
      <c r="H903">
        <v>0.212132034355972</v>
      </c>
      <c r="I903">
        <f t="shared" si="42"/>
        <v>-0.55000305175781194</v>
      </c>
      <c r="J903">
        <f t="shared" si="43"/>
        <v>-0.55000305175781194</v>
      </c>
      <c r="L903">
        <f t="shared" si="44"/>
        <v>228.55</v>
      </c>
    </row>
    <row r="904" spans="1:12" x14ac:dyDescent="0.3">
      <c r="A904" s="1">
        <v>40344</v>
      </c>
      <c r="B904" s="1">
        <v>40345</v>
      </c>
      <c r="C904">
        <v>229.4</v>
      </c>
      <c r="D904">
        <v>231.1</v>
      </c>
      <c r="E904">
        <v>229.279764713346</v>
      </c>
      <c r="F904">
        <v>-1.70001220703125</v>
      </c>
      <c r="G904">
        <v>-0.12023528665304101</v>
      </c>
      <c r="H904">
        <v>1.3788582233137501</v>
      </c>
      <c r="I904">
        <f t="shared" si="42"/>
        <v>-1.70001220703125</v>
      </c>
      <c r="J904">
        <f t="shared" si="43"/>
        <v>-1.70001220703125</v>
      </c>
      <c r="L904">
        <f t="shared" si="44"/>
        <v>231.1</v>
      </c>
    </row>
    <row r="905" spans="1:12" x14ac:dyDescent="0.3">
      <c r="A905" s="1">
        <v>40345</v>
      </c>
      <c r="B905" s="1">
        <v>40346</v>
      </c>
      <c r="C905">
        <v>231.35</v>
      </c>
      <c r="D905">
        <v>231.3</v>
      </c>
      <c r="E905">
        <v>232.005896782875</v>
      </c>
      <c r="F905">
        <v>-5.00030517578125E-2</v>
      </c>
      <c r="G905">
        <v>0.65589678287506104</v>
      </c>
      <c r="H905">
        <v>0.106066017177986</v>
      </c>
      <c r="I905">
        <f t="shared" si="42"/>
        <v>-5.00030517578125E-2</v>
      </c>
      <c r="J905">
        <f t="shared" si="43"/>
        <v>-5.00030517578125E-2</v>
      </c>
      <c r="L905">
        <f t="shared" si="44"/>
        <v>231.3</v>
      </c>
    </row>
    <row r="906" spans="1:12" x14ac:dyDescent="0.3">
      <c r="A906" s="1">
        <v>40346</v>
      </c>
      <c r="B906" s="1">
        <v>40347</v>
      </c>
      <c r="C906">
        <v>231.5</v>
      </c>
      <c r="D906">
        <v>232.05</v>
      </c>
      <c r="E906">
        <v>232.07174408435799</v>
      </c>
      <c r="F906">
        <v>0.55000305175781194</v>
      </c>
      <c r="G906">
        <v>0.571744084358215</v>
      </c>
      <c r="H906">
        <v>0.35355339059327301</v>
      </c>
      <c r="I906">
        <f t="shared" si="42"/>
        <v>0.55000305175781194</v>
      </c>
      <c r="J906">
        <f t="shared" si="43"/>
        <v>0.55000305175781194</v>
      </c>
      <c r="L906">
        <f t="shared" si="44"/>
        <v>232.05</v>
      </c>
    </row>
    <row r="907" spans="1:12" x14ac:dyDescent="0.3">
      <c r="A907" s="1">
        <v>40347</v>
      </c>
      <c r="B907" s="1">
        <v>40350</v>
      </c>
      <c r="C907">
        <v>232</v>
      </c>
      <c r="D907">
        <v>234.3</v>
      </c>
      <c r="E907">
        <v>232.09994212537899</v>
      </c>
      <c r="F907">
        <v>2.3000030517578098</v>
      </c>
      <c r="G907">
        <v>9.9942125380039201E-2</v>
      </c>
      <c r="H907">
        <v>2.2627416997969401</v>
      </c>
      <c r="I907">
        <f t="shared" si="42"/>
        <v>2.3000030517578098</v>
      </c>
      <c r="J907">
        <f t="shared" si="43"/>
        <v>2.3000030517578098</v>
      </c>
      <c r="L907">
        <f t="shared" si="44"/>
        <v>234.3</v>
      </c>
    </row>
    <row r="908" spans="1:12" x14ac:dyDescent="0.3">
      <c r="A908" s="1">
        <v>40350</v>
      </c>
      <c r="B908" s="1">
        <v>40351</v>
      </c>
      <c r="C908">
        <v>235.2</v>
      </c>
      <c r="D908">
        <v>233.95</v>
      </c>
      <c r="E908">
        <v>235.78177167177199</v>
      </c>
      <c r="F908">
        <v>-1.25</v>
      </c>
      <c r="G908">
        <v>0.58177167177200295</v>
      </c>
      <c r="H908">
        <v>0.42426406871192401</v>
      </c>
      <c r="I908">
        <f t="shared" si="42"/>
        <v>-1.25</v>
      </c>
      <c r="J908">
        <f t="shared" si="43"/>
        <v>-1.25</v>
      </c>
      <c r="L908">
        <f t="shared" si="44"/>
        <v>233.95</v>
      </c>
    </row>
    <row r="909" spans="1:12" x14ac:dyDescent="0.3">
      <c r="A909" s="1">
        <v>40351</v>
      </c>
      <c r="B909" s="1">
        <v>40352</v>
      </c>
      <c r="C909">
        <v>234.6</v>
      </c>
      <c r="D909">
        <v>233.15</v>
      </c>
      <c r="E909">
        <v>234.84687124788701</v>
      </c>
      <c r="F909">
        <v>-1.45001220703125</v>
      </c>
      <c r="G909">
        <v>0.246871247887611</v>
      </c>
      <c r="H909">
        <v>0.88388347648318399</v>
      </c>
      <c r="I909">
        <f t="shared" si="42"/>
        <v>-1.45001220703125</v>
      </c>
      <c r="J909">
        <f t="shared" si="43"/>
        <v>-1.45001220703125</v>
      </c>
      <c r="L909">
        <f t="shared" si="44"/>
        <v>233.15</v>
      </c>
    </row>
    <row r="910" spans="1:12" x14ac:dyDescent="0.3">
      <c r="A910" s="1">
        <v>40352</v>
      </c>
      <c r="B910" s="1">
        <v>40353</v>
      </c>
      <c r="C910">
        <v>233.35</v>
      </c>
      <c r="D910">
        <v>232.65</v>
      </c>
      <c r="E910">
        <v>233.01438615322101</v>
      </c>
      <c r="F910">
        <v>0.70001220703125</v>
      </c>
      <c r="G910">
        <v>-0.33561384677886902</v>
      </c>
      <c r="H910">
        <v>1.41421356237309</v>
      </c>
      <c r="I910">
        <f t="shared" si="42"/>
        <v>0.70001220703125</v>
      </c>
      <c r="J910">
        <f t="shared" si="43"/>
        <v>0.70001220703125</v>
      </c>
      <c r="L910">
        <f t="shared" si="44"/>
        <v>232.65</v>
      </c>
    </row>
    <row r="911" spans="1:12" x14ac:dyDescent="0.3">
      <c r="A911" s="1">
        <v>40353</v>
      </c>
      <c r="B911" s="1">
        <v>40354</v>
      </c>
      <c r="C911">
        <v>235.35</v>
      </c>
      <c r="D911">
        <v>232.95</v>
      </c>
      <c r="E911">
        <v>234.69140843152999</v>
      </c>
      <c r="F911">
        <v>2.40000915527343</v>
      </c>
      <c r="G911">
        <v>-0.658591568470001</v>
      </c>
      <c r="H911">
        <v>1.3435028842544401</v>
      </c>
      <c r="I911">
        <f t="shared" si="42"/>
        <v>2.40000915527343</v>
      </c>
      <c r="J911">
        <f t="shared" si="43"/>
        <v>2.40000915527343</v>
      </c>
      <c r="L911">
        <f t="shared" si="44"/>
        <v>232.95</v>
      </c>
    </row>
    <row r="912" spans="1:12" x14ac:dyDescent="0.3">
      <c r="A912" s="1">
        <v>40354</v>
      </c>
      <c r="B912" s="1">
        <v>40357</v>
      </c>
      <c r="C912">
        <v>233.45</v>
      </c>
      <c r="D912">
        <v>234.1</v>
      </c>
      <c r="E912">
        <v>233.07360996007901</v>
      </c>
      <c r="F912">
        <v>-0.65000915527343694</v>
      </c>
      <c r="G912">
        <v>-0.376390039920806</v>
      </c>
      <c r="H912">
        <v>0.106066017177986</v>
      </c>
      <c r="I912">
        <f t="shared" si="42"/>
        <v>-0.65000915527343694</v>
      </c>
      <c r="J912">
        <f t="shared" si="43"/>
        <v>-0.65000915527343694</v>
      </c>
      <c r="L912">
        <f t="shared" si="44"/>
        <v>234.1</v>
      </c>
    </row>
    <row r="913" spans="1:12" x14ac:dyDescent="0.3">
      <c r="A913" s="1">
        <v>40357</v>
      </c>
      <c r="B913" s="1">
        <v>40358</v>
      </c>
      <c r="C913">
        <v>233.6</v>
      </c>
      <c r="D913">
        <v>234.05</v>
      </c>
      <c r="E913">
        <v>233.99125269651401</v>
      </c>
      <c r="F913">
        <v>0.449996948242187</v>
      </c>
      <c r="G913">
        <v>0.39125269651412897</v>
      </c>
      <c r="H913">
        <v>2.2627416997969401</v>
      </c>
      <c r="I913">
        <f t="shared" si="42"/>
        <v>0.449996948242187</v>
      </c>
      <c r="J913">
        <f t="shared" si="43"/>
        <v>0.449996948242187</v>
      </c>
      <c r="L913">
        <f t="shared" si="44"/>
        <v>234.05</v>
      </c>
    </row>
    <row r="914" spans="1:12" x14ac:dyDescent="0.3">
      <c r="A914" s="1">
        <v>40358</v>
      </c>
      <c r="B914" s="1">
        <v>40359</v>
      </c>
      <c r="C914">
        <v>230.4</v>
      </c>
      <c r="D914">
        <v>226.8</v>
      </c>
      <c r="E914">
        <v>229.45830204486799</v>
      </c>
      <c r="F914">
        <v>3.5999908447265598</v>
      </c>
      <c r="G914">
        <v>-0.94169795513152998</v>
      </c>
      <c r="H914">
        <v>1.9091883092036901</v>
      </c>
      <c r="I914">
        <f t="shared" si="42"/>
        <v>3.5999908447265598</v>
      </c>
      <c r="J914">
        <f t="shared" si="43"/>
        <v>3.5999908447265598</v>
      </c>
      <c r="L914">
        <f t="shared" si="44"/>
        <v>226.8</v>
      </c>
    </row>
    <row r="915" spans="1:12" x14ac:dyDescent="0.3">
      <c r="A915" s="1">
        <v>40359</v>
      </c>
      <c r="B915" s="1">
        <v>40360</v>
      </c>
      <c r="C915">
        <v>227.7</v>
      </c>
      <c r="D915">
        <v>226.5</v>
      </c>
      <c r="E915">
        <v>228.650900018215</v>
      </c>
      <c r="F915">
        <v>-1.19999694824218</v>
      </c>
      <c r="G915">
        <v>0.950900018215179</v>
      </c>
      <c r="H915">
        <v>1.3081475451950999</v>
      </c>
      <c r="I915">
        <f t="shared" si="42"/>
        <v>-1.19999694824218</v>
      </c>
      <c r="J915">
        <f t="shared" si="43"/>
        <v>-1.19999694824218</v>
      </c>
      <c r="L915">
        <f t="shared" si="44"/>
        <v>226.5</v>
      </c>
    </row>
    <row r="916" spans="1:12" x14ac:dyDescent="0.3">
      <c r="A916" s="1">
        <v>40360</v>
      </c>
      <c r="B916" s="1">
        <v>40361</v>
      </c>
      <c r="C916">
        <v>225.85</v>
      </c>
      <c r="D916">
        <v>226.6</v>
      </c>
      <c r="E916">
        <v>227.934492444992</v>
      </c>
      <c r="F916">
        <v>0.75</v>
      </c>
      <c r="G916">
        <v>2.0844924449920601</v>
      </c>
      <c r="H916">
        <v>1.0960155108391301</v>
      </c>
      <c r="I916">
        <f t="shared" si="42"/>
        <v>0.75</v>
      </c>
      <c r="J916">
        <f t="shared" si="43"/>
        <v>0.75</v>
      </c>
      <c r="L916">
        <f t="shared" si="44"/>
        <v>226.6</v>
      </c>
    </row>
    <row r="917" spans="1:12" x14ac:dyDescent="0.3">
      <c r="A917" s="1">
        <v>40361</v>
      </c>
      <c r="B917" s="1">
        <v>40364</v>
      </c>
      <c r="C917">
        <v>224.3</v>
      </c>
      <c r="D917">
        <v>224.7</v>
      </c>
      <c r="E917">
        <v>224.660986083746</v>
      </c>
      <c r="F917">
        <v>0.399993896484375</v>
      </c>
      <c r="G917">
        <v>0.36098608374595598</v>
      </c>
      <c r="H917">
        <v>0.42426406871192401</v>
      </c>
      <c r="I917">
        <f t="shared" si="42"/>
        <v>0.399993896484375</v>
      </c>
      <c r="J917">
        <f t="shared" si="43"/>
        <v>0.399993896484375</v>
      </c>
      <c r="L917">
        <f t="shared" si="44"/>
        <v>224.7</v>
      </c>
    </row>
    <row r="918" spans="1:12" x14ac:dyDescent="0.3">
      <c r="A918" s="1">
        <v>40364</v>
      </c>
      <c r="B918" s="1">
        <v>40365</v>
      </c>
      <c r="C918">
        <v>224.9</v>
      </c>
      <c r="D918">
        <v>223.45</v>
      </c>
      <c r="E918">
        <v>225.266915285587</v>
      </c>
      <c r="F918">
        <v>-1.44999694824218</v>
      </c>
      <c r="G918">
        <v>0.36691528558731001</v>
      </c>
      <c r="H918">
        <v>0.95459415460183505</v>
      </c>
      <c r="I918">
        <f t="shared" si="42"/>
        <v>-1.44999694824218</v>
      </c>
      <c r="J918">
        <f t="shared" si="43"/>
        <v>-1.44999694824218</v>
      </c>
      <c r="L918">
        <f t="shared" si="44"/>
        <v>223.45</v>
      </c>
    </row>
    <row r="919" spans="1:12" x14ac:dyDescent="0.3">
      <c r="A919" s="1">
        <v>40365</v>
      </c>
      <c r="B919" s="1">
        <v>40366</v>
      </c>
      <c r="C919">
        <v>226.25</v>
      </c>
      <c r="D919">
        <v>226.15</v>
      </c>
      <c r="E919">
        <v>226.03497004508901</v>
      </c>
      <c r="F919">
        <v>0.100006103515625</v>
      </c>
      <c r="G919">
        <v>-0.21502995491027799</v>
      </c>
      <c r="H919">
        <v>0.98994949366117002</v>
      </c>
      <c r="I919">
        <f t="shared" si="42"/>
        <v>0.100006103515625</v>
      </c>
      <c r="J919">
        <f t="shared" si="43"/>
        <v>0.100006103515625</v>
      </c>
      <c r="L919">
        <f t="shared" si="44"/>
        <v>226.15</v>
      </c>
    </row>
    <row r="920" spans="1:12" x14ac:dyDescent="0.3">
      <c r="A920" s="1">
        <v>40366</v>
      </c>
      <c r="B920" s="1">
        <v>40367</v>
      </c>
      <c r="C920">
        <v>224.85</v>
      </c>
      <c r="D920">
        <v>227.25</v>
      </c>
      <c r="E920">
        <v>225.38380298614399</v>
      </c>
      <c r="F920">
        <v>2.3999938964843701</v>
      </c>
      <c r="G920">
        <v>0.53380298614501898</v>
      </c>
      <c r="H920">
        <v>2.7577164466275299</v>
      </c>
      <c r="I920">
        <f t="shared" si="42"/>
        <v>2.3999938964843701</v>
      </c>
      <c r="J920">
        <f t="shared" si="43"/>
        <v>2.3999938964843701</v>
      </c>
      <c r="L920">
        <f t="shared" si="44"/>
        <v>227.25</v>
      </c>
    </row>
    <row r="921" spans="1:12" x14ac:dyDescent="0.3">
      <c r="A921" s="1">
        <v>40367</v>
      </c>
      <c r="B921" s="1">
        <v>40368</v>
      </c>
      <c r="C921">
        <v>228.75</v>
      </c>
      <c r="D921">
        <v>229.4</v>
      </c>
      <c r="E921">
        <v>227.89366507530201</v>
      </c>
      <c r="F921">
        <v>-0.649993896484375</v>
      </c>
      <c r="G921">
        <v>-0.85633492469787598</v>
      </c>
      <c r="H921">
        <v>2.4748737341529101</v>
      </c>
      <c r="I921">
        <f t="shared" si="42"/>
        <v>-0.649993896484375</v>
      </c>
      <c r="J921">
        <f t="shared" si="43"/>
        <v>-0.649993896484375</v>
      </c>
      <c r="L921">
        <f t="shared" si="44"/>
        <v>229.4</v>
      </c>
    </row>
    <row r="922" spans="1:12" x14ac:dyDescent="0.3">
      <c r="A922" s="1">
        <v>40368</v>
      </c>
      <c r="B922" s="1">
        <v>40371</v>
      </c>
      <c r="C922">
        <v>232.25</v>
      </c>
      <c r="D922">
        <v>232.8</v>
      </c>
      <c r="E922">
        <v>232.75921326875601</v>
      </c>
      <c r="F922">
        <v>0.55000305175781194</v>
      </c>
      <c r="G922">
        <v>0.50921326875686601</v>
      </c>
      <c r="H922">
        <v>0.70710678118654702</v>
      </c>
      <c r="I922">
        <f t="shared" si="42"/>
        <v>0.55000305175781194</v>
      </c>
      <c r="J922">
        <f t="shared" si="43"/>
        <v>0.55000305175781194</v>
      </c>
      <c r="L922">
        <f t="shared" si="44"/>
        <v>232.8</v>
      </c>
    </row>
    <row r="923" spans="1:12" x14ac:dyDescent="0.3">
      <c r="A923" s="1">
        <v>40371</v>
      </c>
      <c r="B923" s="1">
        <v>40372</v>
      </c>
      <c r="C923">
        <v>233.25</v>
      </c>
      <c r="D923">
        <v>233.95</v>
      </c>
      <c r="E923">
        <v>233.63403493165899</v>
      </c>
      <c r="F923">
        <v>0.69999694824218694</v>
      </c>
      <c r="G923">
        <v>0.38403493165969799</v>
      </c>
      <c r="H923">
        <v>0.106066017177986</v>
      </c>
      <c r="I923">
        <f t="shared" si="42"/>
        <v>0.69999694824218694</v>
      </c>
      <c r="J923">
        <f t="shared" si="43"/>
        <v>0.69999694824218694</v>
      </c>
      <c r="L923">
        <f t="shared" si="44"/>
        <v>233.95</v>
      </c>
    </row>
    <row r="924" spans="1:12" x14ac:dyDescent="0.3">
      <c r="A924" s="1">
        <v>40372</v>
      </c>
      <c r="B924" s="1">
        <v>40373</v>
      </c>
      <c r="C924">
        <v>233.4</v>
      </c>
      <c r="D924">
        <v>236.45</v>
      </c>
      <c r="E924">
        <v>233.84138348102499</v>
      </c>
      <c r="F924">
        <v>3.0500030517578098</v>
      </c>
      <c r="G924">
        <v>0.44138348102569502</v>
      </c>
      <c r="H924">
        <v>2.7577164466275299</v>
      </c>
      <c r="I924">
        <f t="shared" si="42"/>
        <v>3.0500030517578098</v>
      </c>
      <c r="J924">
        <f t="shared" si="43"/>
        <v>3.0500030517578098</v>
      </c>
      <c r="L924">
        <f t="shared" si="44"/>
        <v>236.45</v>
      </c>
    </row>
    <row r="925" spans="1:12" x14ac:dyDescent="0.3">
      <c r="A925" s="1">
        <v>40373</v>
      </c>
      <c r="B925" s="1">
        <v>40374</v>
      </c>
      <c r="C925">
        <v>237.3</v>
      </c>
      <c r="D925">
        <v>236.65</v>
      </c>
      <c r="E925">
        <v>237.17631988525301</v>
      </c>
      <c r="F925">
        <v>0.65000915527343694</v>
      </c>
      <c r="G925">
        <v>-0.123680114746093</v>
      </c>
      <c r="H925">
        <v>0.494974746830595</v>
      </c>
      <c r="I925">
        <f t="shared" si="42"/>
        <v>0.65000915527343694</v>
      </c>
      <c r="J925">
        <f t="shared" si="43"/>
        <v>0.65000915527343694</v>
      </c>
      <c r="L925">
        <f t="shared" si="44"/>
        <v>236.65</v>
      </c>
    </row>
    <row r="926" spans="1:12" x14ac:dyDescent="0.3">
      <c r="A926" s="1">
        <v>40374</v>
      </c>
      <c r="B926" s="1">
        <v>40375</v>
      </c>
      <c r="C926">
        <v>236.6</v>
      </c>
      <c r="D926">
        <v>236.2</v>
      </c>
      <c r="E926">
        <v>235.785648500919</v>
      </c>
      <c r="F926">
        <v>0.400009155273437</v>
      </c>
      <c r="G926">
        <v>-0.81435149908065796</v>
      </c>
      <c r="H926">
        <v>1.8384776310850099</v>
      </c>
      <c r="I926">
        <f t="shared" si="42"/>
        <v>0.400009155273437</v>
      </c>
      <c r="J926">
        <f t="shared" si="43"/>
        <v>0.400009155273437</v>
      </c>
      <c r="L926">
        <f t="shared" si="44"/>
        <v>236.2</v>
      </c>
    </row>
    <row r="927" spans="1:12" x14ac:dyDescent="0.3">
      <c r="A927" s="1">
        <v>40375</v>
      </c>
      <c r="B927" s="1">
        <v>40378</v>
      </c>
      <c r="C927">
        <v>234</v>
      </c>
      <c r="D927">
        <v>231.55</v>
      </c>
      <c r="E927">
        <v>233.47362768650001</v>
      </c>
      <c r="F927">
        <v>2.44999694824218</v>
      </c>
      <c r="G927">
        <v>-0.52637231349945002</v>
      </c>
      <c r="H927">
        <v>1.0253048327204799</v>
      </c>
      <c r="I927">
        <f t="shared" si="42"/>
        <v>2.44999694824218</v>
      </c>
      <c r="J927">
        <f t="shared" si="43"/>
        <v>2.44999694824218</v>
      </c>
      <c r="L927">
        <f t="shared" si="44"/>
        <v>231.55</v>
      </c>
    </row>
    <row r="928" spans="1:12" x14ac:dyDescent="0.3">
      <c r="A928" s="1">
        <v>40378</v>
      </c>
      <c r="B928" s="1">
        <v>40379</v>
      </c>
      <c r="C928">
        <v>232.55</v>
      </c>
      <c r="D928">
        <v>231.95</v>
      </c>
      <c r="E928">
        <v>233.15736280679701</v>
      </c>
      <c r="F928">
        <v>-0.600006103515625</v>
      </c>
      <c r="G928">
        <v>0.60736280679702703</v>
      </c>
      <c r="H928">
        <v>0.63639610306787597</v>
      </c>
      <c r="I928">
        <f t="shared" si="42"/>
        <v>-0.600006103515625</v>
      </c>
      <c r="J928">
        <f t="shared" si="43"/>
        <v>-0.600006103515625</v>
      </c>
      <c r="L928">
        <f t="shared" si="44"/>
        <v>231.95</v>
      </c>
    </row>
    <row r="929" spans="1:12" x14ac:dyDescent="0.3">
      <c r="A929" s="1">
        <v>40379</v>
      </c>
      <c r="B929" s="1">
        <v>40380</v>
      </c>
      <c r="C929">
        <v>233.45</v>
      </c>
      <c r="D929">
        <v>235.9</v>
      </c>
      <c r="E929">
        <v>233.41991172805399</v>
      </c>
      <c r="F929">
        <v>-2.44999694824218</v>
      </c>
      <c r="G929">
        <v>-3.0088271945714899E-2</v>
      </c>
      <c r="H929">
        <v>1.2727922061357899</v>
      </c>
      <c r="I929">
        <f t="shared" si="42"/>
        <v>-2.44999694824218</v>
      </c>
      <c r="J929">
        <f t="shared" si="43"/>
        <v>-2.44999694824218</v>
      </c>
      <c r="L929">
        <f t="shared" si="44"/>
        <v>235.9</v>
      </c>
    </row>
    <row r="930" spans="1:12" x14ac:dyDescent="0.3">
      <c r="A930" s="1">
        <v>40380</v>
      </c>
      <c r="B930" s="1">
        <v>40381</v>
      </c>
      <c r="C930">
        <v>235.25</v>
      </c>
      <c r="D930">
        <v>234.75</v>
      </c>
      <c r="E930">
        <v>235.191955592483</v>
      </c>
      <c r="F930">
        <v>0.5</v>
      </c>
      <c r="G930">
        <v>-5.8044407516717897E-2</v>
      </c>
      <c r="H930">
        <v>1.52027957955108</v>
      </c>
      <c r="I930">
        <f t="shared" si="42"/>
        <v>0.5</v>
      </c>
      <c r="J930">
        <f t="shared" si="43"/>
        <v>0.5</v>
      </c>
      <c r="L930">
        <f t="shared" si="44"/>
        <v>234.75</v>
      </c>
    </row>
    <row r="931" spans="1:12" x14ac:dyDescent="0.3">
      <c r="A931" s="1">
        <v>40381</v>
      </c>
      <c r="B931" s="1">
        <v>40382</v>
      </c>
      <c r="C931">
        <v>233.1</v>
      </c>
      <c r="D931">
        <v>236.35</v>
      </c>
      <c r="E931">
        <v>232.937089523673</v>
      </c>
      <c r="F931">
        <v>-3.25</v>
      </c>
      <c r="G931">
        <v>-0.162910476326942</v>
      </c>
      <c r="H931">
        <v>2.7930717856868701</v>
      </c>
      <c r="I931">
        <f t="shared" si="42"/>
        <v>-3</v>
      </c>
      <c r="J931">
        <f t="shared" si="43"/>
        <v>-3.25</v>
      </c>
      <c r="L931">
        <f t="shared" si="44"/>
        <v>236.35</v>
      </c>
    </row>
    <row r="932" spans="1:12" x14ac:dyDescent="0.3">
      <c r="A932" s="1">
        <v>40382</v>
      </c>
      <c r="B932" s="1">
        <v>40385</v>
      </c>
      <c r="C932">
        <v>237.05</v>
      </c>
      <c r="D932">
        <v>237.05</v>
      </c>
      <c r="E932">
        <v>237.252666819095</v>
      </c>
      <c r="F932">
        <v>0</v>
      </c>
      <c r="G932">
        <v>0.20266681909561099</v>
      </c>
      <c r="H932">
        <v>0.84852813742384803</v>
      </c>
      <c r="I932">
        <f t="shared" si="42"/>
        <v>0</v>
      </c>
      <c r="J932">
        <f t="shared" si="43"/>
        <v>0</v>
      </c>
      <c r="L932">
        <f t="shared" si="44"/>
        <v>237.05</v>
      </c>
    </row>
    <row r="933" spans="1:12" x14ac:dyDescent="0.3">
      <c r="A933" s="1">
        <v>40385</v>
      </c>
      <c r="B933" s="1">
        <v>40386</v>
      </c>
      <c r="C933">
        <v>238.25</v>
      </c>
      <c r="D933">
        <v>238.95</v>
      </c>
      <c r="E933">
        <v>237.90871229767799</v>
      </c>
      <c r="F933">
        <v>-0.69999694824218694</v>
      </c>
      <c r="G933">
        <v>-0.341287702322006</v>
      </c>
      <c r="H933">
        <v>0.212132034355972</v>
      </c>
      <c r="I933">
        <f t="shared" si="42"/>
        <v>-0.69999694824218694</v>
      </c>
      <c r="J933">
        <f t="shared" si="43"/>
        <v>-0.69999694824218694</v>
      </c>
      <c r="L933">
        <f t="shared" si="44"/>
        <v>238.95</v>
      </c>
    </row>
    <row r="934" spans="1:12" x14ac:dyDescent="0.3">
      <c r="A934" s="1">
        <v>40386</v>
      </c>
      <c r="B934" s="1">
        <v>40387</v>
      </c>
      <c r="C934">
        <v>238.55</v>
      </c>
      <c r="D934">
        <v>239.65</v>
      </c>
      <c r="E934">
        <v>238.768108952045</v>
      </c>
      <c r="F934">
        <v>1.0999908447265601</v>
      </c>
      <c r="G934">
        <v>0.21810895204544001</v>
      </c>
      <c r="H934">
        <v>0.84852813742384803</v>
      </c>
      <c r="I934">
        <f t="shared" si="42"/>
        <v>1.0999908447265601</v>
      </c>
      <c r="J934">
        <f t="shared" si="43"/>
        <v>1.0999908447265601</v>
      </c>
      <c r="L934">
        <f t="shared" si="44"/>
        <v>239.65</v>
      </c>
    </row>
    <row r="935" spans="1:12" x14ac:dyDescent="0.3">
      <c r="A935" s="1">
        <v>40387</v>
      </c>
      <c r="B935" s="1">
        <v>40388</v>
      </c>
      <c r="C935">
        <v>239.75</v>
      </c>
      <c r="D935">
        <v>238.75</v>
      </c>
      <c r="E935">
        <v>239.79861320182599</v>
      </c>
      <c r="F935">
        <v>-1</v>
      </c>
      <c r="G935">
        <v>4.8613201826810802E-2</v>
      </c>
      <c r="H935">
        <v>0.31819805153393799</v>
      </c>
      <c r="I935">
        <f t="shared" si="42"/>
        <v>-1</v>
      </c>
      <c r="J935">
        <f t="shared" si="43"/>
        <v>-1</v>
      </c>
      <c r="L935">
        <f t="shared" si="44"/>
        <v>238.75</v>
      </c>
    </row>
    <row r="936" spans="1:12" x14ac:dyDescent="0.3">
      <c r="A936" s="1">
        <v>40388</v>
      </c>
      <c r="B936" s="1">
        <v>40389</v>
      </c>
      <c r="C936">
        <v>239.3</v>
      </c>
      <c r="D936">
        <v>238.7</v>
      </c>
      <c r="E936">
        <v>239.165929827094</v>
      </c>
      <c r="F936">
        <v>0.600006103515625</v>
      </c>
      <c r="G936">
        <v>-0.13407017290592099</v>
      </c>
      <c r="H936">
        <v>1.52027957955108</v>
      </c>
      <c r="I936">
        <f t="shared" si="42"/>
        <v>0.600006103515625</v>
      </c>
      <c r="J936">
        <f t="shared" si="43"/>
        <v>0.600006103515625</v>
      </c>
      <c r="L936">
        <f t="shared" si="44"/>
        <v>238.7</v>
      </c>
    </row>
    <row r="937" spans="1:12" x14ac:dyDescent="0.3">
      <c r="A937" s="1">
        <v>40389</v>
      </c>
      <c r="B937" s="1">
        <v>40392</v>
      </c>
      <c r="C937">
        <v>237.15</v>
      </c>
      <c r="D937">
        <v>238.55</v>
      </c>
      <c r="E937">
        <v>237.508286470174</v>
      </c>
      <c r="F937">
        <v>1.40000915527343</v>
      </c>
      <c r="G937">
        <v>0.35828647017478898</v>
      </c>
      <c r="H937">
        <v>2.1566756826189502</v>
      </c>
      <c r="I937">
        <f t="shared" si="42"/>
        <v>1.40000915527343</v>
      </c>
      <c r="J937">
        <f t="shared" si="43"/>
        <v>1.40000915527343</v>
      </c>
      <c r="L937">
        <f t="shared" si="44"/>
        <v>238.55</v>
      </c>
    </row>
    <row r="938" spans="1:12" x14ac:dyDescent="0.3">
      <c r="A938" s="1">
        <v>40392</v>
      </c>
      <c r="B938" s="1">
        <v>40393</v>
      </c>
      <c r="C938">
        <v>240.2</v>
      </c>
      <c r="D938">
        <v>241.35</v>
      </c>
      <c r="E938">
        <v>239.94539589881799</v>
      </c>
      <c r="F938">
        <v>-1.15000915527343</v>
      </c>
      <c r="G938">
        <v>-0.25460410118103</v>
      </c>
      <c r="H938">
        <v>0.63639610306789596</v>
      </c>
      <c r="I938">
        <f t="shared" si="42"/>
        <v>-1.15000915527343</v>
      </c>
      <c r="J938">
        <f t="shared" si="43"/>
        <v>-1.15000915527343</v>
      </c>
      <c r="L938">
        <f t="shared" si="44"/>
        <v>241.35</v>
      </c>
    </row>
    <row r="939" spans="1:12" x14ac:dyDescent="0.3">
      <c r="A939" s="1">
        <v>40393</v>
      </c>
      <c r="B939" s="1">
        <v>40394</v>
      </c>
      <c r="C939">
        <v>241.1</v>
      </c>
      <c r="D939">
        <v>241.4</v>
      </c>
      <c r="E939">
        <v>240.906656554341</v>
      </c>
      <c r="F939">
        <v>-0.29998779296875</v>
      </c>
      <c r="G939">
        <v>-0.193343445658683</v>
      </c>
      <c r="H939">
        <v>0.45961940777125898</v>
      </c>
      <c r="I939">
        <f t="shared" si="42"/>
        <v>-0.29998779296875</v>
      </c>
      <c r="J939">
        <f t="shared" si="43"/>
        <v>-0.29998779296875</v>
      </c>
      <c r="L939">
        <f t="shared" si="44"/>
        <v>241.4</v>
      </c>
    </row>
    <row r="940" spans="1:12" x14ac:dyDescent="0.3">
      <c r="A940" s="1">
        <v>40394</v>
      </c>
      <c r="B940" s="1">
        <v>40395</v>
      </c>
      <c r="C940">
        <v>240.45</v>
      </c>
      <c r="D940">
        <v>241.9</v>
      </c>
      <c r="E940">
        <v>240.281790179014</v>
      </c>
      <c r="F940">
        <v>-1.44999694824218</v>
      </c>
      <c r="G940">
        <v>-0.16820982098579401</v>
      </c>
      <c r="H940">
        <v>0.106066017177986</v>
      </c>
      <c r="I940">
        <f t="shared" si="42"/>
        <v>-1.44999694824218</v>
      </c>
      <c r="J940">
        <f t="shared" si="43"/>
        <v>-1.44999694824218</v>
      </c>
      <c r="L940">
        <f t="shared" si="44"/>
        <v>241.9</v>
      </c>
    </row>
    <row r="941" spans="1:12" x14ac:dyDescent="0.3">
      <c r="A941" s="1">
        <v>40395</v>
      </c>
      <c r="B941" s="1">
        <v>40396</v>
      </c>
      <c r="C941">
        <v>240.6</v>
      </c>
      <c r="D941">
        <v>240.15</v>
      </c>
      <c r="E941">
        <v>240.343687778711</v>
      </c>
      <c r="F941">
        <v>0.45001220703125</v>
      </c>
      <c r="G941">
        <v>-0.25631222128868097</v>
      </c>
      <c r="H941">
        <v>0.21213203435595199</v>
      </c>
      <c r="I941">
        <f t="shared" si="42"/>
        <v>0.45001220703125</v>
      </c>
      <c r="J941">
        <f t="shared" si="43"/>
        <v>0.45001220703125</v>
      </c>
      <c r="L941">
        <f t="shared" si="44"/>
        <v>240.15</v>
      </c>
    </row>
    <row r="942" spans="1:12" x14ac:dyDescent="0.3">
      <c r="A942" s="1">
        <v>40396</v>
      </c>
      <c r="B942" s="1">
        <v>40399</v>
      </c>
      <c r="C942">
        <v>240.3</v>
      </c>
      <c r="D942">
        <v>238.95</v>
      </c>
      <c r="E942">
        <v>240.07807804942101</v>
      </c>
      <c r="F942">
        <v>1.3500061035156199</v>
      </c>
      <c r="G942">
        <v>-0.22192195057868899</v>
      </c>
      <c r="H942">
        <v>0.38890872965258899</v>
      </c>
      <c r="I942">
        <f t="shared" si="42"/>
        <v>1.3500061035156199</v>
      </c>
      <c r="J942">
        <f t="shared" si="43"/>
        <v>1.3500061035156199</v>
      </c>
      <c r="L942">
        <f t="shared" si="44"/>
        <v>238.95</v>
      </c>
    </row>
    <row r="943" spans="1:12" x14ac:dyDescent="0.3">
      <c r="A943" s="1">
        <v>40399</v>
      </c>
      <c r="B943" s="1">
        <v>40400</v>
      </c>
      <c r="C943">
        <v>240.85</v>
      </c>
      <c r="D943">
        <v>240.55</v>
      </c>
      <c r="E943">
        <v>240.71664423346499</v>
      </c>
      <c r="F943">
        <v>0.300003051757812</v>
      </c>
      <c r="G943">
        <v>-0.13335576653480499</v>
      </c>
      <c r="H943">
        <v>0.91923881554249898</v>
      </c>
      <c r="I943">
        <f t="shared" si="42"/>
        <v>0.300003051757812</v>
      </c>
      <c r="J943">
        <f t="shared" si="43"/>
        <v>0.300003051757812</v>
      </c>
      <c r="L943">
        <f t="shared" si="44"/>
        <v>240.55</v>
      </c>
    </row>
    <row r="944" spans="1:12" x14ac:dyDescent="0.3">
      <c r="A944" s="1">
        <v>40400</v>
      </c>
      <c r="B944" s="1">
        <v>40401</v>
      </c>
      <c r="C944">
        <v>239.55</v>
      </c>
      <c r="D944">
        <v>238.6</v>
      </c>
      <c r="E944">
        <v>239.350276637077</v>
      </c>
      <c r="F944">
        <v>0.94999694824218694</v>
      </c>
      <c r="G944">
        <v>-0.19972336292266801</v>
      </c>
      <c r="H944">
        <v>3.1819805153394598</v>
      </c>
      <c r="I944">
        <f t="shared" si="42"/>
        <v>0.94999694824218694</v>
      </c>
      <c r="J944">
        <f t="shared" si="43"/>
        <v>0.94999694824218694</v>
      </c>
      <c r="L944">
        <f t="shared" si="44"/>
        <v>238.6</v>
      </c>
    </row>
    <row r="945" spans="1:12" x14ac:dyDescent="0.3">
      <c r="A945" s="1">
        <v>40401</v>
      </c>
      <c r="B945" s="1">
        <v>40402</v>
      </c>
      <c r="C945">
        <v>235.05</v>
      </c>
      <c r="D945">
        <v>232.75</v>
      </c>
      <c r="E945">
        <v>234.86955125927901</v>
      </c>
      <c r="F945">
        <v>2.3000030517578098</v>
      </c>
      <c r="G945">
        <v>-0.18044874072074801</v>
      </c>
      <c r="H945">
        <v>2.3334523779156102</v>
      </c>
      <c r="I945">
        <f t="shared" si="42"/>
        <v>2.3000030517578098</v>
      </c>
      <c r="J945">
        <f t="shared" si="43"/>
        <v>2.3000030517578098</v>
      </c>
      <c r="L945">
        <f t="shared" si="44"/>
        <v>232.75</v>
      </c>
    </row>
    <row r="946" spans="1:12" x14ac:dyDescent="0.3">
      <c r="A946" s="1">
        <v>40402</v>
      </c>
      <c r="B946" s="1">
        <v>40403</v>
      </c>
      <c r="C946">
        <v>231.75</v>
      </c>
      <c r="D946">
        <v>231.75</v>
      </c>
      <c r="E946">
        <v>232.398157298564</v>
      </c>
      <c r="F946">
        <v>0</v>
      </c>
      <c r="G946">
        <v>0.64815729856491</v>
      </c>
      <c r="H946">
        <v>1.3081475451950999</v>
      </c>
      <c r="I946">
        <f t="shared" si="42"/>
        <v>0</v>
      </c>
      <c r="J946">
        <f t="shared" si="43"/>
        <v>0</v>
      </c>
      <c r="L946">
        <f t="shared" si="44"/>
        <v>231.75</v>
      </c>
    </row>
    <row r="947" spans="1:12" x14ac:dyDescent="0.3">
      <c r="A947" s="1">
        <v>40403</v>
      </c>
      <c r="B947" s="1">
        <v>40406</v>
      </c>
      <c r="C947">
        <v>233.6</v>
      </c>
      <c r="D947">
        <v>232.6</v>
      </c>
      <c r="E947">
        <v>234.77420363426199</v>
      </c>
      <c r="F947">
        <v>-1</v>
      </c>
      <c r="G947">
        <v>1.1742036342620801</v>
      </c>
      <c r="H947">
        <v>0.35355339059327301</v>
      </c>
      <c r="I947">
        <f t="shared" si="42"/>
        <v>-1</v>
      </c>
      <c r="J947">
        <f t="shared" si="43"/>
        <v>-1</v>
      </c>
      <c r="L947">
        <f t="shared" si="44"/>
        <v>232.6</v>
      </c>
    </row>
    <row r="948" spans="1:12" x14ac:dyDescent="0.3">
      <c r="A948" s="1">
        <v>40406</v>
      </c>
      <c r="B948" s="1">
        <v>40407</v>
      </c>
      <c r="C948">
        <v>233.1</v>
      </c>
      <c r="D948">
        <v>231.85</v>
      </c>
      <c r="E948">
        <v>233.879867887496</v>
      </c>
      <c r="F948">
        <v>-1.25</v>
      </c>
      <c r="G948">
        <v>0.77986788749694802</v>
      </c>
      <c r="H948">
        <v>1.73241161390705</v>
      </c>
      <c r="I948">
        <f t="shared" si="42"/>
        <v>-1.25</v>
      </c>
      <c r="J948">
        <f t="shared" si="43"/>
        <v>-1.25</v>
      </c>
      <c r="L948">
        <f t="shared" si="44"/>
        <v>231.85</v>
      </c>
    </row>
    <row r="949" spans="1:12" x14ac:dyDescent="0.3">
      <c r="A949" s="1">
        <v>40407</v>
      </c>
      <c r="B949" s="1">
        <v>40408</v>
      </c>
      <c r="C949">
        <v>235.55</v>
      </c>
      <c r="D949">
        <v>235.65</v>
      </c>
      <c r="E949">
        <v>235.845210123062</v>
      </c>
      <c r="F949">
        <v>9.99908447265625E-2</v>
      </c>
      <c r="G949">
        <v>0.29521012306213301</v>
      </c>
      <c r="H949">
        <v>0.17677669529663601</v>
      </c>
      <c r="I949">
        <f t="shared" si="42"/>
        <v>9.99908447265625E-2</v>
      </c>
      <c r="J949">
        <f t="shared" si="43"/>
        <v>9.99908447265625E-2</v>
      </c>
      <c r="L949">
        <f t="shared" si="44"/>
        <v>235.65</v>
      </c>
    </row>
    <row r="950" spans="1:12" x14ac:dyDescent="0.3">
      <c r="A950" s="1">
        <v>40408</v>
      </c>
      <c r="B950" s="1">
        <v>40409</v>
      </c>
      <c r="C950">
        <v>235.8</v>
      </c>
      <c r="D950">
        <v>235.75</v>
      </c>
      <c r="E950">
        <v>236.523525047302</v>
      </c>
      <c r="F950">
        <v>-5.00030517578125E-2</v>
      </c>
      <c r="G950">
        <v>0.72352504730224598</v>
      </c>
      <c r="H950">
        <v>2.7223611075681999</v>
      </c>
      <c r="I950">
        <f t="shared" si="42"/>
        <v>-5.00030517578125E-2</v>
      </c>
      <c r="J950">
        <f t="shared" si="43"/>
        <v>-5.00030517578125E-2</v>
      </c>
      <c r="L950">
        <f t="shared" si="44"/>
        <v>235.75</v>
      </c>
    </row>
    <row r="951" spans="1:12" x14ac:dyDescent="0.3">
      <c r="A951" s="1">
        <v>40409</v>
      </c>
      <c r="B951" s="1">
        <v>40410</v>
      </c>
      <c r="C951">
        <v>239.65</v>
      </c>
      <c r="D951">
        <v>237.7</v>
      </c>
      <c r="E951">
        <v>239.50147026181199</v>
      </c>
      <c r="F951">
        <v>1.94999694824218</v>
      </c>
      <c r="G951">
        <v>-0.148529738187789</v>
      </c>
      <c r="H951">
        <v>0.77781745930519797</v>
      </c>
      <c r="I951">
        <f t="shared" si="42"/>
        <v>1.94999694824218</v>
      </c>
      <c r="J951">
        <f t="shared" si="43"/>
        <v>1.94999694824218</v>
      </c>
      <c r="L951">
        <f t="shared" si="44"/>
        <v>237.7</v>
      </c>
    </row>
    <row r="952" spans="1:12" x14ac:dyDescent="0.3">
      <c r="A952" s="1">
        <v>40410</v>
      </c>
      <c r="B952" s="1">
        <v>40413</v>
      </c>
      <c r="C952">
        <v>238.55</v>
      </c>
      <c r="D952">
        <v>238.9</v>
      </c>
      <c r="E952">
        <v>238.82347272634499</v>
      </c>
      <c r="F952">
        <v>0.349990844726562</v>
      </c>
      <c r="G952">
        <v>0.27347272634506198</v>
      </c>
      <c r="H952">
        <v>0.424264068711944</v>
      </c>
      <c r="I952">
        <f t="shared" si="42"/>
        <v>0.349990844726562</v>
      </c>
      <c r="J952">
        <f t="shared" si="43"/>
        <v>0.349990844726562</v>
      </c>
      <c r="L952">
        <f t="shared" si="44"/>
        <v>238.9</v>
      </c>
    </row>
    <row r="953" spans="1:12" x14ac:dyDescent="0.3">
      <c r="A953" s="1">
        <v>40413</v>
      </c>
      <c r="B953" s="1">
        <v>40414</v>
      </c>
      <c r="C953">
        <v>237.95</v>
      </c>
      <c r="D953">
        <v>236.2</v>
      </c>
      <c r="E953">
        <v>239.17895467281301</v>
      </c>
      <c r="F953">
        <v>-1.75</v>
      </c>
      <c r="G953">
        <v>1.22895467281341</v>
      </c>
      <c r="H953">
        <v>1.0606601717798201</v>
      </c>
      <c r="I953">
        <f t="shared" si="42"/>
        <v>-1.75</v>
      </c>
      <c r="J953">
        <f t="shared" si="43"/>
        <v>-1.75</v>
      </c>
      <c r="L953">
        <f t="shared" si="44"/>
        <v>236.2</v>
      </c>
    </row>
    <row r="954" spans="1:12" x14ac:dyDescent="0.3">
      <c r="A954" s="1">
        <v>40414</v>
      </c>
      <c r="B954" s="1">
        <v>40415</v>
      </c>
      <c r="C954">
        <v>236.45</v>
      </c>
      <c r="D954">
        <v>234.7</v>
      </c>
      <c r="E954">
        <v>236.68887500166801</v>
      </c>
      <c r="F954">
        <v>-1.75</v>
      </c>
      <c r="G954">
        <v>0.23887500166893</v>
      </c>
      <c r="H954">
        <v>2.1566756826189502</v>
      </c>
      <c r="I954">
        <f t="shared" si="42"/>
        <v>-1.75</v>
      </c>
      <c r="J954">
        <f t="shared" si="43"/>
        <v>-1.75</v>
      </c>
      <c r="L954">
        <f t="shared" si="44"/>
        <v>234.7</v>
      </c>
    </row>
    <row r="955" spans="1:12" x14ac:dyDescent="0.3">
      <c r="A955" s="1">
        <v>40415</v>
      </c>
      <c r="B955" s="1">
        <v>40416</v>
      </c>
      <c r="C955">
        <v>233.4</v>
      </c>
      <c r="D955">
        <v>233.8</v>
      </c>
      <c r="E955">
        <v>234.922803306579</v>
      </c>
      <c r="F955">
        <v>0.400009155273437</v>
      </c>
      <c r="G955">
        <v>1.5228033065795801</v>
      </c>
      <c r="H955">
        <v>0.81317279836453304</v>
      </c>
      <c r="I955">
        <f t="shared" si="42"/>
        <v>0.400009155273437</v>
      </c>
      <c r="J955">
        <f t="shared" si="43"/>
        <v>0.400009155273437</v>
      </c>
      <c r="L955">
        <f t="shared" si="44"/>
        <v>233.8</v>
      </c>
    </row>
    <row r="956" spans="1:12" x14ac:dyDescent="0.3">
      <c r="A956" s="1">
        <v>40416</v>
      </c>
      <c r="B956" s="1">
        <v>40417</v>
      </c>
      <c r="C956">
        <v>232.25</v>
      </c>
      <c r="D956">
        <v>231.55</v>
      </c>
      <c r="E956">
        <v>233.28979694843201</v>
      </c>
      <c r="F956">
        <v>-0.69999694824218694</v>
      </c>
      <c r="G956">
        <v>1.0397969484329199</v>
      </c>
      <c r="H956">
        <v>0.106066017177986</v>
      </c>
      <c r="I956">
        <f t="shared" si="42"/>
        <v>-0.69999694824218694</v>
      </c>
      <c r="J956">
        <f t="shared" si="43"/>
        <v>-0.69999694824218694</v>
      </c>
      <c r="L956">
        <f t="shared" si="44"/>
        <v>231.55</v>
      </c>
    </row>
    <row r="957" spans="1:12" x14ac:dyDescent="0.3">
      <c r="A957" s="1">
        <v>40417</v>
      </c>
      <c r="B957" s="1">
        <v>40420</v>
      </c>
      <c r="C957">
        <v>232.1</v>
      </c>
      <c r="D957">
        <v>234.85</v>
      </c>
      <c r="E957">
        <v>232.968634283542</v>
      </c>
      <c r="F957">
        <v>2.75</v>
      </c>
      <c r="G957">
        <v>0.86863428354263295</v>
      </c>
      <c r="H957">
        <v>3.4294678887547501</v>
      </c>
      <c r="I957">
        <f t="shared" si="42"/>
        <v>2.75</v>
      </c>
      <c r="J957">
        <f t="shared" si="43"/>
        <v>2.75</v>
      </c>
      <c r="L957">
        <f t="shared" si="44"/>
        <v>234.85</v>
      </c>
    </row>
    <row r="958" spans="1:12" x14ac:dyDescent="0.3">
      <c r="A958" s="1">
        <v>40420</v>
      </c>
      <c r="B958" s="1">
        <v>40421</v>
      </c>
      <c r="C958">
        <v>236.95</v>
      </c>
      <c r="D958">
        <v>235.3</v>
      </c>
      <c r="E958">
        <v>237.65396184921201</v>
      </c>
      <c r="F958">
        <v>-1.6499938964843699</v>
      </c>
      <c r="G958">
        <v>0.70396184921264604</v>
      </c>
      <c r="H958">
        <v>2.4395183950935801</v>
      </c>
      <c r="I958">
        <f t="shared" si="42"/>
        <v>-1.6499938964843699</v>
      </c>
      <c r="J958">
        <f t="shared" si="43"/>
        <v>-1.6499938964843699</v>
      </c>
      <c r="L958">
        <f t="shared" si="44"/>
        <v>235.3</v>
      </c>
    </row>
    <row r="959" spans="1:12" x14ac:dyDescent="0.3">
      <c r="A959" s="1">
        <v>40421</v>
      </c>
      <c r="B959" s="1">
        <v>40422</v>
      </c>
      <c r="C959">
        <v>233.5</v>
      </c>
      <c r="D959">
        <v>234.4</v>
      </c>
      <c r="E959">
        <v>232.30137526988901</v>
      </c>
      <c r="F959">
        <v>-0.899993896484375</v>
      </c>
      <c r="G959">
        <v>-1.19862473011016</v>
      </c>
      <c r="H959">
        <v>2.2627416997969401</v>
      </c>
      <c r="I959">
        <f t="shared" si="42"/>
        <v>-0.899993896484375</v>
      </c>
      <c r="J959">
        <f t="shared" si="43"/>
        <v>-0.899993896484375</v>
      </c>
      <c r="L959">
        <f t="shared" si="44"/>
        <v>234.4</v>
      </c>
    </row>
    <row r="960" spans="1:12" x14ac:dyDescent="0.3">
      <c r="A960" s="1">
        <v>40422</v>
      </c>
      <c r="B960" s="1">
        <v>40423</v>
      </c>
      <c r="C960">
        <v>236.7</v>
      </c>
      <c r="D960">
        <v>239.3</v>
      </c>
      <c r="E960">
        <v>236.74392946884001</v>
      </c>
      <c r="F960">
        <v>2.6000061035156201</v>
      </c>
      <c r="G960">
        <v>4.39294688403606E-2</v>
      </c>
      <c r="H960">
        <v>1.0960155108391501</v>
      </c>
      <c r="I960">
        <f t="shared" si="42"/>
        <v>2.6000061035156201</v>
      </c>
      <c r="J960">
        <f t="shared" si="43"/>
        <v>2.6000061035156201</v>
      </c>
      <c r="L960">
        <f t="shared" si="44"/>
        <v>239.3</v>
      </c>
    </row>
    <row r="961" spans="1:12" x14ac:dyDescent="0.3">
      <c r="A961" s="1">
        <v>40423</v>
      </c>
      <c r="B961" s="1">
        <v>40424</v>
      </c>
      <c r="C961">
        <v>238.25</v>
      </c>
      <c r="D961">
        <v>239.2</v>
      </c>
      <c r="E961">
        <v>237.723853707313</v>
      </c>
      <c r="F961">
        <v>-0.94999694824218694</v>
      </c>
      <c r="G961">
        <v>-0.52614629268646196</v>
      </c>
      <c r="H961">
        <v>0.14142135623730101</v>
      </c>
      <c r="I961">
        <f t="shared" si="42"/>
        <v>-0.94999694824218694</v>
      </c>
      <c r="J961">
        <f t="shared" si="43"/>
        <v>-0.94999694824218694</v>
      </c>
      <c r="L961">
        <f t="shared" si="44"/>
        <v>239.2</v>
      </c>
    </row>
    <row r="962" spans="1:12" x14ac:dyDescent="0.3">
      <c r="A962" s="1">
        <v>40424</v>
      </c>
      <c r="B962" s="1">
        <v>40427</v>
      </c>
      <c r="C962">
        <v>238.05</v>
      </c>
      <c r="D962">
        <v>239.55</v>
      </c>
      <c r="E962">
        <v>238.00318234711801</v>
      </c>
      <c r="F962">
        <v>-1.5</v>
      </c>
      <c r="G962">
        <v>-4.6817652881145401E-2</v>
      </c>
      <c r="H962">
        <v>1.3435028842544201</v>
      </c>
      <c r="I962">
        <f t="shared" si="42"/>
        <v>-1.5</v>
      </c>
      <c r="J962">
        <f t="shared" si="43"/>
        <v>-1.5</v>
      </c>
      <c r="L962">
        <f t="shared" si="44"/>
        <v>239.55</v>
      </c>
    </row>
    <row r="963" spans="1:12" x14ac:dyDescent="0.3">
      <c r="A963" s="1">
        <v>40427</v>
      </c>
      <c r="B963" s="1">
        <v>40428</v>
      </c>
      <c r="C963">
        <v>239.95</v>
      </c>
      <c r="D963">
        <v>239.55</v>
      </c>
      <c r="E963">
        <v>240.041011449694</v>
      </c>
      <c r="F963">
        <v>-0.399993896484375</v>
      </c>
      <c r="G963">
        <v>9.1011449694633401E-2</v>
      </c>
      <c r="H963">
        <v>0</v>
      </c>
      <c r="I963">
        <f t="shared" ref="I963:I1026" si="45">IF(F963&lt;-3, -3, F963)</f>
        <v>-0.399993896484375</v>
      </c>
      <c r="J963">
        <f t="shared" ref="J963:J1026" si="46">IF(AND(C963=C964, D963=D962), 0, F963)</f>
        <v>0</v>
      </c>
      <c r="L963">
        <f t="shared" ref="L963:L1026" si="47">ROUND(D963, 2)</f>
        <v>239.55</v>
      </c>
    </row>
    <row r="964" spans="1:12" x14ac:dyDescent="0.3">
      <c r="A964" s="1">
        <v>40428</v>
      </c>
      <c r="B964" s="1">
        <v>40429</v>
      </c>
      <c r="C964">
        <v>239.95</v>
      </c>
      <c r="D964">
        <v>238.7</v>
      </c>
      <c r="E964">
        <v>239.896625106036</v>
      </c>
      <c r="F964">
        <v>1.25</v>
      </c>
      <c r="G964">
        <v>-5.3374893963336903E-2</v>
      </c>
      <c r="H964">
        <v>1.6970562748476901</v>
      </c>
      <c r="I964">
        <f t="shared" si="45"/>
        <v>1.25</v>
      </c>
      <c r="J964">
        <f t="shared" si="46"/>
        <v>1.25</v>
      </c>
      <c r="L964">
        <f t="shared" si="47"/>
        <v>238.7</v>
      </c>
    </row>
    <row r="965" spans="1:12" x14ac:dyDescent="0.3">
      <c r="A965" s="1">
        <v>40429</v>
      </c>
      <c r="B965" s="1">
        <v>40430</v>
      </c>
      <c r="C965">
        <v>237.55</v>
      </c>
      <c r="D965">
        <v>238.4</v>
      </c>
      <c r="E965">
        <v>237.70872402489101</v>
      </c>
      <c r="F965">
        <v>0.84999084472656194</v>
      </c>
      <c r="G965">
        <v>0.158724024891853</v>
      </c>
      <c r="H965">
        <v>0.60104076400856099</v>
      </c>
      <c r="I965">
        <f t="shared" si="45"/>
        <v>0.84999084472656194</v>
      </c>
      <c r="J965">
        <f t="shared" si="46"/>
        <v>0.84999084472656194</v>
      </c>
      <c r="L965">
        <f t="shared" si="47"/>
        <v>238.4</v>
      </c>
    </row>
    <row r="966" spans="1:12" x14ac:dyDescent="0.3">
      <c r="A966" s="1">
        <v>40430</v>
      </c>
      <c r="B966" s="1">
        <v>40431</v>
      </c>
      <c r="C966">
        <v>238.4</v>
      </c>
      <c r="D966">
        <v>238.9</v>
      </c>
      <c r="E966">
        <v>237.91843187212899</v>
      </c>
      <c r="F966">
        <v>-0.5</v>
      </c>
      <c r="G966">
        <v>-0.48156812787055903</v>
      </c>
      <c r="H966">
        <v>1.5909902576697299</v>
      </c>
      <c r="I966">
        <f t="shared" si="45"/>
        <v>-0.5</v>
      </c>
      <c r="J966">
        <f t="shared" si="46"/>
        <v>-0.5</v>
      </c>
      <c r="L966">
        <f t="shared" si="47"/>
        <v>238.9</v>
      </c>
    </row>
    <row r="967" spans="1:12" x14ac:dyDescent="0.3">
      <c r="A967" s="1">
        <v>40431</v>
      </c>
      <c r="B967" s="1">
        <v>40434</v>
      </c>
      <c r="C967">
        <v>240.65</v>
      </c>
      <c r="D967">
        <v>241.8</v>
      </c>
      <c r="E967">
        <v>240.59152186065899</v>
      </c>
      <c r="F967">
        <v>-1.15000915527343</v>
      </c>
      <c r="G967">
        <v>-5.8478139340877498E-2</v>
      </c>
      <c r="H967">
        <v>1.52027957955108</v>
      </c>
      <c r="I967">
        <f t="shared" si="45"/>
        <v>-1.15000915527343</v>
      </c>
      <c r="J967">
        <f t="shared" si="46"/>
        <v>-1.15000915527343</v>
      </c>
      <c r="L967">
        <f t="shared" si="47"/>
        <v>241.8</v>
      </c>
    </row>
    <row r="968" spans="1:12" x14ac:dyDescent="0.3">
      <c r="A968" s="1">
        <v>40434</v>
      </c>
      <c r="B968" s="1">
        <v>40435</v>
      </c>
      <c r="C968">
        <v>242.8</v>
      </c>
      <c r="D968">
        <v>243.35</v>
      </c>
      <c r="E968">
        <v>243.01365959942299</v>
      </c>
      <c r="F968">
        <v>0.55000305175781194</v>
      </c>
      <c r="G968">
        <v>0.21365959942340801</v>
      </c>
      <c r="H968">
        <v>0.14142135623732099</v>
      </c>
      <c r="I968">
        <f t="shared" si="45"/>
        <v>0.55000305175781194</v>
      </c>
      <c r="J968">
        <f t="shared" si="46"/>
        <v>0.55000305175781194</v>
      </c>
      <c r="L968">
        <f t="shared" si="47"/>
        <v>243.35</v>
      </c>
    </row>
    <row r="969" spans="1:12" x14ac:dyDescent="0.3">
      <c r="A969" s="1">
        <v>40435</v>
      </c>
      <c r="B969" s="1">
        <v>40436</v>
      </c>
      <c r="C969">
        <v>242.6</v>
      </c>
      <c r="D969">
        <v>242.6</v>
      </c>
      <c r="E969">
        <v>243.02965742945599</v>
      </c>
      <c r="F969">
        <v>0</v>
      </c>
      <c r="G969">
        <v>0.42965742945670998</v>
      </c>
      <c r="H969">
        <v>0.84852813742386901</v>
      </c>
      <c r="I969">
        <f t="shared" si="45"/>
        <v>0</v>
      </c>
      <c r="J969">
        <f t="shared" si="46"/>
        <v>0</v>
      </c>
      <c r="L969">
        <f t="shared" si="47"/>
        <v>242.6</v>
      </c>
    </row>
    <row r="970" spans="1:12" x14ac:dyDescent="0.3">
      <c r="A970" s="1">
        <v>40436</v>
      </c>
      <c r="B970" s="1">
        <v>40437</v>
      </c>
      <c r="C970">
        <v>243.8</v>
      </c>
      <c r="D970">
        <v>243.1</v>
      </c>
      <c r="E970">
        <v>243.31419368386199</v>
      </c>
      <c r="F970">
        <v>0.69999694824218694</v>
      </c>
      <c r="G970">
        <v>-0.48580631613731301</v>
      </c>
      <c r="H970">
        <v>1.3435028842544401</v>
      </c>
      <c r="I970">
        <f t="shared" si="45"/>
        <v>0.69999694824218694</v>
      </c>
      <c r="J970">
        <f t="shared" si="46"/>
        <v>0.69999694824218694</v>
      </c>
      <c r="L970">
        <f t="shared" si="47"/>
        <v>243.1</v>
      </c>
    </row>
    <row r="971" spans="1:12" x14ac:dyDescent="0.3">
      <c r="A971" s="1">
        <v>40437</v>
      </c>
      <c r="B971" s="1">
        <v>40438</v>
      </c>
      <c r="C971">
        <v>241.9</v>
      </c>
      <c r="D971">
        <v>243.1</v>
      </c>
      <c r="E971">
        <v>241.74440234303401</v>
      </c>
      <c r="F971">
        <v>-1.20001220703125</v>
      </c>
      <c r="G971">
        <v>-0.15559765696525499</v>
      </c>
      <c r="H971">
        <v>0.81317279836453304</v>
      </c>
      <c r="I971">
        <f t="shared" si="45"/>
        <v>-1.20001220703125</v>
      </c>
      <c r="J971">
        <f t="shared" si="46"/>
        <v>-1.20001220703125</v>
      </c>
      <c r="L971">
        <f t="shared" si="47"/>
        <v>243.1</v>
      </c>
    </row>
    <row r="972" spans="1:12" x14ac:dyDescent="0.3">
      <c r="A972" s="1">
        <v>40438</v>
      </c>
      <c r="B972" s="1">
        <v>40441</v>
      </c>
      <c r="C972">
        <v>243.05</v>
      </c>
      <c r="D972">
        <v>242.7</v>
      </c>
      <c r="E972">
        <v>243.211469116807</v>
      </c>
      <c r="F972">
        <v>-0.350006103515625</v>
      </c>
      <c r="G972">
        <v>0.161469116806983</v>
      </c>
      <c r="H972">
        <v>0.95459415460183505</v>
      </c>
      <c r="I972">
        <f t="shared" si="45"/>
        <v>-0.350006103515625</v>
      </c>
      <c r="J972">
        <f t="shared" si="46"/>
        <v>-0.350006103515625</v>
      </c>
      <c r="L972">
        <f t="shared" si="47"/>
        <v>242.7</v>
      </c>
    </row>
    <row r="973" spans="1:12" x14ac:dyDescent="0.3">
      <c r="A973" s="1">
        <v>40441</v>
      </c>
      <c r="B973" s="1">
        <v>40442</v>
      </c>
      <c r="C973">
        <v>244.4</v>
      </c>
      <c r="D973">
        <v>242.7</v>
      </c>
      <c r="E973">
        <v>244.75324147343599</v>
      </c>
      <c r="F973">
        <v>-1.69999694824218</v>
      </c>
      <c r="G973">
        <v>0.35324147343635498</v>
      </c>
      <c r="H973">
        <v>0</v>
      </c>
      <c r="I973">
        <f t="shared" si="45"/>
        <v>-1.69999694824218</v>
      </c>
      <c r="J973">
        <f t="shared" si="46"/>
        <v>0</v>
      </c>
      <c r="L973">
        <f t="shared" si="47"/>
        <v>242.7</v>
      </c>
    </row>
    <row r="974" spans="1:12" x14ac:dyDescent="0.3">
      <c r="A974" s="1">
        <v>40442</v>
      </c>
      <c r="B974" s="1">
        <v>40443</v>
      </c>
      <c r="C974">
        <v>244.4</v>
      </c>
      <c r="D974">
        <v>242.7</v>
      </c>
      <c r="E974">
        <v>244.65469252467099</v>
      </c>
      <c r="F974">
        <v>-1.69999694824218</v>
      </c>
      <c r="G974">
        <v>0.25469252467155401</v>
      </c>
      <c r="H974">
        <v>0</v>
      </c>
      <c r="I974">
        <f t="shared" si="45"/>
        <v>-1.69999694824218</v>
      </c>
      <c r="J974">
        <f t="shared" si="46"/>
        <v>0</v>
      </c>
      <c r="L974">
        <f t="shared" si="47"/>
        <v>242.7</v>
      </c>
    </row>
    <row r="975" spans="1:12" x14ac:dyDescent="0.3">
      <c r="A975" s="1">
        <v>40443</v>
      </c>
      <c r="B975" s="1">
        <v>40444</v>
      </c>
      <c r="C975">
        <v>244.4</v>
      </c>
      <c r="D975">
        <v>242.7</v>
      </c>
      <c r="E975">
        <v>244.74949210286101</v>
      </c>
      <c r="F975">
        <v>-1.69999694824218</v>
      </c>
      <c r="G975">
        <v>0.34949210286140397</v>
      </c>
      <c r="H975">
        <v>0</v>
      </c>
      <c r="I975">
        <f t="shared" si="45"/>
        <v>-1.69999694824218</v>
      </c>
      <c r="J975">
        <f t="shared" si="46"/>
        <v>0</v>
      </c>
      <c r="L975">
        <f t="shared" si="47"/>
        <v>242.7</v>
      </c>
    </row>
    <row r="976" spans="1:12" x14ac:dyDescent="0.3">
      <c r="A976" s="1">
        <v>40444</v>
      </c>
      <c r="B976" s="1">
        <v>40445</v>
      </c>
      <c r="C976">
        <v>244.4</v>
      </c>
      <c r="D976">
        <v>243.9</v>
      </c>
      <c r="E976">
        <v>244.74143736958499</v>
      </c>
      <c r="F976">
        <v>-0.5</v>
      </c>
      <c r="G976">
        <v>0.34143736958503701</v>
      </c>
      <c r="H976">
        <v>0.67175144212721205</v>
      </c>
      <c r="I976">
        <f t="shared" si="45"/>
        <v>-0.5</v>
      </c>
      <c r="J976">
        <f t="shared" si="46"/>
        <v>-0.5</v>
      </c>
      <c r="L976">
        <f t="shared" si="47"/>
        <v>243.9</v>
      </c>
    </row>
    <row r="977" spans="1:12" x14ac:dyDescent="0.3">
      <c r="A977" s="1">
        <v>40445</v>
      </c>
      <c r="B977" s="1">
        <v>40448</v>
      </c>
      <c r="C977">
        <v>245.35</v>
      </c>
      <c r="D977">
        <v>246.35</v>
      </c>
      <c r="E977">
        <v>245.807448393106</v>
      </c>
      <c r="F977">
        <v>1</v>
      </c>
      <c r="G977">
        <v>0.45744839310646002</v>
      </c>
      <c r="H977">
        <v>1.2727922061357899</v>
      </c>
      <c r="I977">
        <f t="shared" si="45"/>
        <v>1</v>
      </c>
      <c r="J977">
        <f t="shared" si="46"/>
        <v>1</v>
      </c>
      <c r="L977">
        <f t="shared" si="47"/>
        <v>246.35</v>
      </c>
    </row>
    <row r="978" spans="1:12" x14ac:dyDescent="0.3">
      <c r="A978" s="1">
        <v>40448</v>
      </c>
      <c r="B978" s="1">
        <v>40449</v>
      </c>
      <c r="C978">
        <v>247.15</v>
      </c>
      <c r="D978">
        <v>246.65</v>
      </c>
      <c r="E978">
        <v>247.218136073648</v>
      </c>
      <c r="F978">
        <v>-0.5</v>
      </c>
      <c r="G978">
        <v>6.8136073648929596E-2</v>
      </c>
      <c r="H978">
        <v>0.106066017177986</v>
      </c>
      <c r="I978">
        <f t="shared" si="45"/>
        <v>-0.5</v>
      </c>
      <c r="J978">
        <f t="shared" si="46"/>
        <v>-0.5</v>
      </c>
      <c r="L978">
        <f t="shared" si="47"/>
        <v>246.65</v>
      </c>
    </row>
    <row r="979" spans="1:12" x14ac:dyDescent="0.3">
      <c r="A979" s="1">
        <v>40449</v>
      </c>
      <c r="B979" s="1">
        <v>40450</v>
      </c>
      <c r="C979">
        <v>247</v>
      </c>
      <c r="D979">
        <v>247.5</v>
      </c>
      <c r="E979">
        <v>246.712432712316</v>
      </c>
      <c r="F979">
        <v>-0.5</v>
      </c>
      <c r="G979">
        <v>-0.28756728768348599</v>
      </c>
      <c r="H979">
        <v>1.20208152801712</v>
      </c>
      <c r="I979">
        <f t="shared" si="45"/>
        <v>-0.5</v>
      </c>
      <c r="J979">
        <f t="shared" si="46"/>
        <v>-0.5</v>
      </c>
      <c r="L979">
        <f t="shared" si="47"/>
        <v>247.5</v>
      </c>
    </row>
    <row r="980" spans="1:12" x14ac:dyDescent="0.3">
      <c r="A980" s="1">
        <v>40450</v>
      </c>
      <c r="B980" s="1">
        <v>40451</v>
      </c>
      <c r="C980">
        <v>248.7</v>
      </c>
      <c r="D980">
        <v>248.45</v>
      </c>
      <c r="E980">
        <v>248.21654261350599</v>
      </c>
      <c r="F980">
        <v>0.25</v>
      </c>
      <c r="G980">
        <v>-0.48345738649368197</v>
      </c>
      <c r="H980">
        <v>0.106066017177966</v>
      </c>
      <c r="I980">
        <f t="shared" si="45"/>
        <v>0.25</v>
      </c>
      <c r="J980">
        <f t="shared" si="46"/>
        <v>0.25</v>
      </c>
      <c r="L980">
        <f t="shared" si="47"/>
        <v>248.45</v>
      </c>
    </row>
    <row r="981" spans="1:12" x14ac:dyDescent="0.3">
      <c r="A981" s="1">
        <v>40451</v>
      </c>
      <c r="B981" s="1">
        <v>40452</v>
      </c>
      <c r="C981">
        <v>248.55</v>
      </c>
      <c r="D981">
        <v>249</v>
      </c>
      <c r="E981">
        <v>249.34663264751401</v>
      </c>
      <c r="F981">
        <v>0.449996948242187</v>
      </c>
      <c r="G981">
        <v>0.79663264751434304</v>
      </c>
      <c r="H981">
        <v>1.13137084989847</v>
      </c>
      <c r="I981">
        <f t="shared" si="45"/>
        <v>0.449996948242187</v>
      </c>
      <c r="J981">
        <f t="shared" si="46"/>
        <v>0.449996948242187</v>
      </c>
      <c r="L981">
        <f t="shared" si="47"/>
        <v>249</v>
      </c>
    </row>
    <row r="982" spans="1:12" x14ac:dyDescent="0.3">
      <c r="A982" s="1">
        <v>40452</v>
      </c>
      <c r="B982" s="1">
        <v>40455</v>
      </c>
      <c r="C982">
        <v>250.15</v>
      </c>
      <c r="D982">
        <v>250.2</v>
      </c>
      <c r="E982">
        <v>250.420820647478</v>
      </c>
      <c r="F982">
        <v>5.00030517578125E-2</v>
      </c>
      <c r="G982">
        <v>0.27082064747810303</v>
      </c>
      <c r="H982">
        <v>3.5355339059315302E-2</v>
      </c>
      <c r="I982">
        <f t="shared" si="45"/>
        <v>5.00030517578125E-2</v>
      </c>
      <c r="J982">
        <f t="shared" si="46"/>
        <v>5.00030517578125E-2</v>
      </c>
      <c r="L982">
        <f t="shared" si="47"/>
        <v>250.2</v>
      </c>
    </row>
    <row r="983" spans="1:12" x14ac:dyDescent="0.3">
      <c r="A983" s="1">
        <v>40455</v>
      </c>
      <c r="B983" s="1">
        <v>40456</v>
      </c>
      <c r="C983">
        <v>250.2</v>
      </c>
      <c r="D983">
        <v>249.45</v>
      </c>
      <c r="E983">
        <v>250.30215590149101</v>
      </c>
      <c r="F983">
        <v>-0.75</v>
      </c>
      <c r="G983">
        <v>0.102155901491642</v>
      </c>
      <c r="H983">
        <v>0</v>
      </c>
      <c r="I983">
        <f t="shared" si="45"/>
        <v>-0.75</v>
      </c>
      <c r="J983">
        <f t="shared" si="46"/>
        <v>-0.75</v>
      </c>
      <c r="L983">
        <f t="shared" si="47"/>
        <v>249.45</v>
      </c>
    </row>
    <row r="984" spans="1:12" x14ac:dyDescent="0.3">
      <c r="A984" s="1">
        <v>40456</v>
      </c>
      <c r="B984" s="1">
        <v>40457</v>
      </c>
      <c r="C984">
        <v>250.2</v>
      </c>
      <c r="D984">
        <v>252.1</v>
      </c>
      <c r="E984">
        <v>250.15776892080899</v>
      </c>
      <c r="F984">
        <v>-1.90000915527343</v>
      </c>
      <c r="G984">
        <v>-4.2231079190969398E-2</v>
      </c>
      <c r="H984">
        <v>2.26274169979696</v>
      </c>
      <c r="I984">
        <f t="shared" si="45"/>
        <v>-1.90000915527343</v>
      </c>
      <c r="J984">
        <f t="shared" si="46"/>
        <v>-1.90000915527343</v>
      </c>
      <c r="L984">
        <f t="shared" si="47"/>
        <v>252.1</v>
      </c>
    </row>
    <row r="985" spans="1:12" x14ac:dyDescent="0.3">
      <c r="A985" s="1">
        <v>40457</v>
      </c>
      <c r="B985" s="1">
        <v>40458</v>
      </c>
      <c r="C985">
        <v>253.4</v>
      </c>
      <c r="D985">
        <v>253.55</v>
      </c>
      <c r="E985">
        <v>253.59859300553799</v>
      </c>
      <c r="F985">
        <v>0.150009155273437</v>
      </c>
      <c r="G985">
        <v>0.19859300553798601</v>
      </c>
      <c r="H985">
        <v>0.212132034355972</v>
      </c>
      <c r="I985">
        <f t="shared" si="45"/>
        <v>0.150009155273437</v>
      </c>
      <c r="J985">
        <f t="shared" si="46"/>
        <v>0.150009155273437</v>
      </c>
      <c r="L985">
        <f t="shared" si="47"/>
        <v>253.55</v>
      </c>
    </row>
    <row r="986" spans="1:12" x14ac:dyDescent="0.3">
      <c r="A986" s="1">
        <v>40458</v>
      </c>
      <c r="B986" s="1">
        <v>40459</v>
      </c>
      <c r="C986">
        <v>253.1</v>
      </c>
      <c r="D986">
        <v>253.1</v>
      </c>
      <c r="E986">
        <v>253.086768175847</v>
      </c>
      <c r="F986">
        <v>0</v>
      </c>
      <c r="G986">
        <v>-1.32318241521716E-2</v>
      </c>
      <c r="H986">
        <v>0.31819805153393799</v>
      </c>
      <c r="I986">
        <f t="shared" si="45"/>
        <v>0</v>
      </c>
      <c r="J986">
        <f t="shared" si="46"/>
        <v>0</v>
      </c>
      <c r="L986">
        <f t="shared" si="47"/>
        <v>253.1</v>
      </c>
    </row>
    <row r="987" spans="1:12" x14ac:dyDescent="0.3">
      <c r="A987" s="1">
        <v>40459</v>
      </c>
      <c r="B987" s="1">
        <v>40462</v>
      </c>
      <c r="C987">
        <v>252.65</v>
      </c>
      <c r="D987">
        <v>253.85</v>
      </c>
      <c r="E987">
        <v>252.64215464200799</v>
      </c>
      <c r="F987">
        <v>-1.20001220703125</v>
      </c>
      <c r="G987">
        <v>-7.845357991755E-3</v>
      </c>
      <c r="H987">
        <v>1.0253048327205001</v>
      </c>
      <c r="I987">
        <f t="shared" si="45"/>
        <v>-1.20001220703125</v>
      </c>
      <c r="J987">
        <f t="shared" si="46"/>
        <v>-1.20001220703125</v>
      </c>
      <c r="L987">
        <f t="shared" si="47"/>
        <v>253.85</v>
      </c>
    </row>
    <row r="988" spans="1:12" x14ac:dyDescent="0.3">
      <c r="A988" s="1">
        <v>40462</v>
      </c>
      <c r="B988" s="1">
        <v>40463</v>
      </c>
      <c r="C988">
        <v>251.2</v>
      </c>
      <c r="D988">
        <v>251.7</v>
      </c>
      <c r="E988">
        <v>250.56663150787301</v>
      </c>
      <c r="F988">
        <v>-0.5</v>
      </c>
      <c r="G988">
        <v>-0.63336849212646396</v>
      </c>
      <c r="H988">
        <v>2.3334523779155898</v>
      </c>
      <c r="I988">
        <f t="shared" si="45"/>
        <v>-0.5</v>
      </c>
      <c r="J988">
        <f t="shared" si="46"/>
        <v>-0.5</v>
      </c>
      <c r="L988">
        <f t="shared" si="47"/>
        <v>251.7</v>
      </c>
    </row>
    <row r="989" spans="1:12" x14ac:dyDescent="0.3">
      <c r="A989" s="1">
        <v>40463</v>
      </c>
      <c r="B989" s="1">
        <v>40464</v>
      </c>
      <c r="C989">
        <v>247.9</v>
      </c>
      <c r="D989">
        <v>249.2</v>
      </c>
      <c r="E989">
        <v>248.11132543682999</v>
      </c>
      <c r="F989">
        <v>1.3000030517578101</v>
      </c>
      <c r="G989">
        <v>0.21132543683051999</v>
      </c>
      <c r="H989">
        <v>0.70710678118654702</v>
      </c>
      <c r="I989">
        <f t="shared" si="45"/>
        <v>1.3000030517578101</v>
      </c>
      <c r="J989">
        <f t="shared" si="46"/>
        <v>1.3000030517578101</v>
      </c>
      <c r="L989">
        <f t="shared" si="47"/>
        <v>249.2</v>
      </c>
    </row>
    <row r="990" spans="1:12" x14ac:dyDescent="0.3">
      <c r="A990" s="1">
        <v>40464</v>
      </c>
      <c r="B990" s="1">
        <v>40465</v>
      </c>
      <c r="C990">
        <v>248.9</v>
      </c>
      <c r="D990">
        <v>250.3</v>
      </c>
      <c r="E990">
        <v>249.40257641077</v>
      </c>
      <c r="F990">
        <v>1.40000915527343</v>
      </c>
      <c r="G990">
        <v>0.50257641077041604</v>
      </c>
      <c r="H990">
        <v>2.36880771697493</v>
      </c>
      <c r="I990">
        <f t="shared" si="45"/>
        <v>1.40000915527343</v>
      </c>
      <c r="J990">
        <f t="shared" si="46"/>
        <v>1.40000915527343</v>
      </c>
      <c r="L990">
        <f t="shared" si="47"/>
        <v>250.3</v>
      </c>
    </row>
    <row r="991" spans="1:12" x14ac:dyDescent="0.3">
      <c r="A991" s="1">
        <v>40465</v>
      </c>
      <c r="B991" s="1">
        <v>40466</v>
      </c>
      <c r="C991">
        <v>252.25</v>
      </c>
      <c r="D991">
        <v>251.85</v>
      </c>
      <c r="E991">
        <v>252.55421009659699</v>
      </c>
      <c r="F991">
        <v>-0.399993896484375</v>
      </c>
      <c r="G991">
        <v>0.30421009659767101</v>
      </c>
      <c r="H991">
        <v>0.31819805153393799</v>
      </c>
      <c r="I991">
        <f t="shared" si="45"/>
        <v>-0.399993896484375</v>
      </c>
      <c r="J991">
        <f t="shared" si="46"/>
        <v>-0.399993896484375</v>
      </c>
      <c r="L991">
        <f t="shared" si="47"/>
        <v>251.85</v>
      </c>
    </row>
    <row r="992" spans="1:12" x14ac:dyDescent="0.3">
      <c r="A992" s="1">
        <v>40466</v>
      </c>
      <c r="B992" s="1">
        <v>40469</v>
      </c>
      <c r="C992">
        <v>252.7</v>
      </c>
      <c r="D992">
        <v>252.4</v>
      </c>
      <c r="E992">
        <v>252.85655316412399</v>
      </c>
      <c r="F992">
        <v>-0.300003051757812</v>
      </c>
      <c r="G992">
        <v>0.156553164124488</v>
      </c>
      <c r="H992">
        <v>3.6062445840513799</v>
      </c>
      <c r="I992">
        <f t="shared" si="45"/>
        <v>-0.300003051757812</v>
      </c>
      <c r="J992">
        <f t="shared" si="46"/>
        <v>-0.300003051757812</v>
      </c>
      <c r="L992">
        <f t="shared" si="47"/>
        <v>252.4</v>
      </c>
    </row>
    <row r="993" spans="1:12" x14ac:dyDescent="0.3">
      <c r="A993" s="1">
        <v>40469</v>
      </c>
      <c r="B993" s="1">
        <v>40470</v>
      </c>
      <c r="C993">
        <v>247.6</v>
      </c>
      <c r="D993">
        <v>248.3</v>
      </c>
      <c r="E993">
        <v>248.85955414771999</v>
      </c>
      <c r="F993">
        <v>0.69999694824218694</v>
      </c>
      <c r="G993">
        <v>1.25955414772033</v>
      </c>
      <c r="H993">
        <v>1.6263455967290401</v>
      </c>
      <c r="I993">
        <f t="shared" si="45"/>
        <v>0.69999694824218694</v>
      </c>
      <c r="J993">
        <f t="shared" si="46"/>
        <v>0.69999694824218694</v>
      </c>
      <c r="L993">
        <f t="shared" si="47"/>
        <v>248.3</v>
      </c>
    </row>
    <row r="994" spans="1:12" x14ac:dyDescent="0.3">
      <c r="A994" s="1">
        <v>40470</v>
      </c>
      <c r="B994" s="1">
        <v>40471</v>
      </c>
      <c r="C994">
        <v>245.3</v>
      </c>
      <c r="D994">
        <v>244.25</v>
      </c>
      <c r="E994">
        <v>246.09251670837401</v>
      </c>
      <c r="F994">
        <v>-1.0500030517578101</v>
      </c>
      <c r="G994">
        <v>0.79251670837402299</v>
      </c>
      <c r="H994">
        <v>1.2727922061357699</v>
      </c>
      <c r="I994">
        <f t="shared" si="45"/>
        <v>-1.0500030517578101</v>
      </c>
      <c r="J994">
        <f t="shared" si="46"/>
        <v>-1.0500030517578101</v>
      </c>
      <c r="L994">
        <f t="shared" si="47"/>
        <v>244.25</v>
      </c>
    </row>
    <row r="995" spans="1:12" x14ac:dyDescent="0.3">
      <c r="A995" s="1">
        <v>40471</v>
      </c>
      <c r="B995" s="1">
        <v>40472</v>
      </c>
      <c r="C995">
        <v>247.1</v>
      </c>
      <c r="D995">
        <v>247.8</v>
      </c>
      <c r="E995">
        <v>248.78495810031799</v>
      </c>
      <c r="F995">
        <v>0.69999694824218694</v>
      </c>
      <c r="G995">
        <v>1.6849581003189</v>
      </c>
      <c r="H995">
        <v>0.45961940777125898</v>
      </c>
      <c r="I995">
        <f t="shared" si="45"/>
        <v>0.69999694824218694</v>
      </c>
      <c r="J995">
        <f t="shared" si="46"/>
        <v>0.69999694824218694</v>
      </c>
      <c r="L995">
        <f t="shared" si="47"/>
        <v>247.8</v>
      </c>
    </row>
    <row r="996" spans="1:12" x14ac:dyDescent="0.3">
      <c r="A996" s="1">
        <v>40472</v>
      </c>
      <c r="B996" s="1">
        <v>40473</v>
      </c>
      <c r="C996">
        <v>247.75</v>
      </c>
      <c r="D996">
        <v>248.6</v>
      </c>
      <c r="E996">
        <v>249.29635584354401</v>
      </c>
      <c r="F996">
        <v>0.850006103515625</v>
      </c>
      <c r="G996">
        <v>1.5463558435439999</v>
      </c>
      <c r="H996">
        <v>2.1920310216782899</v>
      </c>
      <c r="I996">
        <f t="shared" si="45"/>
        <v>0.850006103515625</v>
      </c>
      <c r="J996">
        <f t="shared" si="46"/>
        <v>0.850006103515625</v>
      </c>
      <c r="L996">
        <f t="shared" si="47"/>
        <v>248.6</v>
      </c>
    </row>
    <row r="997" spans="1:12" x14ac:dyDescent="0.3">
      <c r="A997" s="1">
        <v>40473</v>
      </c>
      <c r="B997" s="1">
        <v>40476</v>
      </c>
      <c r="C997">
        <v>250.85</v>
      </c>
      <c r="D997">
        <v>251.25</v>
      </c>
      <c r="E997">
        <v>250.53347063660601</v>
      </c>
      <c r="F997">
        <v>-0.399993896484375</v>
      </c>
      <c r="G997">
        <v>-0.31652936339378301</v>
      </c>
      <c r="H997">
        <v>1.69705627484771</v>
      </c>
      <c r="I997">
        <f t="shared" si="45"/>
        <v>-0.399993896484375</v>
      </c>
      <c r="J997">
        <f t="shared" si="46"/>
        <v>-0.399993896484375</v>
      </c>
      <c r="L997">
        <f t="shared" si="47"/>
        <v>251.25</v>
      </c>
    </row>
    <row r="998" spans="1:12" x14ac:dyDescent="0.3">
      <c r="A998" s="1">
        <v>40476</v>
      </c>
      <c r="B998" s="1">
        <v>40477</v>
      </c>
      <c r="C998">
        <v>253.25</v>
      </c>
      <c r="D998">
        <v>253.05</v>
      </c>
      <c r="E998">
        <v>253.434370845556</v>
      </c>
      <c r="F998">
        <v>-0.199996948242187</v>
      </c>
      <c r="G998">
        <v>0.18437084555625899</v>
      </c>
      <c r="H998">
        <v>3.5355339059335397E-2</v>
      </c>
      <c r="I998">
        <f t="shared" si="45"/>
        <v>-0.199996948242187</v>
      </c>
      <c r="J998">
        <f t="shared" si="46"/>
        <v>-0.199996948242187</v>
      </c>
      <c r="L998">
        <f t="shared" si="47"/>
        <v>253.05</v>
      </c>
    </row>
    <row r="999" spans="1:12" x14ac:dyDescent="0.3">
      <c r="A999" s="1">
        <v>40477</v>
      </c>
      <c r="B999" s="1">
        <v>40478</v>
      </c>
      <c r="C999">
        <v>253.3</v>
      </c>
      <c r="D999">
        <v>253</v>
      </c>
      <c r="E999">
        <v>252.18578748703001</v>
      </c>
      <c r="F999">
        <v>0.300003051757812</v>
      </c>
      <c r="G999">
        <v>-1.11421251296997</v>
      </c>
      <c r="H999">
        <v>1.41421356237309</v>
      </c>
      <c r="I999">
        <f t="shared" si="45"/>
        <v>0.300003051757812</v>
      </c>
      <c r="J999">
        <f t="shared" si="46"/>
        <v>0.300003051757812</v>
      </c>
      <c r="L999">
        <f t="shared" si="47"/>
        <v>253</v>
      </c>
    </row>
    <row r="1000" spans="1:12" x14ac:dyDescent="0.3">
      <c r="A1000" s="1">
        <v>40478</v>
      </c>
      <c r="B1000" s="1">
        <v>40479</v>
      </c>
      <c r="C1000">
        <v>251.3</v>
      </c>
      <c r="D1000">
        <v>251.45</v>
      </c>
      <c r="E1000">
        <v>250.32443081140499</v>
      </c>
      <c r="F1000">
        <v>-0.149993896484375</v>
      </c>
      <c r="G1000">
        <v>-0.975569188594818</v>
      </c>
      <c r="H1000">
        <v>0.56568542494922502</v>
      </c>
      <c r="I1000">
        <f t="shared" si="45"/>
        <v>-0.149993896484375</v>
      </c>
      <c r="J1000">
        <f t="shared" si="46"/>
        <v>-0.149993896484375</v>
      </c>
      <c r="L1000">
        <f t="shared" si="47"/>
        <v>251.45</v>
      </c>
    </row>
    <row r="1001" spans="1:12" x14ac:dyDescent="0.3">
      <c r="A1001" s="1">
        <v>40479</v>
      </c>
      <c r="B1001" s="1">
        <v>40480</v>
      </c>
      <c r="C1001">
        <v>252.1</v>
      </c>
      <c r="D1001">
        <v>252.15</v>
      </c>
      <c r="E1001">
        <v>251.38453457355499</v>
      </c>
      <c r="F1001">
        <v>-4.998779296875E-2</v>
      </c>
      <c r="G1001">
        <v>-0.71546542644500699</v>
      </c>
      <c r="H1001">
        <v>3.6415999231107201</v>
      </c>
      <c r="I1001">
        <f t="shared" si="45"/>
        <v>-4.998779296875E-2</v>
      </c>
      <c r="J1001">
        <f t="shared" si="46"/>
        <v>-4.998779296875E-2</v>
      </c>
      <c r="L1001">
        <f t="shared" si="47"/>
        <v>252.15</v>
      </c>
    </row>
    <row r="1002" spans="1:12" x14ac:dyDescent="0.3">
      <c r="A1002" s="1">
        <v>40480</v>
      </c>
      <c r="B1002" s="1">
        <v>40483</v>
      </c>
      <c r="C1002">
        <v>246.95</v>
      </c>
      <c r="D1002">
        <v>248.55</v>
      </c>
      <c r="E1002">
        <v>247.269710224866</v>
      </c>
      <c r="F1002">
        <v>1.6000061035156199</v>
      </c>
      <c r="G1002">
        <v>0.31971022486686701</v>
      </c>
      <c r="H1002">
        <v>3.74766594028871</v>
      </c>
      <c r="I1002">
        <f t="shared" si="45"/>
        <v>1.6000061035156199</v>
      </c>
      <c r="J1002">
        <f t="shared" si="46"/>
        <v>1.6000061035156199</v>
      </c>
      <c r="L1002">
        <f t="shared" si="47"/>
        <v>248.55</v>
      </c>
    </row>
    <row r="1003" spans="1:12" x14ac:dyDescent="0.3">
      <c r="A1003" s="1">
        <v>40483</v>
      </c>
      <c r="B1003" s="1">
        <v>40484</v>
      </c>
      <c r="C1003">
        <v>252.25</v>
      </c>
      <c r="D1003">
        <v>252.25</v>
      </c>
      <c r="E1003">
        <v>251.77084344625399</v>
      </c>
      <c r="F1003">
        <v>0</v>
      </c>
      <c r="G1003">
        <v>-0.479156553745269</v>
      </c>
      <c r="H1003">
        <v>0.24748737341528701</v>
      </c>
      <c r="I1003">
        <f t="shared" si="45"/>
        <v>0</v>
      </c>
      <c r="J1003">
        <f t="shared" si="46"/>
        <v>0</v>
      </c>
      <c r="L1003">
        <f t="shared" si="47"/>
        <v>252.25</v>
      </c>
    </row>
    <row r="1004" spans="1:12" x14ac:dyDescent="0.3">
      <c r="A1004" s="1">
        <v>40484</v>
      </c>
      <c r="B1004" s="1">
        <v>40485</v>
      </c>
      <c r="C1004">
        <v>252.6</v>
      </c>
      <c r="D1004">
        <v>253.9</v>
      </c>
      <c r="E1004">
        <v>251.891495323181</v>
      </c>
      <c r="F1004">
        <v>-1.29998779296875</v>
      </c>
      <c r="G1004">
        <v>-0.70850467681884699</v>
      </c>
      <c r="H1004">
        <v>1.76776695296636</v>
      </c>
      <c r="I1004">
        <f t="shared" si="45"/>
        <v>-1.29998779296875</v>
      </c>
      <c r="J1004">
        <f t="shared" si="46"/>
        <v>-1.29998779296875</v>
      </c>
      <c r="L1004">
        <f t="shared" si="47"/>
        <v>253.9</v>
      </c>
    </row>
    <row r="1005" spans="1:12" x14ac:dyDescent="0.3">
      <c r="A1005" s="1">
        <v>40485</v>
      </c>
      <c r="B1005" s="1">
        <v>40486</v>
      </c>
      <c r="C1005">
        <v>255.1</v>
      </c>
      <c r="D1005">
        <v>255.7</v>
      </c>
      <c r="E1005">
        <v>255.07889572381899</v>
      </c>
      <c r="F1005">
        <v>-0.59999084472656194</v>
      </c>
      <c r="G1005">
        <v>-2.1104276180267299E-2</v>
      </c>
      <c r="H1005">
        <v>0.60104076400856099</v>
      </c>
      <c r="I1005">
        <f t="shared" si="45"/>
        <v>-0.59999084472656194</v>
      </c>
      <c r="J1005">
        <f t="shared" si="46"/>
        <v>-0.59999084472656194</v>
      </c>
      <c r="L1005">
        <f t="shared" si="47"/>
        <v>255.7</v>
      </c>
    </row>
    <row r="1006" spans="1:12" x14ac:dyDescent="0.3">
      <c r="A1006" s="1">
        <v>40486</v>
      </c>
      <c r="B1006" s="1">
        <v>40487</v>
      </c>
      <c r="C1006">
        <v>255.95</v>
      </c>
      <c r="D1006">
        <v>258.55</v>
      </c>
      <c r="E1006">
        <v>255.61445079445801</v>
      </c>
      <c r="F1006">
        <v>-2.5999908447265598</v>
      </c>
      <c r="G1006">
        <v>-0.33554920554161</v>
      </c>
      <c r="H1006">
        <v>0.35355339059327301</v>
      </c>
      <c r="I1006">
        <f t="shared" si="45"/>
        <v>-2.5999908447265598</v>
      </c>
      <c r="J1006">
        <f t="shared" si="46"/>
        <v>-2.5999908447265598</v>
      </c>
      <c r="L1006">
        <f t="shared" si="47"/>
        <v>258.55</v>
      </c>
    </row>
    <row r="1007" spans="1:12" x14ac:dyDescent="0.3">
      <c r="A1007" s="1">
        <v>40487</v>
      </c>
      <c r="B1007" s="1">
        <v>40490</v>
      </c>
      <c r="C1007">
        <v>256.45</v>
      </c>
      <c r="D1007">
        <v>257.55</v>
      </c>
      <c r="E1007">
        <v>257.04705394506402</v>
      </c>
      <c r="F1007">
        <v>1.0999755859375</v>
      </c>
      <c r="G1007">
        <v>0.59705394506454401</v>
      </c>
      <c r="H1007">
        <v>0.49497474683057502</v>
      </c>
      <c r="I1007">
        <f t="shared" si="45"/>
        <v>1.0999755859375</v>
      </c>
      <c r="J1007">
        <f t="shared" si="46"/>
        <v>1.0999755859375</v>
      </c>
      <c r="L1007">
        <f t="shared" si="47"/>
        <v>257.55</v>
      </c>
    </row>
    <row r="1008" spans="1:12" x14ac:dyDescent="0.3">
      <c r="A1008" s="1">
        <v>40490</v>
      </c>
      <c r="B1008" s="1">
        <v>40491</v>
      </c>
      <c r="C1008">
        <v>257.14999999999998</v>
      </c>
      <c r="D1008">
        <v>257.55</v>
      </c>
      <c r="E1008">
        <v>255.52646675109801</v>
      </c>
      <c r="F1008">
        <v>-0.399993896484375</v>
      </c>
      <c r="G1008">
        <v>-1.6235332489013601</v>
      </c>
      <c r="H1008">
        <v>0.24748737341530699</v>
      </c>
      <c r="I1008">
        <f t="shared" si="45"/>
        <v>-0.399993896484375</v>
      </c>
      <c r="J1008">
        <f t="shared" si="46"/>
        <v>-0.399993896484375</v>
      </c>
      <c r="L1008">
        <f t="shared" si="47"/>
        <v>257.55</v>
      </c>
    </row>
    <row r="1009" spans="1:12" x14ac:dyDescent="0.3">
      <c r="A1009" s="1">
        <v>40491</v>
      </c>
      <c r="B1009" s="1">
        <v>40492</v>
      </c>
      <c r="C1009">
        <v>257.5</v>
      </c>
      <c r="D1009">
        <v>257.39999999999998</v>
      </c>
      <c r="E1009">
        <v>256.71764481067601</v>
      </c>
      <c r="F1009">
        <v>0.100006103515625</v>
      </c>
      <c r="G1009">
        <v>-0.78235518932342496</v>
      </c>
      <c r="H1009">
        <v>2.2980970388562798</v>
      </c>
      <c r="I1009">
        <f t="shared" si="45"/>
        <v>0.100006103515625</v>
      </c>
      <c r="J1009">
        <f t="shared" si="46"/>
        <v>0.100006103515625</v>
      </c>
      <c r="L1009">
        <f t="shared" si="47"/>
        <v>257.39999999999998</v>
      </c>
    </row>
    <row r="1010" spans="1:12" x14ac:dyDescent="0.3">
      <c r="A1010" s="1">
        <v>40492</v>
      </c>
      <c r="B1010" s="1">
        <v>40493</v>
      </c>
      <c r="C1010">
        <v>260.75</v>
      </c>
      <c r="D1010">
        <v>260.3</v>
      </c>
      <c r="E1010">
        <v>260.58864594995902</v>
      </c>
      <c r="F1010">
        <v>0.45001220703125</v>
      </c>
      <c r="G1010">
        <v>-0.161354050040245</v>
      </c>
      <c r="H1010">
        <v>1.16672618895778</v>
      </c>
      <c r="I1010">
        <f t="shared" si="45"/>
        <v>0.45001220703125</v>
      </c>
      <c r="J1010">
        <f t="shared" si="46"/>
        <v>0.45001220703125</v>
      </c>
      <c r="L1010">
        <f t="shared" si="47"/>
        <v>260.3</v>
      </c>
    </row>
    <row r="1011" spans="1:12" x14ac:dyDescent="0.3">
      <c r="A1011" s="1">
        <v>40493</v>
      </c>
      <c r="B1011" s="1">
        <v>40494</v>
      </c>
      <c r="C1011">
        <v>259.10000000000002</v>
      </c>
      <c r="D1011">
        <v>258.39999999999998</v>
      </c>
      <c r="E1011">
        <v>259.40626821517901</v>
      </c>
      <c r="F1011">
        <v>-0.70001220703125</v>
      </c>
      <c r="G1011">
        <v>0.30626821517944303</v>
      </c>
      <c r="H1011">
        <v>3.5355339059327502</v>
      </c>
      <c r="I1011">
        <f t="shared" si="45"/>
        <v>-0.70001220703125</v>
      </c>
      <c r="J1011">
        <f t="shared" si="46"/>
        <v>-0.70001220703125</v>
      </c>
      <c r="L1011">
        <f t="shared" si="47"/>
        <v>258.39999999999998</v>
      </c>
    </row>
    <row r="1012" spans="1:12" x14ac:dyDescent="0.3">
      <c r="A1012" s="1">
        <v>40494</v>
      </c>
      <c r="B1012" s="1">
        <v>40497</v>
      </c>
      <c r="C1012">
        <v>254.1</v>
      </c>
      <c r="D1012">
        <v>254.3</v>
      </c>
      <c r="E1012">
        <v>254.255500262975</v>
      </c>
      <c r="F1012">
        <v>0.199996948242187</v>
      </c>
      <c r="G1012">
        <v>0.155500262975692</v>
      </c>
      <c r="H1012">
        <v>0.14142135623732099</v>
      </c>
      <c r="I1012">
        <f t="shared" si="45"/>
        <v>0.199996948242187</v>
      </c>
      <c r="J1012">
        <f t="shared" si="46"/>
        <v>0.199996948242187</v>
      </c>
      <c r="L1012">
        <f t="shared" si="47"/>
        <v>254.3</v>
      </c>
    </row>
    <row r="1013" spans="1:12" x14ac:dyDescent="0.3">
      <c r="A1013" s="1">
        <v>40497</v>
      </c>
      <c r="B1013" s="1">
        <v>40498</v>
      </c>
      <c r="C1013">
        <v>254.3</v>
      </c>
      <c r="D1013">
        <v>254.2</v>
      </c>
      <c r="E1013">
        <v>253.43037216663299</v>
      </c>
      <c r="F1013">
        <v>0.100006103515625</v>
      </c>
      <c r="G1013">
        <v>-0.86962783336639404</v>
      </c>
      <c r="H1013">
        <v>1.3081475451951201</v>
      </c>
      <c r="I1013">
        <f t="shared" si="45"/>
        <v>0.100006103515625</v>
      </c>
      <c r="J1013">
        <f t="shared" si="46"/>
        <v>0.100006103515625</v>
      </c>
      <c r="L1013">
        <f t="shared" si="47"/>
        <v>254.2</v>
      </c>
    </row>
    <row r="1014" spans="1:12" x14ac:dyDescent="0.3">
      <c r="A1014" s="1">
        <v>40498</v>
      </c>
      <c r="B1014" s="1">
        <v>40499</v>
      </c>
      <c r="C1014">
        <v>252.45</v>
      </c>
      <c r="D1014">
        <v>250.05</v>
      </c>
      <c r="E1014">
        <v>252.16654179692199</v>
      </c>
      <c r="F1014">
        <v>2.3999938964843701</v>
      </c>
      <c r="G1014">
        <v>-0.28345820307731601</v>
      </c>
      <c r="H1014">
        <v>0.14142135623730101</v>
      </c>
      <c r="I1014">
        <f t="shared" si="45"/>
        <v>2.3999938964843701</v>
      </c>
      <c r="J1014">
        <f t="shared" si="46"/>
        <v>2.3999938964843701</v>
      </c>
      <c r="L1014">
        <f t="shared" si="47"/>
        <v>250.05</v>
      </c>
    </row>
    <row r="1015" spans="1:12" x14ac:dyDescent="0.3">
      <c r="A1015" s="1">
        <v>40499</v>
      </c>
      <c r="B1015" s="1">
        <v>40500</v>
      </c>
      <c r="C1015">
        <v>252.25</v>
      </c>
      <c r="D1015">
        <v>253.25</v>
      </c>
      <c r="E1015">
        <v>251.599982261657</v>
      </c>
      <c r="F1015">
        <v>-1</v>
      </c>
      <c r="G1015">
        <v>-0.65001773834228505</v>
      </c>
      <c r="H1015">
        <v>2.93449314192415</v>
      </c>
      <c r="I1015">
        <f t="shared" si="45"/>
        <v>-1</v>
      </c>
      <c r="J1015">
        <f t="shared" si="46"/>
        <v>-1</v>
      </c>
      <c r="L1015">
        <f t="shared" si="47"/>
        <v>253.25</v>
      </c>
    </row>
    <row r="1016" spans="1:12" x14ac:dyDescent="0.3">
      <c r="A1016" s="1">
        <v>40500</v>
      </c>
      <c r="B1016" s="1">
        <v>40501</v>
      </c>
      <c r="C1016">
        <v>256.39999999999998</v>
      </c>
      <c r="D1016">
        <v>257.2</v>
      </c>
      <c r="E1016">
        <v>256.97922893762501</v>
      </c>
      <c r="F1016">
        <v>0.800018310546875</v>
      </c>
      <c r="G1016">
        <v>0.57922893762588501</v>
      </c>
      <c r="H1016">
        <v>1.20208152801716</v>
      </c>
      <c r="I1016">
        <f t="shared" si="45"/>
        <v>0.800018310546875</v>
      </c>
      <c r="J1016">
        <f t="shared" si="46"/>
        <v>0.800018310546875</v>
      </c>
      <c r="L1016">
        <f t="shared" si="47"/>
        <v>257.2</v>
      </c>
    </row>
    <row r="1017" spans="1:12" x14ac:dyDescent="0.3">
      <c r="A1017" s="1">
        <v>40501</v>
      </c>
      <c r="B1017" s="1">
        <v>40504</v>
      </c>
      <c r="C1017">
        <v>258.10000000000002</v>
      </c>
      <c r="D1017">
        <v>259.10000000000002</v>
      </c>
      <c r="E1017">
        <v>258.36053443550998</v>
      </c>
      <c r="F1017">
        <v>1</v>
      </c>
      <c r="G1017">
        <v>0.26053443551063499</v>
      </c>
      <c r="H1017">
        <v>0.63639610306787597</v>
      </c>
      <c r="I1017">
        <f t="shared" si="45"/>
        <v>1</v>
      </c>
      <c r="J1017">
        <f t="shared" si="46"/>
        <v>1</v>
      </c>
      <c r="L1017">
        <f t="shared" si="47"/>
        <v>259.10000000000002</v>
      </c>
    </row>
    <row r="1018" spans="1:12" x14ac:dyDescent="0.3">
      <c r="A1018" s="1">
        <v>40504</v>
      </c>
      <c r="B1018" s="1">
        <v>40505</v>
      </c>
      <c r="C1018">
        <v>259</v>
      </c>
      <c r="D1018">
        <v>258.25</v>
      </c>
      <c r="E1018">
        <v>258.96477101743199</v>
      </c>
      <c r="F1018">
        <v>0.75</v>
      </c>
      <c r="G1018">
        <v>-3.5228982567787101E-2</v>
      </c>
      <c r="H1018">
        <v>4.3840620433565798</v>
      </c>
      <c r="I1018">
        <f t="shared" si="45"/>
        <v>0.75</v>
      </c>
      <c r="J1018">
        <f t="shared" si="46"/>
        <v>0.75</v>
      </c>
      <c r="L1018">
        <f t="shared" si="47"/>
        <v>258.25</v>
      </c>
    </row>
    <row r="1019" spans="1:12" x14ac:dyDescent="0.3">
      <c r="A1019" s="1">
        <v>40505</v>
      </c>
      <c r="B1019" s="1">
        <v>40506</v>
      </c>
      <c r="C1019">
        <v>252.8</v>
      </c>
      <c r="D1019">
        <v>251.6</v>
      </c>
      <c r="E1019">
        <v>252.73288069218299</v>
      </c>
      <c r="F1019">
        <v>1.19999694824218</v>
      </c>
      <c r="G1019">
        <v>-6.7119307816028595E-2</v>
      </c>
      <c r="H1019">
        <v>3.0405591591021599</v>
      </c>
      <c r="I1019">
        <f t="shared" si="45"/>
        <v>1.19999694824218</v>
      </c>
      <c r="J1019">
        <f t="shared" si="46"/>
        <v>1.19999694824218</v>
      </c>
      <c r="L1019">
        <f t="shared" si="47"/>
        <v>251.6</v>
      </c>
    </row>
    <row r="1020" spans="1:12" x14ac:dyDescent="0.3">
      <c r="A1020" s="1">
        <v>40506</v>
      </c>
      <c r="B1020" s="1">
        <v>40507</v>
      </c>
      <c r="C1020">
        <v>257.10000000000002</v>
      </c>
      <c r="D1020">
        <v>257.89999999999998</v>
      </c>
      <c r="E1020">
        <v>257.72080103158902</v>
      </c>
      <c r="F1020">
        <v>0.79998779296875</v>
      </c>
      <c r="G1020">
        <v>0.62080103158950795</v>
      </c>
      <c r="H1020">
        <v>0.84852813742384803</v>
      </c>
      <c r="I1020">
        <f t="shared" si="45"/>
        <v>0.79998779296875</v>
      </c>
      <c r="J1020">
        <f t="shared" si="46"/>
        <v>0.79998779296875</v>
      </c>
      <c r="L1020">
        <f t="shared" si="47"/>
        <v>257.89999999999998</v>
      </c>
    </row>
    <row r="1021" spans="1:12" x14ac:dyDescent="0.3">
      <c r="A1021" s="1">
        <v>40507</v>
      </c>
      <c r="B1021" s="1">
        <v>40508</v>
      </c>
      <c r="C1021">
        <v>258.3</v>
      </c>
      <c r="D1021">
        <v>258.05</v>
      </c>
      <c r="E1021">
        <v>258.10726622045001</v>
      </c>
      <c r="F1021">
        <v>0.25</v>
      </c>
      <c r="G1021">
        <v>-0.192733779549598</v>
      </c>
      <c r="H1021">
        <v>2.26274169979696</v>
      </c>
      <c r="I1021">
        <f t="shared" si="45"/>
        <v>0.25</v>
      </c>
      <c r="J1021">
        <f t="shared" si="46"/>
        <v>0.25</v>
      </c>
      <c r="L1021">
        <f t="shared" si="47"/>
        <v>258.05</v>
      </c>
    </row>
    <row r="1022" spans="1:12" x14ac:dyDescent="0.3">
      <c r="A1022" s="1">
        <v>40508</v>
      </c>
      <c r="B1022" s="1">
        <v>40511</v>
      </c>
      <c r="C1022">
        <v>255.1</v>
      </c>
      <c r="D1022">
        <v>254.6</v>
      </c>
      <c r="E1022">
        <v>254.29352716207501</v>
      </c>
      <c r="F1022">
        <v>0.5</v>
      </c>
      <c r="G1022">
        <v>-0.80647283792495705</v>
      </c>
      <c r="H1022">
        <v>0.84852813742384803</v>
      </c>
      <c r="I1022">
        <f t="shared" si="45"/>
        <v>0.5</v>
      </c>
      <c r="J1022">
        <f t="shared" si="46"/>
        <v>0.5</v>
      </c>
      <c r="L1022">
        <f t="shared" si="47"/>
        <v>254.6</v>
      </c>
    </row>
    <row r="1023" spans="1:12" x14ac:dyDescent="0.3">
      <c r="A1023" s="1">
        <v>40511</v>
      </c>
      <c r="B1023" s="1">
        <v>40512</v>
      </c>
      <c r="C1023">
        <v>253.9</v>
      </c>
      <c r="D1023">
        <v>252.9</v>
      </c>
      <c r="E1023">
        <v>252.998235309124</v>
      </c>
      <c r="F1023">
        <v>1</v>
      </c>
      <c r="G1023">
        <v>-0.90176469087600697</v>
      </c>
      <c r="H1023">
        <v>1.0960155108391301</v>
      </c>
      <c r="I1023">
        <f t="shared" si="45"/>
        <v>1</v>
      </c>
      <c r="J1023">
        <f t="shared" si="46"/>
        <v>1</v>
      </c>
      <c r="L1023">
        <f t="shared" si="47"/>
        <v>252.9</v>
      </c>
    </row>
    <row r="1024" spans="1:12" x14ac:dyDescent="0.3">
      <c r="A1024" s="1">
        <v>40512</v>
      </c>
      <c r="B1024" s="1">
        <v>40513</v>
      </c>
      <c r="C1024">
        <v>255.45</v>
      </c>
      <c r="D1024">
        <v>255.45</v>
      </c>
      <c r="E1024">
        <v>255.317545932531</v>
      </c>
      <c r="F1024">
        <v>0</v>
      </c>
      <c r="G1024">
        <v>-0.13245406746864299</v>
      </c>
      <c r="H1024">
        <v>1.8031222920257</v>
      </c>
      <c r="I1024">
        <f t="shared" si="45"/>
        <v>0</v>
      </c>
      <c r="J1024">
        <f t="shared" si="46"/>
        <v>0</v>
      </c>
      <c r="L1024">
        <f t="shared" si="47"/>
        <v>255.45</v>
      </c>
    </row>
    <row r="1025" spans="1:12" x14ac:dyDescent="0.3">
      <c r="A1025" s="1">
        <v>40513</v>
      </c>
      <c r="B1025" s="1">
        <v>40514</v>
      </c>
      <c r="C1025">
        <v>258</v>
      </c>
      <c r="D1025">
        <v>259.2</v>
      </c>
      <c r="E1025">
        <v>258.75175011157899</v>
      </c>
      <c r="F1025">
        <v>1.20001220703125</v>
      </c>
      <c r="G1025">
        <v>0.75175011157989502</v>
      </c>
      <c r="H1025">
        <v>2.2627416997969401</v>
      </c>
      <c r="I1025">
        <f t="shared" si="45"/>
        <v>1.20001220703125</v>
      </c>
      <c r="J1025">
        <f t="shared" si="46"/>
        <v>1.20001220703125</v>
      </c>
      <c r="L1025">
        <f t="shared" si="47"/>
        <v>259.2</v>
      </c>
    </row>
    <row r="1026" spans="1:12" x14ac:dyDescent="0.3">
      <c r="A1026" s="1">
        <v>40514</v>
      </c>
      <c r="B1026" s="1">
        <v>40515</v>
      </c>
      <c r="C1026">
        <v>261.2</v>
      </c>
      <c r="D1026">
        <v>262.7</v>
      </c>
      <c r="E1026">
        <v>261.27051676511701</v>
      </c>
      <c r="F1026">
        <v>1.5</v>
      </c>
      <c r="G1026">
        <v>7.0516765117645194E-2</v>
      </c>
      <c r="H1026">
        <v>1.20208152801712</v>
      </c>
      <c r="I1026">
        <f t="shared" si="45"/>
        <v>1.5</v>
      </c>
      <c r="J1026">
        <f t="shared" si="46"/>
        <v>1.5</v>
      </c>
      <c r="L1026">
        <f t="shared" si="47"/>
        <v>262.7</v>
      </c>
    </row>
    <row r="1027" spans="1:12" x14ac:dyDescent="0.3">
      <c r="A1027" s="1">
        <v>40515</v>
      </c>
      <c r="B1027" s="1">
        <v>40518</v>
      </c>
      <c r="C1027">
        <v>262.89999999999998</v>
      </c>
      <c r="D1027">
        <v>262.89999999999998</v>
      </c>
      <c r="E1027">
        <v>263.31721972823101</v>
      </c>
      <c r="F1027">
        <v>0</v>
      </c>
      <c r="G1027">
        <v>0.41721972823143</v>
      </c>
      <c r="H1027">
        <v>0.28284271247460202</v>
      </c>
      <c r="I1027">
        <f t="shared" ref="I1027:I1090" si="48">IF(F1027&lt;-3, -3, F1027)</f>
        <v>0</v>
      </c>
      <c r="J1027">
        <f t="shared" ref="J1027:J1090" si="49">IF(AND(C1027=C1028, D1027=D1026), 0, F1027)</f>
        <v>0</v>
      </c>
      <c r="L1027">
        <f t="shared" ref="L1027:L1090" si="50">ROUND(D1027, 2)</f>
        <v>262.89999999999998</v>
      </c>
    </row>
    <row r="1028" spans="1:12" x14ac:dyDescent="0.3">
      <c r="A1028" s="1">
        <v>40518</v>
      </c>
      <c r="B1028" s="1">
        <v>40519</v>
      </c>
      <c r="C1028">
        <v>262.5</v>
      </c>
      <c r="D1028">
        <v>262.5</v>
      </c>
      <c r="E1028">
        <v>262.61878133565102</v>
      </c>
      <c r="F1028">
        <v>0</v>
      </c>
      <c r="G1028">
        <v>0.118781335651874</v>
      </c>
      <c r="H1028">
        <v>0.74246212024588198</v>
      </c>
      <c r="I1028">
        <f t="shared" si="48"/>
        <v>0</v>
      </c>
      <c r="J1028">
        <f t="shared" si="49"/>
        <v>0</v>
      </c>
      <c r="L1028">
        <f t="shared" si="50"/>
        <v>262.5</v>
      </c>
    </row>
    <row r="1029" spans="1:12" x14ac:dyDescent="0.3">
      <c r="A1029" s="1">
        <v>40519</v>
      </c>
      <c r="B1029" s="1">
        <v>40520</v>
      </c>
      <c r="C1029">
        <v>263.55</v>
      </c>
      <c r="D1029">
        <v>262.75</v>
      </c>
      <c r="E1029">
        <v>262.75983785390798</v>
      </c>
      <c r="F1029">
        <v>0.79998779296875</v>
      </c>
      <c r="G1029">
        <v>-0.79016214609146096</v>
      </c>
      <c r="H1029">
        <v>0.98994949366119001</v>
      </c>
      <c r="I1029">
        <f t="shared" si="48"/>
        <v>0.79998779296875</v>
      </c>
      <c r="J1029">
        <f t="shared" si="49"/>
        <v>0.79998779296875</v>
      </c>
      <c r="L1029">
        <f t="shared" si="50"/>
        <v>262.75</v>
      </c>
    </row>
    <row r="1030" spans="1:12" x14ac:dyDescent="0.3">
      <c r="A1030" s="1">
        <v>40520</v>
      </c>
      <c r="B1030" s="1">
        <v>40521</v>
      </c>
      <c r="C1030">
        <v>262.14999999999998</v>
      </c>
      <c r="D1030">
        <v>263.35000000000002</v>
      </c>
      <c r="E1030">
        <v>261.846273684501</v>
      </c>
      <c r="F1030">
        <v>-1.20001220703125</v>
      </c>
      <c r="G1030">
        <v>-0.303726315498352</v>
      </c>
      <c r="H1030">
        <v>3.2173358543987902</v>
      </c>
      <c r="I1030">
        <f t="shared" si="48"/>
        <v>-1.20001220703125</v>
      </c>
      <c r="J1030">
        <f t="shared" si="49"/>
        <v>-1.20001220703125</v>
      </c>
      <c r="L1030">
        <f t="shared" si="50"/>
        <v>263.35000000000002</v>
      </c>
    </row>
    <row r="1031" spans="1:12" x14ac:dyDescent="0.3">
      <c r="A1031" s="1">
        <v>40521</v>
      </c>
      <c r="B1031" s="1">
        <v>40522</v>
      </c>
      <c r="C1031">
        <v>266.7</v>
      </c>
      <c r="D1031">
        <v>265.89999999999998</v>
      </c>
      <c r="E1031">
        <v>267.01264513731002</v>
      </c>
      <c r="F1031">
        <v>-0.800018310546875</v>
      </c>
      <c r="G1031">
        <v>0.31264513731002802</v>
      </c>
      <c r="H1031">
        <v>0.53033008588991004</v>
      </c>
      <c r="I1031">
        <f t="shared" si="48"/>
        <v>-0.800018310546875</v>
      </c>
      <c r="J1031">
        <f t="shared" si="49"/>
        <v>-0.800018310546875</v>
      </c>
      <c r="L1031">
        <f t="shared" si="50"/>
        <v>265.89999999999998</v>
      </c>
    </row>
    <row r="1032" spans="1:12" x14ac:dyDescent="0.3">
      <c r="A1032" s="1">
        <v>40522</v>
      </c>
      <c r="B1032" s="1">
        <v>40525</v>
      </c>
      <c r="C1032">
        <v>267.45</v>
      </c>
      <c r="D1032">
        <v>267.60000000000002</v>
      </c>
      <c r="E1032">
        <v>267.91580424904799</v>
      </c>
      <c r="F1032">
        <v>0.149993896484375</v>
      </c>
      <c r="G1032">
        <v>0.46580424904823298</v>
      </c>
      <c r="H1032">
        <v>0.67175144212721205</v>
      </c>
      <c r="I1032">
        <f t="shared" si="48"/>
        <v>0.149993896484375</v>
      </c>
      <c r="J1032">
        <f t="shared" si="49"/>
        <v>0.149993896484375</v>
      </c>
      <c r="L1032">
        <f t="shared" si="50"/>
        <v>267.60000000000002</v>
      </c>
    </row>
    <row r="1033" spans="1:12" x14ac:dyDescent="0.3">
      <c r="A1033" s="1">
        <v>40525</v>
      </c>
      <c r="B1033" s="1">
        <v>40526</v>
      </c>
      <c r="C1033">
        <v>268.39999999999998</v>
      </c>
      <c r="D1033">
        <v>268.7</v>
      </c>
      <c r="E1033">
        <v>268.32413512617302</v>
      </c>
      <c r="F1033">
        <v>-0.300018310546875</v>
      </c>
      <c r="G1033">
        <v>-7.5864873826503698E-2</v>
      </c>
      <c r="H1033">
        <v>0.53033008588991004</v>
      </c>
      <c r="I1033">
        <f t="shared" si="48"/>
        <v>-0.300018310546875</v>
      </c>
      <c r="J1033">
        <f t="shared" si="49"/>
        <v>-0.300018310546875</v>
      </c>
      <c r="L1033">
        <f t="shared" si="50"/>
        <v>268.7</v>
      </c>
    </row>
    <row r="1034" spans="1:12" x14ac:dyDescent="0.3">
      <c r="A1034" s="1">
        <v>40526</v>
      </c>
      <c r="B1034" s="1">
        <v>40527</v>
      </c>
      <c r="C1034">
        <v>269.14999999999998</v>
      </c>
      <c r="D1034">
        <v>269.14999999999998</v>
      </c>
      <c r="E1034">
        <v>269.48905869722302</v>
      </c>
      <c r="F1034">
        <v>0</v>
      </c>
      <c r="G1034">
        <v>0.339058697223663</v>
      </c>
      <c r="H1034">
        <v>0.49497474683061499</v>
      </c>
      <c r="I1034">
        <f t="shared" si="48"/>
        <v>0</v>
      </c>
      <c r="J1034">
        <f t="shared" si="49"/>
        <v>0</v>
      </c>
      <c r="L1034">
        <f t="shared" si="50"/>
        <v>269.14999999999998</v>
      </c>
    </row>
    <row r="1035" spans="1:12" x14ac:dyDescent="0.3">
      <c r="A1035" s="1">
        <v>40527</v>
      </c>
      <c r="B1035" s="1">
        <v>40528</v>
      </c>
      <c r="C1035">
        <v>269.85000000000002</v>
      </c>
      <c r="D1035">
        <v>269.2</v>
      </c>
      <c r="E1035">
        <v>269.81127352491001</v>
      </c>
      <c r="F1035">
        <v>0.649993896484375</v>
      </c>
      <c r="G1035">
        <v>-3.8726475089788402E-2</v>
      </c>
      <c r="H1035">
        <v>0.35355339059327301</v>
      </c>
      <c r="I1035">
        <f t="shared" si="48"/>
        <v>0.649993896484375</v>
      </c>
      <c r="J1035">
        <f t="shared" si="49"/>
        <v>0.649993896484375</v>
      </c>
      <c r="L1035">
        <f t="shared" si="50"/>
        <v>269.2</v>
      </c>
    </row>
    <row r="1036" spans="1:12" x14ac:dyDescent="0.3">
      <c r="A1036" s="1">
        <v>40528</v>
      </c>
      <c r="B1036" s="1">
        <v>40529</v>
      </c>
      <c r="C1036">
        <v>269.35000000000002</v>
      </c>
      <c r="D1036">
        <v>270.14999999999998</v>
      </c>
      <c r="E1036">
        <v>269.25565694868499</v>
      </c>
      <c r="F1036">
        <v>-0.79998779296875</v>
      </c>
      <c r="G1036">
        <v>-9.4343051314353901E-2</v>
      </c>
      <c r="H1036">
        <v>1.6617009357883601</v>
      </c>
      <c r="I1036">
        <f t="shared" si="48"/>
        <v>-0.79998779296875</v>
      </c>
      <c r="J1036">
        <f t="shared" si="49"/>
        <v>-0.79998779296875</v>
      </c>
      <c r="L1036">
        <f t="shared" si="50"/>
        <v>270.14999999999998</v>
      </c>
    </row>
    <row r="1037" spans="1:12" x14ac:dyDescent="0.3">
      <c r="A1037" s="1">
        <v>40529</v>
      </c>
      <c r="B1037" s="1">
        <v>40532</v>
      </c>
      <c r="C1037">
        <v>271.7</v>
      </c>
      <c r="D1037">
        <v>270.45</v>
      </c>
      <c r="E1037">
        <v>271.67266364842601</v>
      </c>
      <c r="F1037">
        <v>1.25</v>
      </c>
      <c r="G1037">
        <v>-2.7336351573467199E-2</v>
      </c>
      <c r="H1037">
        <v>0.247487373415267</v>
      </c>
      <c r="I1037">
        <f t="shared" si="48"/>
        <v>1.25</v>
      </c>
      <c r="J1037">
        <f t="shared" si="49"/>
        <v>1.25</v>
      </c>
      <c r="L1037">
        <f t="shared" si="50"/>
        <v>270.45</v>
      </c>
    </row>
    <row r="1038" spans="1:12" x14ac:dyDescent="0.3">
      <c r="A1038" s="1">
        <v>40532</v>
      </c>
      <c r="B1038" s="1">
        <v>40533</v>
      </c>
      <c r="C1038">
        <v>271.35000000000002</v>
      </c>
      <c r="D1038">
        <v>272.75</v>
      </c>
      <c r="E1038">
        <v>271.83960193991601</v>
      </c>
      <c r="F1038">
        <v>1.3999938964843699</v>
      </c>
      <c r="G1038">
        <v>0.48960193991661</v>
      </c>
      <c r="H1038">
        <v>1.76776695296636</v>
      </c>
      <c r="I1038">
        <f t="shared" si="48"/>
        <v>1.3999938964843699</v>
      </c>
      <c r="J1038">
        <f t="shared" si="49"/>
        <v>1.3999938964843699</v>
      </c>
      <c r="L1038">
        <f t="shared" si="50"/>
        <v>272.75</v>
      </c>
    </row>
    <row r="1039" spans="1:12" x14ac:dyDescent="0.3">
      <c r="A1039" s="1">
        <v>40533</v>
      </c>
      <c r="B1039" s="1">
        <v>40534</v>
      </c>
      <c r="C1039">
        <v>273.85000000000002</v>
      </c>
      <c r="D1039">
        <v>273.75</v>
      </c>
      <c r="E1039">
        <v>273.55748957991602</v>
      </c>
      <c r="F1039">
        <v>0.100006103515625</v>
      </c>
      <c r="G1039">
        <v>-0.29251042008399902</v>
      </c>
      <c r="H1039">
        <v>0.17677669529663601</v>
      </c>
      <c r="I1039">
        <f t="shared" si="48"/>
        <v>0.100006103515625</v>
      </c>
      <c r="J1039">
        <f t="shared" si="49"/>
        <v>0.100006103515625</v>
      </c>
      <c r="L1039">
        <f t="shared" si="50"/>
        <v>273.75</v>
      </c>
    </row>
    <row r="1040" spans="1:12" x14ac:dyDescent="0.3">
      <c r="A1040" s="1">
        <v>40534</v>
      </c>
      <c r="B1040" s="1">
        <v>40535</v>
      </c>
      <c r="C1040">
        <v>274.10000000000002</v>
      </c>
      <c r="D1040">
        <v>274.25</v>
      </c>
      <c r="E1040">
        <v>274.13036805987298</v>
      </c>
      <c r="F1040">
        <v>0.149993896484375</v>
      </c>
      <c r="G1040">
        <v>3.0368059873580901E-2</v>
      </c>
      <c r="H1040">
        <v>0.17677669529663601</v>
      </c>
      <c r="I1040">
        <f t="shared" si="48"/>
        <v>0.149993896484375</v>
      </c>
      <c r="J1040">
        <f t="shared" si="49"/>
        <v>0.149993896484375</v>
      </c>
      <c r="L1040">
        <f t="shared" si="50"/>
        <v>274.25</v>
      </c>
    </row>
    <row r="1041" spans="1:12" x14ac:dyDescent="0.3">
      <c r="A1041" s="1">
        <v>40535</v>
      </c>
      <c r="B1041" s="1">
        <v>40536</v>
      </c>
      <c r="C1041">
        <v>274.35000000000002</v>
      </c>
      <c r="D1041">
        <v>274</v>
      </c>
      <c r="E1041">
        <v>274.62753469347899</v>
      </c>
      <c r="F1041">
        <v>-0.350006103515625</v>
      </c>
      <c r="G1041">
        <v>0.27753469347953802</v>
      </c>
      <c r="H1041">
        <v>1.23743686707645</v>
      </c>
      <c r="I1041">
        <f t="shared" si="48"/>
        <v>-0.350006103515625</v>
      </c>
      <c r="J1041">
        <f t="shared" si="49"/>
        <v>-0.350006103515625</v>
      </c>
      <c r="L1041">
        <f t="shared" si="50"/>
        <v>274</v>
      </c>
    </row>
    <row r="1042" spans="1:12" x14ac:dyDescent="0.3">
      <c r="A1042" s="1">
        <v>40536</v>
      </c>
      <c r="B1042" s="1">
        <v>40539</v>
      </c>
      <c r="C1042">
        <v>272.60000000000002</v>
      </c>
      <c r="D1042">
        <v>272</v>
      </c>
      <c r="E1042">
        <v>272.82205981612202</v>
      </c>
      <c r="F1042">
        <v>-0.600006103515625</v>
      </c>
      <c r="G1042">
        <v>0.222059816122055</v>
      </c>
      <c r="H1042">
        <v>0.106066017178006</v>
      </c>
      <c r="I1042">
        <f t="shared" si="48"/>
        <v>-0.600006103515625</v>
      </c>
      <c r="J1042">
        <f t="shared" si="49"/>
        <v>-0.600006103515625</v>
      </c>
      <c r="L1042">
        <f t="shared" si="50"/>
        <v>272</v>
      </c>
    </row>
    <row r="1043" spans="1:12" x14ac:dyDescent="0.3">
      <c r="A1043" s="1">
        <v>40539</v>
      </c>
      <c r="B1043" s="1">
        <v>40540</v>
      </c>
      <c r="C1043">
        <v>272.45</v>
      </c>
      <c r="D1043">
        <v>273.05</v>
      </c>
      <c r="E1043">
        <v>272.17895225882501</v>
      </c>
      <c r="F1043">
        <v>-0.5999755859375</v>
      </c>
      <c r="G1043">
        <v>-0.27104774117469699</v>
      </c>
      <c r="H1043">
        <v>1.3788582233137501</v>
      </c>
      <c r="I1043">
        <f t="shared" si="48"/>
        <v>-0.5999755859375</v>
      </c>
      <c r="J1043">
        <f t="shared" si="49"/>
        <v>-0.5999755859375</v>
      </c>
      <c r="L1043">
        <f t="shared" si="50"/>
        <v>273.05</v>
      </c>
    </row>
    <row r="1044" spans="1:12" x14ac:dyDescent="0.3">
      <c r="A1044" s="1">
        <v>40540</v>
      </c>
      <c r="B1044" s="1">
        <v>40541</v>
      </c>
      <c r="C1044">
        <v>274.39999999999998</v>
      </c>
      <c r="D1044">
        <v>274.39999999999998</v>
      </c>
      <c r="E1044">
        <v>275.62431468963598</v>
      </c>
      <c r="F1044">
        <v>0</v>
      </c>
      <c r="G1044">
        <v>1.22431468963623</v>
      </c>
      <c r="H1044">
        <v>2.1213203435596402</v>
      </c>
      <c r="I1044">
        <f t="shared" si="48"/>
        <v>0</v>
      </c>
      <c r="J1044">
        <f t="shared" si="49"/>
        <v>0</v>
      </c>
      <c r="L1044">
        <f t="shared" si="50"/>
        <v>274.39999999999998</v>
      </c>
    </row>
    <row r="1045" spans="1:12" x14ac:dyDescent="0.3">
      <c r="A1045" s="1">
        <v>40541</v>
      </c>
      <c r="B1045" s="1">
        <v>40542</v>
      </c>
      <c r="C1045">
        <v>277.39999999999998</v>
      </c>
      <c r="D1045">
        <v>277.85000000000002</v>
      </c>
      <c r="E1045">
        <v>276.31805326938598</v>
      </c>
      <c r="F1045">
        <v>-0.45001220703125</v>
      </c>
      <c r="G1045">
        <v>-1.0819467306137001</v>
      </c>
      <c r="H1045">
        <v>1.44956890143243</v>
      </c>
      <c r="I1045">
        <f t="shared" si="48"/>
        <v>-0.45001220703125</v>
      </c>
      <c r="J1045">
        <f t="shared" si="49"/>
        <v>-0.45001220703125</v>
      </c>
      <c r="L1045">
        <f t="shared" si="50"/>
        <v>277.85000000000002</v>
      </c>
    </row>
    <row r="1046" spans="1:12" x14ac:dyDescent="0.3">
      <c r="A1046" s="1">
        <v>40542</v>
      </c>
      <c r="B1046" s="1">
        <v>40543</v>
      </c>
      <c r="C1046">
        <v>279.45</v>
      </c>
      <c r="D1046">
        <v>277.85000000000002</v>
      </c>
      <c r="E1046">
        <v>279.56001604050402</v>
      </c>
      <c r="F1046">
        <v>-1.6000061035156199</v>
      </c>
      <c r="G1046">
        <v>0.11001604050397799</v>
      </c>
      <c r="H1046">
        <v>0</v>
      </c>
      <c r="I1046">
        <f t="shared" si="48"/>
        <v>-1.6000061035156199</v>
      </c>
      <c r="J1046">
        <f t="shared" si="49"/>
        <v>0</v>
      </c>
      <c r="L1046">
        <f t="shared" si="50"/>
        <v>277.85000000000002</v>
      </c>
    </row>
    <row r="1047" spans="1:12" x14ac:dyDescent="0.3">
      <c r="A1047" s="1">
        <v>40543</v>
      </c>
      <c r="B1047" s="1">
        <v>40546</v>
      </c>
      <c r="C1047">
        <v>279.45</v>
      </c>
      <c r="D1047">
        <v>279.89999999999998</v>
      </c>
      <c r="E1047">
        <v>279.708647114038</v>
      </c>
      <c r="F1047">
        <v>0.449981689453125</v>
      </c>
      <c r="G1047">
        <v>0.25864711403846702</v>
      </c>
      <c r="H1047">
        <v>0.88388347648318399</v>
      </c>
      <c r="I1047">
        <f t="shared" si="48"/>
        <v>0.449981689453125</v>
      </c>
      <c r="J1047">
        <f t="shared" si="49"/>
        <v>0.449981689453125</v>
      </c>
      <c r="L1047">
        <f t="shared" si="50"/>
        <v>279.89999999999998</v>
      </c>
    </row>
    <row r="1048" spans="1:12" x14ac:dyDescent="0.3">
      <c r="A1048" s="1">
        <v>40546</v>
      </c>
      <c r="B1048" s="1">
        <v>40547</v>
      </c>
      <c r="C1048">
        <v>280.7</v>
      </c>
      <c r="D1048">
        <v>280.39999999999998</v>
      </c>
      <c r="E1048">
        <v>281.28143615722598</v>
      </c>
      <c r="F1048">
        <v>-0.300018310546875</v>
      </c>
      <c r="G1048">
        <v>0.58143615722656194</v>
      </c>
      <c r="H1048">
        <v>1.0253048327204799</v>
      </c>
      <c r="I1048">
        <f t="shared" si="48"/>
        <v>-0.300018310546875</v>
      </c>
      <c r="J1048">
        <f t="shared" si="49"/>
        <v>-0.300018310546875</v>
      </c>
      <c r="L1048">
        <f t="shared" si="50"/>
        <v>280.39999999999998</v>
      </c>
    </row>
    <row r="1049" spans="1:12" x14ac:dyDescent="0.3">
      <c r="A1049" s="1">
        <v>40547</v>
      </c>
      <c r="B1049" s="1">
        <v>40548</v>
      </c>
      <c r="C1049">
        <v>282.14999999999998</v>
      </c>
      <c r="D1049">
        <v>281.8</v>
      </c>
      <c r="E1049">
        <v>282.17480610832501</v>
      </c>
      <c r="F1049">
        <v>-0.350006103515625</v>
      </c>
      <c r="G1049">
        <v>2.4806108325719799E-2</v>
      </c>
      <c r="H1049">
        <v>3.53553390592952E-2</v>
      </c>
      <c r="I1049">
        <f t="shared" si="48"/>
        <v>-0.350006103515625</v>
      </c>
      <c r="J1049">
        <f t="shared" si="49"/>
        <v>-0.350006103515625</v>
      </c>
      <c r="L1049">
        <f t="shared" si="50"/>
        <v>281.8</v>
      </c>
    </row>
    <row r="1050" spans="1:12" x14ac:dyDescent="0.3">
      <c r="A1050" s="1">
        <v>40548</v>
      </c>
      <c r="B1050" s="1">
        <v>40549</v>
      </c>
      <c r="C1050">
        <v>282.10000000000002</v>
      </c>
      <c r="D1050">
        <v>282.89999999999998</v>
      </c>
      <c r="E1050">
        <v>282.16887037306998</v>
      </c>
      <c r="F1050">
        <v>0.79998779296875</v>
      </c>
      <c r="G1050">
        <v>6.8870373070240007E-2</v>
      </c>
      <c r="H1050">
        <v>0.45961940777128002</v>
      </c>
      <c r="I1050">
        <f t="shared" si="48"/>
        <v>0.79998779296875</v>
      </c>
      <c r="J1050">
        <f t="shared" si="49"/>
        <v>0.79998779296875</v>
      </c>
      <c r="L1050">
        <f t="shared" si="50"/>
        <v>282.89999999999998</v>
      </c>
    </row>
    <row r="1051" spans="1:12" x14ac:dyDescent="0.3">
      <c r="A1051" s="1">
        <v>40549</v>
      </c>
      <c r="B1051" s="1">
        <v>40550</v>
      </c>
      <c r="C1051">
        <v>281.45</v>
      </c>
      <c r="D1051">
        <v>280.45</v>
      </c>
      <c r="E1051">
        <v>282.03744013309398</v>
      </c>
      <c r="F1051">
        <v>-1</v>
      </c>
      <c r="G1051">
        <v>0.58744013309478704</v>
      </c>
      <c r="H1051">
        <v>0.88388347648318399</v>
      </c>
      <c r="I1051">
        <f t="shared" si="48"/>
        <v>-1</v>
      </c>
      <c r="J1051">
        <f t="shared" si="49"/>
        <v>-1</v>
      </c>
      <c r="L1051">
        <f t="shared" si="50"/>
        <v>280.45</v>
      </c>
    </row>
    <row r="1052" spans="1:12" x14ac:dyDescent="0.3">
      <c r="A1052" s="1">
        <v>40550</v>
      </c>
      <c r="B1052" s="1">
        <v>40553</v>
      </c>
      <c r="C1052">
        <v>282.7</v>
      </c>
      <c r="D1052">
        <v>281.45</v>
      </c>
      <c r="E1052">
        <v>282.388533663749</v>
      </c>
      <c r="F1052">
        <v>1.25</v>
      </c>
      <c r="G1052">
        <v>-0.31146633625030501</v>
      </c>
      <c r="H1052">
        <v>1.3435028842544201</v>
      </c>
      <c r="I1052">
        <f t="shared" si="48"/>
        <v>1.25</v>
      </c>
      <c r="J1052">
        <f t="shared" si="49"/>
        <v>1.25</v>
      </c>
      <c r="L1052">
        <f t="shared" si="50"/>
        <v>281.45</v>
      </c>
    </row>
    <row r="1053" spans="1:12" x14ac:dyDescent="0.3">
      <c r="A1053" s="1">
        <v>40553</v>
      </c>
      <c r="B1053" s="1">
        <v>40554</v>
      </c>
      <c r="C1053">
        <v>280.8</v>
      </c>
      <c r="D1053">
        <v>280.60000000000002</v>
      </c>
      <c r="E1053">
        <v>280.79567594984502</v>
      </c>
      <c r="F1053">
        <v>0.199981689453125</v>
      </c>
      <c r="G1053">
        <v>-4.3240501545369599E-3</v>
      </c>
      <c r="H1053">
        <v>0.459619407771239</v>
      </c>
      <c r="I1053">
        <f t="shared" si="48"/>
        <v>0.199981689453125</v>
      </c>
      <c r="J1053">
        <f t="shared" si="49"/>
        <v>0.199981689453125</v>
      </c>
      <c r="L1053">
        <f t="shared" si="50"/>
        <v>280.60000000000002</v>
      </c>
    </row>
    <row r="1054" spans="1:12" x14ac:dyDescent="0.3">
      <c r="A1054" s="1">
        <v>40554</v>
      </c>
      <c r="B1054" s="1">
        <v>40555</v>
      </c>
      <c r="C1054">
        <v>281.45</v>
      </c>
      <c r="D1054">
        <v>281.5</v>
      </c>
      <c r="E1054">
        <v>280.45429701805102</v>
      </c>
      <c r="F1054">
        <v>-4.998779296875E-2</v>
      </c>
      <c r="G1054">
        <v>-0.99570298194885198</v>
      </c>
      <c r="H1054">
        <v>0.35355339059327301</v>
      </c>
      <c r="I1054">
        <f t="shared" si="48"/>
        <v>-4.998779296875E-2</v>
      </c>
      <c r="J1054">
        <f t="shared" si="49"/>
        <v>-4.998779296875E-2</v>
      </c>
      <c r="L1054">
        <f t="shared" si="50"/>
        <v>281.5</v>
      </c>
    </row>
    <row r="1055" spans="1:12" x14ac:dyDescent="0.3">
      <c r="A1055" s="1">
        <v>40555</v>
      </c>
      <c r="B1055" s="1">
        <v>40556</v>
      </c>
      <c r="C1055">
        <v>281.95</v>
      </c>
      <c r="D1055">
        <v>281.95</v>
      </c>
      <c r="E1055">
        <v>281.95622491165898</v>
      </c>
      <c r="F1055">
        <v>0</v>
      </c>
      <c r="G1055">
        <v>6.2249116599559697E-3</v>
      </c>
      <c r="H1055">
        <v>0.81317279836451295</v>
      </c>
      <c r="I1055">
        <f t="shared" si="48"/>
        <v>0</v>
      </c>
      <c r="J1055">
        <f t="shared" si="49"/>
        <v>0</v>
      </c>
      <c r="L1055">
        <f t="shared" si="50"/>
        <v>281.95</v>
      </c>
    </row>
    <row r="1056" spans="1:12" x14ac:dyDescent="0.3">
      <c r="A1056" s="1">
        <v>40556</v>
      </c>
      <c r="B1056" s="1">
        <v>40557</v>
      </c>
      <c r="C1056">
        <v>280.8</v>
      </c>
      <c r="D1056">
        <v>281.5</v>
      </c>
      <c r="E1056">
        <v>281.037988576293</v>
      </c>
      <c r="F1056">
        <v>0.70001220703125</v>
      </c>
      <c r="G1056">
        <v>0.237988576292991</v>
      </c>
      <c r="H1056">
        <v>1.8738329701443299</v>
      </c>
      <c r="I1056">
        <f t="shared" si="48"/>
        <v>0.70001220703125</v>
      </c>
      <c r="J1056">
        <f t="shared" si="49"/>
        <v>0.70001220703125</v>
      </c>
      <c r="L1056">
        <f t="shared" si="50"/>
        <v>281.5</v>
      </c>
    </row>
    <row r="1057" spans="1:12" x14ac:dyDescent="0.3">
      <c r="A1057" s="1">
        <v>40557</v>
      </c>
      <c r="B1057" s="1">
        <v>40560</v>
      </c>
      <c r="C1057">
        <v>283.45</v>
      </c>
      <c r="D1057">
        <v>284</v>
      </c>
      <c r="E1057">
        <v>283.13990877270697</v>
      </c>
      <c r="F1057">
        <v>-0.54998779296875</v>
      </c>
      <c r="G1057">
        <v>-0.31009122729301403</v>
      </c>
      <c r="H1057">
        <v>0.212132034355972</v>
      </c>
      <c r="I1057">
        <f t="shared" si="48"/>
        <v>-0.54998779296875</v>
      </c>
      <c r="J1057">
        <f t="shared" si="49"/>
        <v>-0.54998779296875</v>
      </c>
      <c r="L1057">
        <f t="shared" si="50"/>
        <v>284</v>
      </c>
    </row>
    <row r="1058" spans="1:12" x14ac:dyDescent="0.3">
      <c r="A1058" s="1">
        <v>40560</v>
      </c>
      <c r="B1058" s="1">
        <v>40561</v>
      </c>
      <c r="C1058">
        <v>283.14999999999998</v>
      </c>
      <c r="D1058">
        <v>282.45</v>
      </c>
      <c r="E1058">
        <v>282.80751245617802</v>
      </c>
      <c r="F1058">
        <v>0.699981689453125</v>
      </c>
      <c r="G1058">
        <v>-0.34248754382133401</v>
      </c>
      <c r="H1058">
        <v>0.95459415460181496</v>
      </c>
      <c r="I1058">
        <f t="shared" si="48"/>
        <v>0.699981689453125</v>
      </c>
      <c r="J1058">
        <f t="shared" si="49"/>
        <v>0.699981689453125</v>
      </c>
      <c r="L1058">
        <f t="shared" si="50"/>
        <v>282.45</v>
      </c>
    </row>
    <row r="1059" spans="1:12" x14ac:dyDescent="0.3">
      <c r="A1059" s="1">
        <v>40561</v>
      </c>
      <c r="B1059" s="1">
        <v>40562</v>
      </c>
      <c r="C1059">
        <v>281.8</v>
      </c>
      <c r="D1059">
        <v>283.3</v>
      </c>
      <c r="E1059">
        <v>281.54446973204603</v>
      </c>
      <c r="F1059">
        <v>-1.5</v>
      </c>
      <c r="G1059">
        <v>-0.25553026795387201</v>
      </c>
      <c r="H1059">
        <v>2.40416305603424</v>
      </c>
      <c r="I1059">
        <f t="shared" si="48"/>
        <v>-1.5</v>
      </c>
      <c r="J1059">
        <f t="shared" si="49"/>
        <v>-1.5</v>
      </c>
      <c r="L1059">
        <f t="shared" si="50"/>
        <v>283.3</v>
      </c>
    </row>
    <row r="1060" spans="1:12" x14ac:dyDescent="0.3">
      <c r="A1060" s="1">
        <v>40562</v>
      </c>
      <c r="B1060" s="1">
        <v>40563</v>
      </c>
      <c r="C1060">
        <v>285.2</v>
      </c>
      <c r="D1060">
        <v>283.95</v>
      </c>
      <c r="E1060">
        <v>285.17040553390899</v>
      </c>
      <c r="F1060">
        <v>1.25</v>
      </c>
      <c r="G1060">
        <v>-2.95944660902023E-2</v>
      </c>
      <c r="H1060">
        <v>1.0960155108391501</v>
      </c>
      <c r="I1060">
        <f t="shared" si="48"/>
        <v>1.25</v>
      </c>
      <c r="J1060">
        <f t="shared" si="49"/>
        <v>1.25</v>
      </c>
      <c r="L1060">
        <f t="shared" si="50"/>
        <v>283.95</v>
      </c>
    </row>
    <row r="1061" spans="1:12" x14ac:dyDescent="0.3">
      <c r="A1061" s="1">
        <v>40563</v>
      </c>
      <c r="B1061" s="1">
        <v>40564</v>
      </c>
      <c r="C1061">
        <v>283.64999999999998</v>
      </c>
      <c r="D1061">
        <v>283.39999999999998</v>
      </c>
      <c r="E1061">
        <v>283.62176249511498</v>
      </c>
      <c r="F1061">
        <v>0.25</v>
      </c>
      <c r="G1061">
        <v>-2.8237504884600601E-2</v>
      </c>
      <c r="H1061">
        <v>3.9951533137039701</v>
      </c>
      <c r="I1061">
        <f t="shared" si="48"/>
        <v>0.25</v>
      </c>
      <c r="J1061">
        <f t="shared" si="49"/>
        <v>0.25</v>
      </c>
      <c r="L1061">
        <f t="shared" si="50"/>
        <v>283.39999999999998</v>
      </c>
    </row>
    <row r="1062" spans="1:12" x14ac:dyDescent="0.3">
      <c r="A1062" s="1">
        <v>40564</v>
      </c>
      <c r="B1062" s="1">
        <v>40567</v>
      </c>
      <c r="C1062">
        <v>278</v>
      </c>
      <c r="D1062">
        <v>277.45</v>
      </c>
      <c r="E1062">
        <v>277.41142600774702</v>
      </c>
      <c r="F1062">
        <v>0.54998779296875</v>
      </c>
      <c r="G1062">
        <v>-0.58857399225234897</v>
      </c>
      <c r="H1062">
        <v>1.3788582233137501</v>
      </c>
      <c r="I1062">
        <f t="shared" si="48"/>
        <v>0.54998779296875</v>
      </c>
      <c r="J1062">
        <f t="shared" si="49"/>
        <v>0.54998779296875</v>
      </c>
      <c r="L1062">
        <f t="shared" si="50"/>
        <v>277.45</v>
      </c>
    </row>
    <row r="1063" spans="1:12" x14ac:dyDescent="0.3">
      <c r="A1063" s="1">
        <v>40567</v>
      </c>
      <c r="B1063" s="1">
        <v>40568</v>
      </c>
      <c r="C1063">
        <v>279.95</v>
      </c>
      <c r="D1063">
        <v>281.2</v>
      </c>
      <c r="E1063">
        <v>280.08308703899303</v>
      </c>
      <c r="F1063">
        <v>1.25</v>
      </c>
      <c r="G1063">
        <v>0.13308703899383501</v>
      </c>
      <c r="H1063">
        <v>1.2727922061357899</v>
      </c>
      <c r="I1063">
        <f t="shared" si="48"/>
        <v>1.25</v>
      </c>
      <c r="J1063">
        <f t="shared" si="49"/>
        <v>1.25</v>
      </c>
      <c r="L1063">
        <f t="shared" si="50"/>
        <v>281.2</v>
      </c>
    </row>
    <row r="1064" spans="1:12" x14ac:dyDescent="0.3">
      <c r="A1064" s="1">
        <v>40568</v>
      </c>
      <c r="B1064" s="1">
        <v>40569</v>
      </c>
      <c r="C1064">
        <v>281.75</v>
      </c>
      <c r="D1064">
        <v>281.5</v>
      </c>
      <c r="E1064">
        <v>281.68279305100401</v>
      </c>
      <c r="F1064">
        <v>0.25</v>
      </c>
      <c r="G1064">
        <v>-6.7206948995590196E-2</v>
      </c>
      <c r="H1064">
        <v>1.8384776310850399</v>
      </c>
      <c r="I1064">
        <f t="shared" si="48"/>
        <v>0.25</v>
      </c>
      <c r="J1064">
        <f t="shared" si="49"/>
        <v>0.25</v>
      </c>
      <c r="L1064">
        <f t="shared" si="50"/>
        <v>281.5</v>
      </c>
    </row>
    <row r="1065" spans="1:12" x14ac:dyDescent="0.3">
      <c r="A1065" s="1">
        <v>40569</v>
      </c>
      <c r="B1065" s="1">
        <v>40570</v>
      </c>
      <c r="C1065">
        <v>284.35000000000002</v>
      </c>
      <c r="D1065">
        <v>285.14999999999998</v>
      </c>
      <c r="E1065">
        <v>284.61786965131699</v>
      </c>
      <c r="F1065">
        <v>0.79998779296875</v>
      </c>
      <c r="G1065">
        <v>0.26786965131759599</v>
      </c>
      <c r="H1065">
        <v>0.35355339059327301</v>
      </c>
      <c r="I1065">
        <f t="shared" si="48"/>
        <v>0.79998779296875</v>
      </c>
      <c r="J1065">
        <f t="shared" si="49"/>
        <v>0.79998779296875</v>
      </c>
      <c r="L1065">
        <f t="shared" si="50"/>
        <v>285.14999999999998</v>
      </c>
    </row>
    <row r="1066" spans="1:12" x14ac:dyDescent="0.3">
      <c r="A1066" s="1">
        <v>40570</v>
      </c>
      <c r="B1066" s="1">
        <v>40571</v>
      </c>
      <c r="C1066">
        <v>284.85000000000002</v>
      </c>
      <c r="D1066">
        <v>284.8</v>
      </c>
      <c r="E1066">
        <v>284.60531685352299</v>
      </c>
      <c r="F1066">
        <v>5.0018310546875E-2</v>
      </c>
      <c r="G1066">
        <v>-0.24468314647674499</v>
      </c>
      <c r="H1066">
        <v>0.424264068711944</v>
      </c>
      <c r="I1066">
        <f t="shared" si="48"/>
        <v>5.0018310546875E-2</v>
      </c>
      <c r="J1066">
        <f t="shared" si="49"/>
        <v>5.0018310546875E-2</v>
      </c>
      <c r="L1066">
        <f t="shared" si="50"/>
        <v>284.8</v>
      </c>
    </row>
    <row r="1067" spans="1:12" x14ac:dyDescent="0.3">
      <c r="A1067" s="1">
        <v>40571</v>
      </c>
      <c r="B1067" s="1">
        <v>40574</v>
      </c>
      <c r="C1067">
        <v>284.25</v>
      </c>
      <c r="D1067">
        <v>280.5</v>
      </c>
      <c r="E1067">
        <v>285.83898997306801</v>
      </c>
      <c r="F1067">
        <v>-3.75</v>
      </c>
      <c r="G1067">
        <v>1.58898997306823</v>
      </c>
      <c r="H1067">
        <v>3.28804653251742</v>
      </c>
      <c r="I1067">
        <f t="shared" si="48"/>
        <v>-3</v>
      </c>
      <c r="J1067">
        <f t="shared" si="49"/>
        <v>-3.75</v>
      </c>
      <c r="L1067">
        <f t="shared" si="50"/>
        <v>280.5</v>
      </c>
    </row>
    <row r="1068" spans="1:12" x14ac:dyDescent="0.3">
      <c r="A1068" s="1">
        <v>40574</v>
      </c>
      <c r="B1068" s="1">
        <v>40575</v>
      </c>
      <c r="C1068">
        <v>279.60000000000002</v>
      </c>
      <c r="D1068">
        <v>280.55</v>
      </c>
      <c r="E1068">
        <v>280.12514582872399</v>
      </c>
      <c r="F1068">
        <v>0.949981689453125</v>
      </c>
      <c r="G1068">
        <v>0.52514582872390703</v>
      </c>
      <c r="H1068">
        <v>0.106066017178006</v>
      </c>
      <c r="I1068">
        <f t="shared" si="48"/>
        <v>0.949981689453125</v>
      </c>
      <c r="J1068">
        <f t="shared" si="49"/>
        <v>0.949981689453125</v>
      </c>
      <c r="L1068">
        <f t="shared" si="50"/>
        <v>280.55</v>
      </c>
    </row>
    <row r="1069" spans="1:12" x14ac:dyDescent="0.3">
      <c r="A1069" s="1">
        <v>40575</v>
      </c>
      <c r="B1069" s="1">
        <v>40576</v>
      </c>
      <c r="C1069">
        <v>279.45</v>
      </c>
      <c r="D1069">
        <v>280.55</v>
      </c>
      <c r="E1069">
        <v>279.78791175484599</v>
      </c>
      <c r="F1069">
        <v>1.0999755859375</v>
      </c>
      <c r="G1069">
        <v>0.33791175484657199</v>
      </c>
      <c r="H1069">
        <v>0</v>
      </c>
      <c r="I1069">
        <f t="shared" si="48"/>
        <v>1.0999755859375</v>
      </c>
      <c r="J1069">
        <f t="shared" si="49"/>
        <v>0</v>
      </c>
      <c r="L1069">
        <f t="shared" si="50"/>
        <v>280.55</v>
      </c>
    </row>
    <row r="1070" spans="1:12" x14ac:dyDescent="0.3">
      <c r="A1070" s="1">
        <v>40576</v>
      </c>
      <c r="B1070" s="1">
        <v>40577</v>
      </c>
      <c r="C1070">
        <v>279.45</v>
      </c>
      <c r="D1070">
        <v>280.55</v>
      </c>
      <c r="E1070">
        <v>279.92189667820901</v>
      </c>
      <c r="F1070">
        <v>1.0999755859375</v>
      </c>
      <c r="G1070">
        <v>0.47189667820930398</v>
      </c>
      <c r="H1070">
        <v>0</v>
      </c>
      <c r="I1070">
        <f t="shared" si="48"/>
        <v>1.0999755859375</v>
      </c>
      <c r="J1070">
        <f t="shared" si="49"/>
        <v>0</v>
      </c>
      <c r="L1070">
        <f t="shared" si="50"/>
        <v>280.55</v>
      </c>
    </row>
    <row r="1071" spans="1:12" x14ac:dyDescent="0.3">
      <c r="A1071" s="1">
        <v>40577</v>
      </c>
      <c r="B1071" s="1">
        <v>40578</v>
      </c>
      <c r="C1071">
        <v>279.45</v>
      </c>
      <c r="D1071">
        <v>280.55</v>
      </c>
      <c r="E1071">
        <v>279.79262919425901</v>
      </c>
      <c r="F1071">
        <v>1.0999755859375</v>
      </c>
      <c r="G1071">
        <v>0.342629194259643</v>
      </c>
      <c r="H1071">
        <v>0</v>
      </c>
      <c r="I1071">
        <f t="shared" si="48"/>
        <v>1.0999755859375</v>
      </c>
      <c r="J1071">
        <f t="shared" si="49"/>
        <v>0</v>
      </c>
      <c r="L1071">
        <f t="shared" si="50"/>
        <v>280.55</v>
      </c>
    </row>
    <row r="1072" spans="1:12" x14ac:dyDescent="0.3">
      <c r="A1072" s="1">
        <v>40578</v>
      </c>
      <c r="B1072" s="1">
        <v>40581</v>
      </c>
      <c r="C1072">
        <v>279.45</v>
      </c>
      <c r="D1072">
        <v>283.25</v>
      </c>
      <c r="E1072">
        <v>279.74000648856099</v>
      </c>
      <c r="F1072">
        <v>3.79998779296875</v>
      </c>
      <c r="G1072">
        <v>0.29000648856163003</v>
      </c>
      <c r="H1072">
        <v>0.49497474683057502</v>
      </c>
      <c r="I1072">
        <f t="shared" si="48"/>
        <v>3.79998779296875</v>
      </c>
      <c r="J1072">
        <f t="shared" si="49"/>
        <v>3.79998779296875</v>
      </c>
      <c r="L1072">
        <f t="shared" si="50"/>
        <v>283.25</v>
      </c>
    </row>
    <row r="1073" spans="1:12" x14ac:dyDescent="0.3">
      <c r="A1073" s="1">
        <v>40581</v>
      </c>
      <c r="B1073" s="1">
        <v>40582</v>
      </c>
      <c r="C1073">
        <v>280.14999999999998</v>
      </c>
      <c r="D1073">
        <v>281.14999999999998</v>
      </c>
      <c r="E1073">
        <v>280.64091878533299</v>
      </c>
      <c r="F1073">
        <v>1</v>
      </c>
      <c r="G1073">
        <v>0.49091878533363298</v>
      </c>
      <c r="H1073">
        <v>1.41421356237309</v>
      </c>
      <c r="I1073">
        <f t="shared" si="48"/>
        <v>1</v>
      </c>
      <c r="J1073">
        <f t="shared" si="49"/>
        <v>1</v>
      </c>
      <c r="L1073">
        <f t="shared" si="50"/>
        <v>281.14999999999998</v>
      </c>
    </row>
    <row r="1074" spans="1:12" x14ac:dyDescent="0.3">
      <c r="A1074" s="1">
        <v>40582</v>
      </c>
      <c r="B1074" s="1">
        <v>40583</v>
      </c>
      <c r="C1074">
        <v>278.14999999999998</v>
      </c>
      <c r="D1074">
        <v>279.35000000000002</v>
      </c>
      <c r="E1074">
        <v>278.53450646400398</v>
      </c>
      <c r="F1074">
        <v>1.20001220703125</v>
      </c>
      <c r="G1074">
        <v>0.38450646400451599</v>
      </c>
      <c r="H1074">
        <v>2.05060966544097</v>
      </c>
      <c r="I1074">
        <f t="shared" si="48"/>
        <v>1.20001220703125</v>
      </c>
      <c r="J1074">
        <f t="shared" si="49"/>
        <v>1.20001220703125</v>
      </c>
      <c r="L1074">
        <f t="shared" si="50"/>
        <v>279.35000000000002</v>
      </c>
    </row>
    <row r="1075" spans="1:12" x14ac:dyDescent="0.3">
      <c r="A1075" s="1">
        <v>40583</v>
      </c>
      <c r="B1075" s="1">
        <v>40584</v>
      </c>
      <c r="C1075">
        <v>275.25</v>
      </c>
      <c r="D1075">
        <v>273.75</v>
      </c>
      <c r="E1075">
        <v>275.41705898940501</v>
      </c>
      <c r="F1075">
        <v>-1.5</v>
      </c>
      <c r="G1075">
        <v>0.16705898940563199</v>
      </c>
      <c r="H1075">
        <v>3.6062445840513999</v>
      </c>
      <c r="I1075">
        <f t="shared" si="48"/>
        <v>-1.5</v>
      </c>
      <c r="J1075">
        <f t="shared" si="49"/>
        <v>-1.5</v>
      </c>
      <c r="L1075">
        <f t="shared" si="50"/>
        <v>273.75</v>
      </c>
    </row>
    <row r="1076" spans="1:12" x14ac:dyDescent="0.3">
      <c r="A1076" s="1">
        <v>40584</v>
      </c>
      <c r="B1076" s="1">
        <v>40585</v>
      </c>
      <c r="C1076">
        <v>270.14999999999998</v>
      </c>
      <c r="D1076">
        <v>270.14999999999998</v>
      </c>
      <c r="E1076">
        <v>270.20949968844599</v>
      </c>
      <c r="F1076">
        <v>0</v>
      </c>
      <c r="G1076">
        <v>5.9499688446521697E-2</v>
      </c>
      <c r="H1076">
        <v>3.5001785668733998</v>
      </c>
      <c r="I1076">
        <f t="shared" si="48"/>
        <v>0</v>
      </c>
      <c r="J1076">
        <f t="shared" si="49"/>
        <v>0</v>
      </c>
      <c r="L1076">
        <f t="shared" si="50"/>
        <v>270.14999999999998</v>
      </c>
    </row>
    <row r="1077" spans="1:12" x14ac:dyDescent="0.3">
      <c r="A1077" s="1">
        <v>40585</v>
      </c>
      <c r="B1077" s="1">
        <v>40588</v>
      </c>
      <c r="C1077">
        <v>265.2</v>
      </c>
      <c r="D1077">
        <v>268.55</v>
      </c>
      <c r="E1077">
        <v>265.686233353614</v>
      </c>
      <c r="F1077">
        <v>3.3499755859375</v>
      </c>
      <c r="G1077">
        <v>0.48623335361480702</v>
      </c>
      <c r="H1077">
        <v>4.13657466994131</v>
      </c>
      <c r="I1077">
        <f t="shared" si="48"/>
        <v>3.3499755859375</v>
      </c>
      <c r="J1077">
        <f t="shared" si="49"/>
        <v>3.3499755859375</v>
      </c>
      <c r="L1077">
        <f t="shared" si="50"/>
        <v>268.55</v>
      </c>
    </row>
    <row r="1078" spans="1:12" x14ac:dyDescent="0.3">
      <c r="A1078" s="1">
        <v>40588</v>
      </c>
      <c r="B1078" s="1">
        <v>40589</v>
      </c>
      <c r="C1078">
        <v>271.05</v>
      </c>
      <c r="D1078">
        <v>271.35000000000002</v>
      </c>
      <c r="E1078">
        <v>271.34051515459998</v>
      </c>
      <c r="F1078">
        <v>0.300018310546875</v>
      </c>
      <c r="G1078">
        <v>0.29051515460014299</v>
      </c>
      <c r="H1078">
        <v>0.84852813742384803</v>
      </c>
      <c r="I1078">
        <f t="shared" si="48"/>
        <v>0.300018310546875</v>
      </c>
      <c r="J1078">
        <f t="shared" si="49"/>
        <v>0.300018310546875</v>
      </c>
      <c r="L1078">
        <f t="shared" si="50"/>
        <v>271.35000000000002</v>
      </c>
    </row>
    <row r="1079" spans="1:12" x14ac:dyDescent="0.3">
      <c r="A1079" s="1">
        <v>40589</v>
      </c>
      <c r="B1079" s="1">
        <v>40590</v>
      </c>
      <c r="C1079">
        <v>269.85000000000002</v>
      </c>
      <c r="D1079">
        <v>270.39999999999998</v>
      </c>
      <c r="E1079">
        <v>269.46777433752999</v>
      </c>
      <c r="F1079">
        <v>-0.54998779296875</v>
      </c>
      <c r="G1079">
        <v>-0.382225662469863</v>
      </c>
      <c r="H1079">
        <v>1.0253048327205201</v>
      </c>
      <c r="I1079">
        <f t="shared" si="48"/>
        <v>-0.54998779296875</v>
      </c>
      <c r="J1079">
        <f t="shared" si="49"/>
        <v>-0.54998779296875</v>
      </c>
      <c r="L1079">
        <f t="shared" si="50"/>
        <v>270.39999999999998</v>
      </c>
    </row>
    <row r="1080" spans="1:12" x14ac:dyDescent="0.3">
      <c r="A1080" s="1">
        <v>40590</v>
      </c>
      <c r="B1080" s="1">
        <v>40591</v>
      </c>
      <c r="C1080">
        <v>268.39999999999998</v>
      </c>
      <c r="D1080">
        <v>269.45</v>
      </c>
      <c r="E1080">
        <v>268.88927798867201</v>
      </c>
      <c r="F1080">
        <v>1.0500183105468699</v>
      </c>
      <c r="G1080">
        <v>0.48927798867225603</v>
      </c>
      <c r="H1080">
        <v>0.91923881554247899</v>
      </c>
      <c r="I1080">
        <f t="shared" si="48"/>
        <v>1.0500183105468699</v>
      </c>
      <c r="J1080">
        <f t="shared" si="49"/>
        <v>1.0500183105468699</v>
      </c>
      <c r="L1080">
        <f t="shared" si="50"/>
        <v>269.45</v>
      </c>
    </row>
    <row r="1081" spans="1:12" x14ac:dyDescent="0.3">
      <c r="A1081" s="1">
        <v>40591</v>
      </c>
      <c r="B1081" s="1">
        <v>40592</v>
      </c>
      <c r="C1081">
        <v>267.10000000000002</v>
      </c>
      <c r="D1081">
        <v>268.45</v>
      </c>
      <c r="E1081">
        <v>265.90981659889201</v>
      </c>
      <c r="F1081">
        <v>-1.3500061035156199</v>
      </c>
      <c r="G1081">
        <v>-1.1901834011077801</v>
      </c>
      <c r="H1081">
        <v>2.8637824638054798</v>
      </c>
      <c r="I1081">
        <f t="shared" si="48"/>
        <v>-1.3500061035156199</v>
      </c>
      <c r="J1081">
        <f t="shared" si="49"/>
        <v>-1.3500061035156199</v>
      </c>
      <c r="L1081">
        <f t="shared" si="50"/>
        <v>268.45</v>
      </c>
    </row>
    <row r="1082" spans="1:12" x14ac:dyDescent="0.3">
      <c r="A1082" s="1">
        <v>40592</v>
      </c>
      <c r="B1082" s="1">
        <v>40595</v>
      </c>
      <c r="C1082">
        <v>271.14999999999998</v>
      </c>
      <c r="D1082">
        <v>271.14999999999998</v>
      </c>
      <c r="E1082">
        <v>270.28378310203499</v>
      </c>
      <c r="F1082">
        <v>0</v>
      </c>
      <c r="G1082">
        <v>-0.86621689796447698</v>
      </c>
      <c r="H1082">
        <v>1.23743686707645</v>
      </c>
      <c r="I1082">
        <f t="shared" si="48"/>
        <v>0</v>
      </c>
      <c r="J1082">
        <f t="shared" si="49"/>
        <v>0</v>
      </c>
      <c r="L1082">
        <f t="shared" si="50"/>
        <v>271.14999999999998</v>
      </c>
    </row>
    <row r="1083" spans="1:12" x14ac:dyDescent="0.3">
      <c r="A1083" s="1">
        <v>40595</v>
      </c>
      <c r="B1083" s="1">
        <v>40596</v>
      </c>
      <c r="C1083">
        <v>269.39999999999998</v>
      </c>
      <c r="D1083">
        <v>266.45</v>
      </c>
      <c r="E1083">
        <v>270.09135022163298</v>
      </c>
      <c r="F1083">
        <v>-2.9499816894531201</v>
      </c>
      <c r="G1083">
        <v>0.69135022163391102</v>
      </c>
      <c r="H1083">
        <v>3.0759144981614499</v>
      </c>
      <c r="I1083">
        <f t="shared" si="48"/>
        <v>-2.9499816894531201</v>
      </c>
      <c r="J1083">
        <f t="shared" si="49"/>
        <v>-2.9499816894531201</v>
      </c>
      <c r="L1083">
        <f t="shared" si="50"/>
        <v>266.45</v>
      </c>
    </row>
    <row r="1084" spans="1:12" x14ac:dyDescent="0.3">
      <c r="A1084" s="1">
        <v>40596</v>
      </c>
      <c r="B1084" s="1">
        <v>40597</v>
      </c>
      <c r="C1084">
        <v>265.05</v>
      </c>
      <c r="D1084">
        <v>264.39999999999998</v>
      </c>
      <c r="E1084">
        <v>266.262991476058</v>
      </c>
      <c r="F1084">
        <v>-0.649993896484375</v>
      </c>
      <c r="G1084">
        <v>1.21299147605896</v>
      </c>
      <c r="H1084">
        <v>0.106066017177966</v>
      </c>
      <c r="I1084">
        <f t="shared" si="48"/>
        <v>-0.649993896484375</v>
      </c>
      <c r="J1084">
        <f t="shared" si="49"/>
        <v>-0.649993896484375</v>
      </c>
      <c r="L1084">
        <f t="shared" si="50"/>
        <v>264.39999999999998</v>
      </c>
    </row>
    <row r="1085" spans="1:12" x14ac:dyDescent="0.3">
      <c r="A1085" s="1">
        <v>40597</v>
      </c>
      <c r="B1085" s="1">
        <v>40598</v>
      </c>
      <c r="C1085">
        <v>265.2</v>
      </c>
      <c r="D1085">
        <v>264.45</v>
      </c>
      <c r="E1085">
        <v>264.66941798925399</v>
      </c>
      <c r="F1085">
        <v>0.75</v>
      </c>
      <c r="G1085">
        <v>-0.53058201074600198</v>
      </c>
      <c r="H1085">
        <v>1.8031222920257</v>
      </c>
      <c r="I1085">
        <f t="shared" si="48"/>
        <v>0.75</v>
      </c>
      <c r="J1085">
        <f t="shared" si="49"/>
        <v>0.75</v>
      </c>
      <c r="L1085">
        <f t="shared" si="50"/>
        <v>264.45</v>
      </c>
    </row>
    <row r="1086" spans="1:12" x14ac:dyDescent="0.3">
      <c r="A1086" s="1">
        <v>40598</v>
      </c>
      <c r="B1086" s="1">
        <v>40599</v>
      </c>
      <c r="C1086">
        <v>262.64999999999998</v>
      </c>
      <c r="D1086">
        <v>263.7</v>
      </c>
      <c r="E1086">
        <v>262.40621670484501</v>
      </c>
      <c r="F1086">
        <v>-1.0500183105468699</v>
      </c>
      <c r="G1086">
        <v>-0.24378329515457101</v>
      </c>
      <c r="H1086">
        <v>1.0253048327205201</v>
      </c>
      <c r="I1086">
        <f t="shared" si="48"/>
        <v>-1.0500183105468699</v>
      </c>
      <c r="J1086">
        <f t="shared" si="49"/>
        <v>-1.0500183105468699</v>
      </c>
      <c r="L1086">
        <f t="shared" si="50"/>
        <v>263.7</v>
      </c>
    </row>
    <row r="1087" spans="1:12" x14ac:dyDescent="0.3">
      <c r="A1087" s="1">
        <v>40599</v>
      </c>
      <c r="B1087" s="1">
        <v>40602</v>
      </c>
      <c r="C1087">
        <v>264.10000000000002</v>
      </c>
      <c r="D1087">
        <v>263.35000000000002</v>
      </c>
      <c r="E1087">
        <v>264.97363070249497</v>
      </c>
      <c r="F1087">
        <v>-0.75</v>
      </c>
      <c r="G1087">
        <v>0.87363070249557495</v>
      </c>
      <c r="H1087">
        <v>2.1213203435596402</v>
      </c>
      <c r="I1087">
        <f t="shared" si="48"/>
        <v>-0.75</v>
      </c>
      <c r="J1087">
        <f t="shared" si="49"/>
        <v>-0.75</v>
      </c>
      <c r="L1087">
        <f t="shared" si="50"/>
        <v>263.35000000000002</v>
      </c>
    </row>
    <row r="1088" spans="1:12" x14ac:dyDescent="0.3">
      <c r="A1088" s="1">
        <v>40602</v>
      </c>
      <c r="B1088" s="1">
        <v>40603</v>
      </c>
      <c r="C1088">
        <v>261.10000000000002</v>
      </c>
      <c r="D1088">
        <v>263.35000000000002</v>
      </c>
      <c r="E1088">
        <v>261.37232280373502</v>
      </c>
      <c r="F1088">
        <v>2.25</v>
      </c>
      <c r="G1088">
        <v>0.27232280373573298</v>
      </c>
      <c r="H1088">
        <v>0</v>
      </c>
      <c r="I1088">
        <f t="shared" si="48"/>
        <v>2.25</v>
      </c>
      <c r="J1088">
        <f t="shared" si="49"/>
        <v>0</v>
      </c>
      <c r="L1088">
        <f t="shared" si="50"/>
        <v>263.35000000000002</v>
      </c>
    </row>
    <row r="1089" spans="1:12" x14ac:dyDescent="0.3">
      <c r="A1089" s="1">
        <v>40603</v>
      </c>
      <c r="B1089" s="1">
        <v>40604</v>
      </c>
      <c r="C1089">
        <v>261.10000000000002</v>
      </c>
      <c r="D1089">
        <v>259.95</v>
      </c>
      <c r="E1089">
        <v>261.543683087825</v>
      </c>
      <c r="F1089">
        <v>-1.1499938964843699</v>
      </c>
      <c r="G1089">
        <v>0.44368308782577498</v>
      </c>
      <c r="H1089">
        <v>0.70710678118654702</v>
      </c>
      <c r="I1089">
        <f t="shared" si="48"/>
        <v>-1.1499938964843699</v>
      </c>
      <c r="J1089">
        <f t="shared" si="49"/>
        <v>-1.1499938964843699</v>
      </c>
      <c r="L1089">
        <f t="shared" si="50"/>
        <v>259.95</v>
      </c>
    </row>
    <row r="1090" spans="1:12" x14ac:dyDescent="0.3">
      <c r="A1090" s="1">
        <v>40604</v>
      </c>
      <c r="B1090" s="1">
        <v>40605</v>
      </c>
      <c r="C1090">
        <v>260.10000000000002</v>
      </c>
      <c r="D1090">
        <v>261.55</v>
      </c>
      <c r="E1090">
        <v>260.54173747301098</v>
      </c>
      <c r="F1090">
        <v>1.4499816894531199</v>
      </c>
      <c r="G1090">
        <v>0.44173747301101601</v>
      </c>
      <c r="H1090">
        <v>3.57088924499203</v>
      </c>
      <c r="I1090">
        <f t="shared" si="48"/>
        <v>1.4499816894531199</v>
      </c>
      <c r="J1090">
        <f t="shared" si="49"/>
        <v>1.4499816894531199</v>
      </c>
      <c r="L1090">
        <f t="shared" si="50"/>
        <v>261.55</v>
      </c>
    </row>
    <row r="1091" spans="1:12" x14ac:dyDescent="0.3">
      <c r="A1091" s="1">
        <v>40605</v>
      </c>
      <c r="B1091" s="1">
        <v>40606</v>
      </c>
      <c r="C1091">
        <v>265.14999999999998</v>
      </c>
      <c r="D1091">
        <v>267.8</v>
      </c>
      <c r="E1091">
        <v>265.34762136042099</v>
      </c>
      <c r="F1091">
        <v>2.6499938964843701</v>
      </c>
      <c r="G1091">
        <v>0.19762136042118</v>
      </c>
      <c r="H1091">
        <v>3.7123106012293698</v>
      </c>
      <c r="I1091">
        <f t="shared" ref="I1091:I1154" si="51">IF(F1091&lt;-3, -3, F1091)</f>
        <v>2.6499938964843701</v>
      </c>
      <c r="J1091">
        <f t="shared" ref="J1091:J1154" si="52">IF(AND(C1091=C1092, D1091=D1090), 0, F1091)</f>
        <v>2.6499938964843701</v>
      </c>
      <c r="L1091">
        <f t="shared" ref="L1091:L1154" si="53">ROUND(D1091, 2)</f>
        <v>267.8</v>
      </c>
    </row>
    <row r="1092" spans="1:12" x14ac:dyDescent="0.3">
      <c r="A1092" s="1">
        <v>40606</v>
      </c>
      <c r="B1092" s="1">
        <v>40609</v>
      </c>
      <c r="C1092">
        <v>270.39999999999998</v>
      </c>
      <c r="D1092">
        <v>269.8</v>
      </c>
      <c r="E1092">
        <v>270.84476485252299</v>
      </c>
      <c r="F1092">
        <v>-0.600006103515625</v>
      </c>
      <c r="G1092">
        <v>0.44476485252380299</v>
      </c>
      <c r="H1092">
        <v>2.7577164466275099</v>
      </c>
      <c r="I1092">
        <f t="shared" si="51"/>
        <v>-0.600006103515625</v>
      </c>
      <c r="J1092">
        <f t="shared" si="52"/>
        <v>-0.600006103515625</v>
      </c>
      <c r="L1092">
        <f t="shared" si="53"/>
        <v>269.8</v>
      </c>
    </row>
    <row r="1093" spans="1:12" x14ac:dyDescent="0.3">
      <c r="A1093" s="1">
        <v>40609</v>
      </c>
      <c r="B1093" s="1">
        <v>40610</v>
      </c>
      <c r="C1093">
        <v>266.5</v>
      </c>
      <c r="D1093">
        <v>267.10000000000002</v>
      </c>
      <c r="E1093">
        <v>266.520625120028</v>
      </c>
      <c r="F1093">
        <v>0.600006103515625</v>
      </c>
      <c r="G1093">
        <v>2.0625120028853399E-2</v>
      </c>
      <c r="H1093">
        <v>1.6617009357884001</v>
      </c>
      <c r="I1093">
        <f t="shared" si="51"/>
        <v>0.600006103515625</v>
      </c>
      <c r="J1093">
        <f t="shared" si="52"/>
        <v>0.600006103515625</v>
      </c>
      <c r="L1093">
        <f t="shared" si="53"/>
        <v>267.10000000000002</v>
      </c>
    </row>
    <row r="1094" spans="1:12" x14ac:dyDescent="0.3">
      <c r="A1094" s="1">
        <v>40610</v>
      </c>
      <c r="B1094" s="1">
        <v>40611</v>
      </c>
      <c r="C1094">
        <v>268.85000000000002</v>
      </c>
      <c r="D1094">
        <v>270.05</v>
      </c>
      <c r="E1094">
        <v>269.26447916626898</v>
      </c>
      <c r="F1094">
        <v>1.1999816894531199</v>
      </c>
      <c r="G1094">
        <v>0.41447916626930198</v>
      </c>
      <c r="H1094">
        <v>0.56568542494920504</v>
      </c>
      <c r="I1094">
        <f t="shared" si="51"/>
        <v>1.1999816894531199</v>
      </c>
      <c r="J1094">
        <f t="shared" si="52"/>
        <v>1.1999816894531199</v>
      </c>
      <c r="L1094">
        <f t="shared" si="53"/>
        <v>270.05</v>
      </c>
    </row>
    <row r="1095" spans="1:12" x14ac:dyDescent="0.3">
      <c r="A1095" s="1">
        <v>40611</v>
      </c>
      <c r="B1095" s="1">
        <v>40612</v>
      </c>
      <c r="C1095">
        <v>269.64999999999998</v>
      </c>
      <c r="D1095">
        <v>268.75</v>
      </c>
      <c r="E1095">
        <v>270.91148772239598</v>
      </c>
      <c r="F1095">
        <v>-0.899993896484375</v>
      </c>
      <c r="G1095">
        <v>1.2614877223968499</v>
      </c>
      <c r="H1095">
        <v>2.6516504294495502</v>
      </c>
      <c r="I1095">
        <f t="shared" si="51"/>
        <v>-0.899993896484375</v>
      </c>
      <c r="J1095">
        <f t="shared" si="52"/>
        <v>-0.899993896484375</v>
      </c>
      <c r="L1095">
        <f t="shared" si="53"/>
        <v>268.75</v>
      </c>
    </row>
    <row r="1096" spans="1:12" x14ac:dyDescent="0.3">
      <c r="A1096" s="1">
        <v>40612</v>
      </c>
      <c r="B1096" s="1">
        <v>40613</v>
      </c>
      <c r="C1096">
        <v>265.89999999999998</v>
      </c>
      <c r="D1096">
        <v>263.25</v>
      </c>
      <c r="E1096">
        <v>266.59689494371401</v>
      </c>
      <c r="F1096">
        <v>-2.6499938964843701</v>
      </c>
      <c r="G1096">
        <v>0.69689494371414096</v>
      </c>
      <c r="H1096">
        <v>2.8637824638054798</v>
      </c>
      <c r="I1096">
        <f t="shared" si="51"/>
        <v>-2.6499938964843701</v>
      </c>
      <c r="J1096">
        <f t="shared" si="52"/>
        <v>-2.6499938964843701</v>
      </c>
      <c r="L1096">
        <f t="shared" si="53"/>
        <v>263.25</v>
      </c>
    </row>
    <row r="1097" spans="1:12" x14ac:dyDescent="0.3">
      <c r="A1097" s="1">
        <v>40613</v>
      </c>
      <c r="B1097" s="1">
        <v>40616</v>
      </c>
      <c r="C1097">
        <v>261.85000000000002</v>
      </c>
      <c r="D1097">
        <v>262.39999999999998</v>
      </c>
      <c r="E1097">
        <v>262.04806320965201</v>
      </c>
      <c r="F1097">
        <v>0.54998779296875</v>
      </c>
      <c r="G1097">
        <v>0.1980632096529</v>
      </c>
      <c r="H1097">
        <v>2.93449314192415</v>
      </c>
      <c r="I1097">
        <f t="shared" si="51"/>
        <v>0.54998779296875</v>
      </c>
      <c r="J1097">
        <f t="shared" si="52"/>
        <v>0.54998779296875</v>
      </c>
      <c r="L1097">
        <f t="shared" si="53"/>
        <v>262.39999999999998</v>
      </c>
    </row>
    <row r="1098" spans="1:12" x14ac:dyDescent="0.3">
      <c r="A1098" s="1">
        <v>40616</v>
      </c>
      <c r="B1098" s="1">
        <v>40617</v>
      </c>
      <c r="C1098">
        <v>266</v>
      </c>
      <c r="D1098">
        <v>265.8</v>
      </c>
      <c r="E1098">
        <v>266.42674964666298</v>
      </c>
      <c r="F1098">
        <v>-0.20001220703125</v>
      </c>
      <c r="G1098">
        <v>0.42674964666366499</v>
      </c>
      <c r="H1098">
        <v>4.8083261120685297</v>
      </c>
      <c r="I1098">
        <f t="shared" si="51"/>
        <v>-0.20001220703125</v>
      </c>
      <c r="J1098">
        <f t="shared" si="52"/>
        <v>-0.20001220703125</v>
      </c>
      <c r="L1098">
        <f t="shared" si="53"/>
        <v>265.8</v>
      </c>
    </row>
    <row r="1099" spans="1:12" x14ac:dyDescent="0.3">
      <c r="A1099" s="1">
        <v>40617</v>
      </c>
      <c r="B1099" s="1">
        <v>40618</v>
      </c>
      <c r="C1099">
        <v>259.2</v>
      </c>
      <c r="D1099">
        <v>263.2</v>
      </c>
      <c r="E1099">
        <v>259.742726516723</v>
      </c>
      <c r="F1099">
        <v>4</v>
      </c>
      <c r="G1099">
        <v>0.54272651672363204</v>
      </c>
      <c r="H1099">
        <v>3.8183766184073802</v>
      </c>
      <c r="I1099">
        <f t="shared" si="51"/>
        <v>4</v>
      </c>
      <c r="J1099">
        <f t="shared" si="52"/>
        <v>4</v>
      </c>
      <c r="L1099">
        <f t="shared" si="53"/>
        <v>263.2</v>
      </c>
    </row>
    <row r="1100" spans="1:12" x14ac:dyDescent="0.3">
      <c r="A1100" s="1">
        <v>40618</v>
      </c>
      <c r="B1100" s="1">
        <v>40619</v>
      </c>
      <c r="C1100">
        <v>264.60000000000002</v>
      </c>
      <c r="D1100">
        <v>259.39999999999998</v>
      </c>
      <c r="E1100">
        <v>264.97088021636</v>
      </c>
      <c r="F1100">
        <v>-5.20001220703125</v>
      </c>
      <c r="G1100">
        <v>0.370880216360092</v>
      </c>
      <c r="H1100">
        <v>7.0710678118670794E-2</v>
      </c>
      <c r="I1100">
        <f t="shared" si="51"/>
        <v>-3</v>
      </c>
      <c r="J1100">
        <f t="shared" si="52"/>
        <v>-5.20001220703125</v>
      </c>
      <c r="L1100">
        <f t="shared" si="53"/>
        <v>259.39999999999998</v>
      </c>
    </row>
    <row r="1101" spans="1:12" x14ac:dyDescent="0.3">
      <c r="A1101" s="1">
        <v>40619</v>
      </c>
      <c r="B1101" s="1">
        <v>40620</v>
      </c>
      <c r="C1101">
        <v>264.5</v>
      </c>
      <c r="D1101">
        <v>265</v>
      </c>
      <c r="E1101">
        <v>264.81846058368598</v>
      </c>
      <c r="F1101">
        <v>0.5</v>
      </c>
      <c r="G1101">
        <v>0.318460583686828</v>
      </c>
      <c r="H1101">
        <v>2.0152543263816698</v>
      </c>
      <c r="I1101">
        <f t="shared" si="51"/>
        <v>0.5</v>
      </c>
      <c r="J1101">
        <f t="shared" si="52"/>
        <v>0.5</v>
      </c>
      <c r="L1101">
        <f t="shared" si="53"/>
        <v>265</v>
      </c>
    </row>
    <row r="1102" spans="1:12" x14ac:dyDescent="0.3">
      <c r="A1102" s="1">
        <v>40620</v>
      </c>
      <c r="B1102" s="1">
        <v>40623</v>
      </c>
      <c r="C1102">
        <v>267.35000000000002</v>
      </c>
      <c r="D1102">
        <v>267.7</v>
      </c>
      <c r="E1102">
        <v>267.78425083160403</v>
      </c>
      <c r="F1102">
        <v>0.350006103515625</v>
      </c>
      <c r="G1102">
        <v>0.43425083160400302</v>
      </c>
      <c r="H1102">
        <v>1.83847763108499</v>
      </c>
      <c r="I1102">
        <f t="shared" si="51"/>
        <v>0.350006103515625</v>
      </c>
      <c r="J1102">
        <f t="shared" si="52"/>
        <v>0.350006103515625</v>
      </c>
      <c r="L1102">
        <f t="shared" si="53"/>
        <v>267.7</v>
      </c>
    </row>
    <row r="1103" spans="1:12" x14ac:dyDescent="0.3">
      <c r="A1103" s="1">
        <v>40623</v>
      </c>
      <c r="B1103" s="1">
        <v>40624</v>
      </c>
      <c r="C1103">
        <v>269.95</v>
      </c>
      <c r="D1103">
        <v>270.95</v>
      </c>
      <c r="E1103">
        <v>270.13691086769097</v>
      </c>
      <c r="F1103">
        <v>1</v>
      </c>
      <c r="G1103">
        <v>0.18691086769104001</v>
      </c>
      <c r="H1103">
        <v>0.98994949366119001</v>
      </c>
      <c r="I1103">
        <f t="shared" si="51"/>
        <v>1</v>
      </c>
      <c r="J1103">
        <f t="shared" si="52"/>
        <v>1</v>
      </c>
      <c r="L1103">
        <f t="shared" si="53"/>
        <v>270.95</v>
      </c>
    </row>
    <row r="1104" spans="1:12" x14ac:dyDescent="0.3">
      <c r="A1104" s="1">
        <v>40624</v>
      </c>
      <c r="B1104" s="1">
        <v>40625</v>
      </c>
      <c r="C1104">
        <v>271.35000000000002</v>
      </c>
      <c r="D1104">
        <v>271.7</v>
      </c>
      <c r="E1104">
        <v>271.19127700328801</v>
      </c>
      <c r="F1104">
        <v>-0.350006103515625</v>
      </c>
      <c r="G1104">
        <v>-0.15872299671173001</v>
      </c>
      <c r="H1104">
        <v>3.5355339059335397E-2</v>
      </c>
      <c r="I1104">
        <f t="shared" si="51"/>
        <v>-0.350006103515625</v>
      </c>
      <c r="J1104">
        <f t="shared" si="52"/>
        <v>-0.350006103515625</v>
      </c>
      <c r="L1104">
        <f t="shared" si="53"/>
        <v>271.7</v>
      </c>
    </row>
    <row r="1105" spans="1:12" x14ac:dyDescent="0.3">
      <c r="A1105" s="1">
        <v>40625</v>
      </c>
      <c r="B1105" s="1">
        <v>40626</v>
      </c>
      <c r="C1105">
        <v>271.3</v>
      </c>
      <c r="D1105">
        <v>272</v>
      </c>
      <c r="E1105">
        <v>271.15050471127</v>
      </c>
      <c r="F1105">
        <v>-0.70001220703125</v>
      </c>
      <c r="G1105">
        <v>-0.149495288729667</v>
      </c>
      <c r="H1105">
        <v>2.1566756826189701</v>
      </c>
      <c r="I1105">
        <f t="shared" si="51"/>
        <v>-0.70001220703125</v>
      </c>
      <c r="J1105">
        <f t="shared" si="52"/>
        <v>-0.70001220703125</v>
      </c>
      <c r="L1105">
        <f t="shared" si="53"/>
        <v>272</v>
      </c>
    </row>
    <row r="1106" spans="1:12" x14ac:dyDescent="0.3">
      <c r="A1106" s="1">
        <v>40626</v>
      </c>
      <c r="B1106" s="1">
        <v>40627</v>
      </c>
      <c r="C1106">
        <v>274.35000000000002</v>
      </c>
      <c r="D1106">
        <v>277.85000000000002</v>
      </c>
      <c r="E1106">
        <v>274.29285841286099</v>
      </c>
      <c r="F1106">
        <v>-3.5</v>
      </c>
      <c r="G1106">
        <v>-5.7141587138175902E-2</v>
      </c>
      <c r="H1106">
        <v>2.5102290732122099</v>
      </c>
      <c r="I1106">
        <f t="shared" si="51"/>
        <v>-3</v>
      </c>
      <c r="J1106">
        <f t="shared" si="52"/>
        <v>-3.5</v>
      </c>
      <c r="L1106">
        <f t="shared" si="53"/>
        <v>277.85000000000002</v>
      </c>
    </row>
    <row r="1107" spans="1:12" x14ac:dyDescent="0.3">
      <c r="A1107" s="1">
        <v>40627</v>
      </c>
      <c r="B1107" s="1">
        <v>40630</v>
      </c>
      <c r="C1107">
        <v>277.89999999999998</v>
      </c>
      <c r="D1107">
        <v>277.39999999999998</v>
      </c>
      <c r="E1107">
        <v>277.922286342456</v>
      </c>
      <c r="F1107">
        <v>-0.5</v>
      </c>
      <c r="G1107">
        <v>2.2286342456936802E-2</v>
      </c>
      <c r="H1107">
        <v>0.35355339059327301</v>
      </c>
      <c r="I1107">
        <f t="shared" si="51"/>
        <v>-0.5</v>
      </c>
      <c r="J1107">
        <f t="shared" si="52"/>
        <v>-0.5</v>
      </c>
      <c r="L1107">
        <f t="shared" si="53"/>
        <v>277.39999999999998</v>
      </c>
    </row>
    <row r="1108" spans="1:12" x14ac:dyDescent="0.3">
      <c r="A1108" s="1">
        <v>40630</v>
      </c>
      <c r="B1108" s="1">
        <v>40631</v>
      </c>
      <c r="C1108">
        <v>278.39999999999998</v>
      </c>
      <c r="D1108">
        <v>277.95</v>
      </c>
      <c r="E1108">
        <v>278.05928143262798</v>
      </c>
      <c r="F1108">
        <v>0.449981689453125</v>
      </c>
      <c r="G1108">
        <v>-0.34071856737136802</v>
      </c>
      <c r="H1108">
        <v>1.3435028842544601</v>
      </c>
      <c r="I1108">
        <f t="shared" si="51"/>
        <v>0.449981689453125</v>
      </c>
      <c r="J1108">
        <f t="shared" si="52"/>
        <v>0.449981689453125</v>
      </c>
      <c r="L1108">
        <f t="shared" si="53"/>
        <v>277.95</v>
      </c>
    </row>
    <row r="1109" spans="1:12" x14ac:dyDescent="0.3">
      <c r="A1109" s="1">
        <v>40631</v>
      </c>
      <c r="B1109" s="1">
        <v>40632</v>
      </c>
      <c r="C1109">
        <v>280.3</v>
      </c>
      <c r="D1109">
        <v>280.8</v>
      </c>
      <c r="E1109">
        <v>280.53834335803901</v>
      </c>
      <c r="F1109">
        <v>0.5</v>
      </c>
      <c r="G1109">
        <v>0.23834335803985601</v>
      </c>
      <c r="H1109">
        <v>1.9445436482630001</v>
      </c>
      <c r="I1109">
        <f t="shared" si="51"/>
        <v>0.5</v>
      </c>
      <c r="J1109">
        <f t="shared" si="52"/>
        <v>0.5</v>
      </c>
      <c r="L1109">
        <f t="shared" si="53"/>
        <v>280.8</v>
      </c>
    </row>
    <row r="1110" spans="1:12" x14ac:dyDescent="0.3">
      <c r="A1110" s="1">
        <v>40632</v>
      </c>
      <c r="B1110" s="1">
        <v>40633</v>
      </c>
      <c r="C1110">
        <v>283.05</v>
      </c>
      <c r="D1110">
        <v>283.5</v>
      </c>
      <c r="E1110">
        <v>283.15933066159403</v>
      </c>
      <c r="F1110">
        <v>0.45001220703125</v>
      </c>
      <c r="G1110">
        <v>0.109330661594867</v>
      </c>
      <c r="H1110">
        <v>1.41421356237309</v>
      </c>
      <c r="I1110">
        <f t="shared" si="51"/>
        <v>0.45001220703125</v>
      </c>
      <c r="J1110">
        <f t="shared" si="52"/>
        <v>0.45001220703125</v>
      </c>
      <c r="L1110">
        <f t="shared" si="53"/>
        <v>283.5</v>
      </c>
    </row>
    <row r="1111" spans="1:12" x14ac:dyDescent="0.3">
      <c r="A1111" s="1">
        <v>40633</v>
      </c>
      <c r="B1111" s="1">
        <v>40634</v>
      </c>
      <c r="C1111">
        <v>285.05</v>
      </c>
      <c r="D1111">
        <v>284.45</v>
      </c>
      <c r="E1111">
        <v>285.21759534180097</v>
      </c>
      <c r="F1111">
        <v>-0.5999755859375</v>
      </c>
      <c r="G1111">
        <v>0.16759534180164301</v>
      </c>
      <c r="H1111">
        <v>0.95459415460181496</v>
      </c>
      <c r="I1111">
        <f t="shared" si="51"/>
        <v>-0.5999755859375</v>
      </c>
      <c r="J1111">
        <f t="shared" si="52"/>
        <v>-0.5999755859375</v>
      </c>
      <c r="L1111">
        <f t="shared" si="53"/>
        <v>284.45</v>
      </c>
    </row>
    <row r="1112" spans="1:12" x14ac:dyDescent="0.3">
      <c r="A1112" s="1">
        <v>40634</v>
      </c>
      <c r="B1112" s="1">
        <v>40637</v>
      </c>
      <c r="C1112">
        <v>286.39999999999998</v>
      </c>
      <c r="D1112">
        <v>286.64999999999998</v>
      </c>
      <c r="E1112">
        <v>286.60544551312898</v>
      </c>
      <c r="F1112">
        <v>0.25</v>
      </c>
      <c r="G1112">
        <v>0.20544551312923401</v>
      </c>
      <c r="H1112">
        <v>3.53553390592952E-2</v>
      </c>
      <c r="I1112">
        <f t="shared" si="51"/>
        <v>0.25</v>
      </c>
      <c r="J1112">
        <f t="shared" si="52"/>
        <v>0.25</v>
      </c>
      <c r="L1112">
        <f t="shared" si="53"/>
        <v>286.64999999999998</v>
      </c>
    </row>
    <row r="1113" spans="1:12" x14ac:dyDescent="0.3">
      <c r="A1113" s="1">
        <v>40637</v>
      </c>
      <c r="B1113" s="1">
        <v>40638</v>
      </c>
      <c r="C1113">
        <v>286.35000000000002</v>
      </c>
      <c r="D1113">
        <v>286.7</v>
      </c>
      <c r="E1113">
        <v>286.27011827230399</v>
      </c>
      <c r="F1113">
        <v>-0.350006103515625</v>
      </c>
      <c r="G1113">
        <v>-7.9881727695465005E-2</v>
      </c>
      <c r="H1113">
        <v>1.23743686707645</v>
      </c>
      <c r="I1113">
        <f t="shared" si="51"/>
        <v>-0.350006103515625</v>
      </c>
      <c r="J1113">
        <f t="shared" si="52"/>
        <v>-0.350006103515625</v>
      </c>
      <c r="L1113">
        <f t="shared" si="53"/>
        <v>286.7</v>
      </c>
    </row>
    <row r="1114" spans="1:12" x14ac:dyDescent="0.3">
      <c r="A1114" s="1">
        <v>40638</v>
      </c>
      <c r="B1114" s="1">
        <v>40639</v>
      </c>
      <c r="C1114">
        <v>288.10000000000002</v>
      </c>
      <c r="D1114">
        <v>287.89999999999998</v>
      </c>
      <c r="E1114">
        <v>288.67395428419098</v>
      </c>
      <c r="F1114">
        <v>-0.20001220703125</v>
      </c>
      <c r="G1114">
        <v>0.57395428419113104</v>
      </c>
      <c r="H1114">
        <v>0.28284271247464299</v>
      </c>
      <c r="I1114">
        <f t="shared" si="51"/>
        <v>-0.20001220703125</v>
      </c>
      <c r="J1114">
        <f t="shared" si="52"/>
        <v>-0.20001220703125</v>
      </c>
      <c r="L1114">
        <f t="shared" si="53"/>
        <v>287.89999999999998</v>
      </c>
    </row>
    <row r="1115" spans="1:12" x14ac:dyDescent="0.3">
      <c r="A1115" s="1">
        <v>40639</v>
      </c>
      <c r="B1115" s="1">
        <v>40640</v>
      </c>
      <c r="C1115">
        <v>287.7</v>
      </c>
      <c r="D1115">
        <v>288.45</v>
      </c>
      <c r="E1115">
        <v>287.80688102245301</v>
      </c>
      <c r="F1115">
        <v>0.75</v>
      </c>
      <c r="G1115">
        <v>0.10688102245330799</v>
      </c>
      <c r="H1115">
        <v>1.0253048327204799</v>
      </c>
      <c r="I1115">
        <f t="shared" si="51"/>
        <v>0.75</v>
      </c>
      <c r="J1115">
        <f t="shared" si="52"/>
        <v>0.75</v>
      </c>
      <c r="L1115">
        <f t="shared" si="53"/>
        <v>288.45</v>
      </c>
    </row>
    <row r="1116" spans="1:12" x14ac:dyDescent="0.3">
      <c r="A1116" s="1">
        <v>40640</v>
      </c>
      <c r="B1116" s="1">
        <v>40641</v>
      </c>
      <c r="C1116">
        <v>286.25</v>
      </c>
      <c r="D1116">
        <v>286.25</v>
      </c>
      <c r="E1116">
        <v>286.231342222541</v>
      </c>
      <c r="F1116">
        <v>0</v>
      </c>
      <c r="G1116">
        <v>-1.8657777458429298E-2</v>
      </c>
      <c r="H1116">
        <v>3.5355339059335397E-2</v>
      </c>
      <c r="I1116">
        <f t="shared" si="51"/>
        <v>0</v>
      </c>
      <c r="J1116">
        <f t="shared" si="52"/>
        <v>0</v>
      </c>
      <c r="L1116">
        <f t="shared" si="53"/>
        <v>286.25</v>
      </c>
    </row>
    <row r="1117" spans="1:12" x14ac:dyDescent="0.3">
      <c r="A1117" s="1">
        <v>40641</v>
      </c>
      <c r="B1117" s="1">
        <v>40644</v>
      </c>
      <c r="C1117">
        <v>286.2</v>
      </c>
      <c r="D1117">
        <v>286.45</v>
      </c>
      <c r="E1117">
        <v>286.333288949728</v>
      </c>
      <c r="F1117">
        <v>0.25</v>
      </c>
      <c r="G1117">
        <v>0.133288949728012</v>
      </c>
      <c r="H1117">
        <v>0.31819805153393799</v>
      </c>
      <c r="I1117">
        <f t="shared" si="51"/>
        <v>0.25</v>
      </c>
      <c r="J1117">
        <f t="shared" si="52"/>
        <v>0.25</v>
      </c>
      <c r="L1117">
        <f t="shared" si="53"/>
        <v>286.45</v>
      </c>
    </row>
    <row r="1118" spans="1:12" x14ac:dyDescent="0.3">
      <c r="A1118" s="1">
        <v>40644</v>
      </c>
      <c r="B1118" s="1">
        <v>40645</v>
      </c>
      <c r="C1118">
        <v>285.75</v>
      </c>
      <c r="D1118">
        <v>284.7</v>
      </c>
      <c r="E1118">
        <v>285.46222627162899</v>
      </c>
      <c r="F1118">
        <v>1.04998779296875</v>
      </c>
      <c r="G1118">
        <v>-0.287773728370666</v>
      </c>
      <c r="H1118">
        <v>3.0405591591021599</v>
      </c>
      <c r="I1118">
        <f t="shared" si="51"/>
        <v>1.04998779296875</v>
      </c>
      <c r="J1118">
        <f t="shared" si="52"/>
        <v>1.04998779296875</v>
      </c>
      <c r="L1118">
        <f t="shared" si="53"/>
        <v>284.7</v>
      </c>
    </row>
    <row r="1119" spans="1:12" x14ac:dyDescent="0.3">
      <c r="A1119" s="1">
        <v>40645</v>
      </c>
      <c r="B1119" s="1">
        <v>40646</v>
      </c>
      <c r="C1119">
        <v>281.45</v>
      </c>
      <c r="D1119">
        <v>281.60000000000002</v>
      </c>
      <c r="E1119">
        <v>282.11140520572599</v>
      </c>
      <c r="F1119">
        <v>0.149993896484375</v>
      </c>
      <c r="G1119">
        <v>0.66140520572662298</v>
      </c>
      <c r="H1119">
        <v>3.3587572106360999</v>
      </c>
      <c r="I1119">
        <f t="shared" si="51"/>
        <v>0.149993896484375</v>
      </c>
      <c r="J1119">
        <f t="shared" si="52"/>
        <v>0.149993896484375</v>
      </c>
      <c r="L1119">
        <f t="shared" si="53"/>
        <v>281.60000000000002</v>
      </c>
    </row>
    <row r="1120" spans="1:12" x14ac:dyDescent="0.3">
      <c r="A1120" s="1">
        <v>40646</v>
      </c>
      <c r="B1120" s="1">
        <v>40647</v>
      </c>
      <c r="C1120">
        <v>286.2</v>
      </c>
      <c r="D1120">
        <v>285.05</v>
      </c>
      <c r="E1120">
        <v>286.620301944017</v>
      </c>
      <c r="F1120">
        <v>-1.1500244140625</v>
      </c>
      <c r="G1120">
        <v>0.42030194401741</v>
      </c>
      <c r="H1120">
        <v>0.53033008588991004</v>
      </c>
      <c r="I1120">
        <f t="shared" si="51"/>
        <v>-1.1500244140625</v>
      </c>
      <c r="J1120">
        <f t="shared" si="52"/>
        <v>-1.1500244140625</v>
      </c>
      <c r="L1120">
        <f t="shared" si="53"/>
        <v>285.05</v>
      </c>
    </row>
    <row r="1121" spans="1:12" x14ac:dyDescent="0.3">
      <c r="A1121" s="1">
        <v>40647</v>
      </c>
      <c r="B1121" s="1">
        <v>40648</v>
      </c>
      <c r="C1121">
        <v>286.95</v>
      </c>
      <c r="D1121">
        <v>287.14999999999998</v>
      </c>
      <c r="E1121">
        <v>287.49734611511201</v>
      </c>
      <c r="F1121">
        <v>0.199981689453125</v>
      </c>
      <c r="G1121">
        <v>0.54734611511230402</v>
      </c>
      <c r="H1121">
        <v>0.45961940777128002</v>
      </c>
      <c r="I1121">
        <f t="shared" si="51"/>
        <v>0.199981689453125</v>
      </c>
      <c r="J1121">
        <f t="shared" si="52"/>
        <v>0.199981689453125</v>
      </c>
      <c r="L1121">
        <f t="shared" si="53"/>
        <v>287.14999999999998</v>
      </c>
    </row>
    <row r="1122" spans="1:12" x14ac:dyDescent="0.3">
      <c r="A1122" s="1">
        <v>40648</v>
      </c>
      <c r="B1122" s="1">
        <v>40651</v>
      </c>
      <c r="C1122">
        <v>287.60000000000002</v>
      </c>
      <c r="D1122">
        <v>288.25</v>
      </c>
      <c r="E1122">
        <v>287.82197023034098</v>
      </c>
      <c r="F1122">
        <v>0.649993896484375</v>
      </c>
      <c r="G1122">
        <v>0.221970230340957</v>
      </c>
      <c r="H1122">
        <v>0.77781745930521795</v>
      </c>
      <c r="I1122">
        <f t="shared" si="51"/>
        <v>0.649993896484375</v>
      </c>
      <c r="J1122">
        <f t="shared" si="52"/>
        <v>0.649993896484375</v>
      </c>
      <c r="L1122">
        <f t="shared" si="53"/>
        <v>288.25</v>
      </c>
    </row>
    <row r="1123" spans="1:12" x14ac:dyDescent="0.3">
      <c r="A1123" s="1">
        <v>40651</v>
      </c>
      <c r="B1123" s="1">
        <v>40652</v>
      </c>
      <c r="C1123">
        <v>286.5</v>
      </c>
      <c r="D1123">
        <v>284.55</v>
      </c>
      <c r="E1123">
        <v>286.61823751032301</v>
      </c>
      <c r="F1123">
        <v>-1.95001220703125</v>
      </c>
      <c r="G1123">
        <v>0.118237510323524</v>
      </c>
      <c r="H1123">
        <v>0.70710678118654702</v>
      </c>
      <c r="I1123">
        <f t="shared" si="51"/>
        <v>-1.95001220703125</v>
      </c>
      <c r="J1123">
        <f t="shared" si="52"/>
        <v>-1.95001220703125</v>
      </c>
      <c r="L1123">
        <f t="shared" si="53"/>
        <v>284.55</v>
      </c>
    </row>
    <row r="1124" spans="1:12" x14ac:dyDescent="0.3">
      <c r="A1124" s="1">
        <v>40652</v>
      </c>
      <c r="B1124" s="1">
        <v>40653</v>
      </c>
      <c r="C1124">
        <v>285.5</v>
      </c>
      <c r="D1124">
        <v>287.64999999999998</v>
      </c>
      <c r="E1124">
        <v>286.08682394027699</v>
      </c>
      <c r="F1124">
        <v>2.1499938964843701</v>
      </c>
      <c r="G1124">
        <v>0.58682394027709905</v>
      </c>
      <c r="H1124">
        <v>6.9296464556281698</v>
      </c>
      <c r="I1124">
        <f t="shared" si="51"/>
        <v>2.1499938964843701</v>
      </c>
      <c r="J1124">
        <f t="shared" si="52"/>
        <v>2.1499938964843701</v>
      </c>
      <c r="L1124">
        <f t="shared" si="53"/>
        <v>287.64999999999998</v>
      </c>
    </row>
    <row r="1125" spans="1:12" x14ac:dyDescent="0.3">
      <c r="A1125" s="1">
        <v>40653</v>
      </c>
      <c r="B1125" s="1">
        <v>40654</v>
      </c>
      <c r="C1125">
        <v>295.3</v>
      </c>
      <c r="D1125">
        <v>295.3</v>
      </c>
      <c r="E1125">
        <v>295.73808698654102</v>
      </c>
      <c r="F1125">
        <v>0</v>
      </c>
      <c r="G1125">
        <v>0.43808698654174799</v>
      </c>
      <c r="H1125">
        <v>1.0960155108391501</v>
      </c>
      <c r="I1125">
        <f t="shared" si="51"/>
        <v>0</v>
      </c>
      <c r="J1125">
        <f t="shared" si="52"/>
        <v>0</v>
      </c>
      <c r="L1125">
        <f t="shared" si="53"/>
        <v>295.3</v>
      </c>
    </row>
    <row r="1126" spans="1:12" x14ac:dyDescent="0.3">
      <c r="A1126" s="1">
        <v>40654</v>
      </c>
      <c r="B1126" s="1">
        <v>40655</v>
      </c>
      <c r="C1126">
        <v>296.85000000000002</v>
      </c>
      <c r="D1126">
        <v>296.89999999999998</v>
      </c>
      <c r="E1126">
        <v>297.43983278274499</v>
      </c>
      <c r="F1126">
        <v>4.998779296875E-2</v>
      </c>
      <c r="G1126">
        <v>0.589832782745361</v>
      </c>
      <c r="H1126">
        <v>0.14142135623734101</v>
      </c>
      <c r="I1126">
        <f t="shared" si="51"/>
        <v>4.998779296875E-2</v>
      </c>
      <c r="J1126">
        <f t="shared" si="52"/>
        <v>4.998779296875E-2</v>
      </c>
      <c r="L1126">
        <f t="shared" si="53"/>
        <v>296.89999999999998</v>
      </c>
    </row>
    <row r="1127" spans="1:12" x14ac:dyDescent="0.3">
      <c r="A1127" s="1">
        <v>40655</v>
      </c>
      <c r="B1127" s="1">
        <v>40658</v>
      </c>
      <c r="C1127">
        <v>296.64999999999998</v>
      </c>
      <c r="D1127">
        <v>297.25</v>
      </c>
      <c r="E1127">
        <v>296.81016802191698</v>
      </c>
      <c r="F1127">
        <v>0.600006103515625</v>
      </c>
      <c r="G1127">
        <v>0.160168021917343</v>
      </c>
      <c r="H1127">
        <v>0.70710678118654702</v>
      </c>
      <c r="I1127">
        <f t="shared" si="51"/>
        <v>0.600006103515625</v>
      </c>
      <c r="J1127">
        <f t="shared" si="52"/>
        <v>0.600006103515625</v>
      </c>
      <c r="L1127">
        <f t="shared" si="53"/>
        <v>297.25</v>
      </c>
    </row>
    <row r="1128" spans="1:12" x14ac:dyDescent="0.3">
      <c r="A1128" s="1">
        <v>40658</v>
      </c>
      <c r="B1128" s="1">
        <v>40659</v>
      </c>
      <c r="C1128">
        <v>297.64999999999998</v>
      </c>
      <c r="D1128">
        <v>298.25</v>
      </c>
      <c r="E1128">
        <v>297.72985261082601</v>
      </c>
      <c r="F1128">
        <v>0.600006103515625</v>
      </c>
      <c r="G1128">
        <v>7.9852610826492296E-2</v>
      </c>
      <c r="H1128">
        <v>0.35355339059327301</v>
      </c>
      <c r="I1128">
        <f t="shared" si="51"/>
        <v>0.600006103515625</v>
      </c>
      <c r="J1128">
        <f t="shared" si="52"/>
        <v>0.600006103515625</v>
      </c>
      <c r="L1128">
        <f t="shared" si="53"/>
        <v>298.25</v>
      </c>
    </row>
    <row r="1129" spans="1:12" x14ac:dyDescent="0.3">
      <c r="A1129" s="1">
        <v>40659</v>
      </c>
      <c r="B1129" s="1">
        <v>40660</v>
      </c>
      <c r="C1129">
        <v>297.14999999999998</v>
      </c>
      <c r="D1129">
        <v>299.25</v>
      </c>
      <c r="E1129">
        <v>297.37620569169502</v>
      </c>
      <c r="F1129">
        <v>2.1000061035156201</v>
      </c>
      <c r="G1129">
        <v>0.22620569169521301</v>
      </c>
      <c r="H1129">
        <v>0.24748737341530699</v>
      </c>
      <c r="I1129">
        <f t="shared" si="51"/>
        <v>2.1000061035156201</v>
      </c>
      <c r="J1129">
        <f t="shared" si="52"/>
        <v>2.1000061035156201</v>
      </c>
      <c r="L1129">
        <f t="shared" si="53"/>
        <v>299.25</v>
      </c>
    </row>
    <row r="1130" spans="1:12" x14ac:dyDescent="0.3">
      <c r="A1130" s="1">
        <v>40660</v>
      </c>
      <c r="B1130" s="1">
        <v>40661</v>
      </c>
      <c r="C1130">
        <v>297.5</v>
      </c>
      <c r="D1130">
        <v>298.14999999999998</v>
      </c>
      <c r="E1130">
        <v>297.84094670414902</v>
      </c>
      <c r="F1130">
        <v>0.649993896484375</v>
      </c>
      <c r="G1130">
        <v>0.34094670414924599</v>
      </c>
      <c r="H1130">
        <v>0.424264068711944</v>
      </c>
      <c r="I1130">
        <f t="shared" si="51"/>
        <v>0.649993896484375</v>
      </c>
      <c r="J1130">
        <f t="shared" si="52"/>
        <v>0.649993896484375</v>
      </c>
      <c r="L1130">
        <f t="shared" si="53"/>
        <v>298.14999999999998</v>
      </c>
    </row>
    <row r="1131" spans="1:12" x14ac:dyDescent="0.3">
      <c r="A1131" s="1">
        <v>40661</v>
      </c>
      <c r="B1131" s="1">
        <v>40662</v>
      </c>
      <c r="C1131">
        <v>296.89999999999998</v>
      </c>
      <c r="D1131">
        <v>297</v>
      </c>
      <c r="E1131">
        <v>297.27441170215599</v>
      </c>
      <c r="F1131">
        <v>0.100006103515625</v>
      </c>
      <c r="G1131">
        <v>0.37441170215606601</v>
      </c>
      <c r="H1131">
        <v>1.20208152801712</v>
      </c>
      <c r="I1131">
        <f t="shared" si="51"/>
        <v>0.100006103515625</v>
      </c>
      <c r="J1131">
        <f t="shared" si="52"/>
        <v>0.100006103515625</v>
      </c>
      <c r="L1131">
        <f t="shared" si="53"/>
        <v>297</v>
      </c>
    </row>
    <row r="1132" spans="1:12" x14ac:dyDescent="0.3">
      <c r="A1132" s="1">
        <v>40662</v>
      </c>
      <c r="B1132" s="1">
        <v>40665</v>
      </c>
      <c r="C1132">
        <v>295.2</v>
      </c>
      <c r="D1132">
        <v>296.8</v>
      </c>
      <c r="E1132">
        <v>295.568790388107</v>
      </c>
      <c r="F1132">
        <v>1.5999755859375</v>
      </c>
      <c r="G1132">
        <v>0.36879038810729903</v>
      </c>
      <c r="H1132">
        <v>3.9597979746446801</v>
      </c>
      <c r="I1132">
        <f t="shared" si="51"/>
        <v>1.5999755859375</v>
      </c>
      <c r="J1132">
        <f t="shared" si="52"/>
        <v>1.5999755859375</v>
      </c>
      <c r="L1132">
        <f t="shared" si="53"/>
        <v>296.8</v>
      </c>
    </row>
    <row r="1133" spans="1:12" x14ac:dyDescent="0.3">
      <c r="A1133" s="1">
        <v>40665</v>
      </c>
      <c r="B1133" s="1">
        <v>40666</v>
      </c>
      <c r="C1133">
        <v>300.8</v>
      </c>
      <c r="D1133">
        <v>300.39999999999998</v>
      </c>
      <c r="E1133">
        <v>300.39096223115899</v>
      </c>
      <c r="F1133">
        <v>0.399993896484375</v>
      </c>
      <c r="G1133">
        <v>-0.40903776884078902</v>
      </c>
      <c r="H1133">
        <v>2.7223611075682199</v>
      </c>
      <c r="I1133">
        <f t="shared" si="51"/>
        <v>0.399993896484375</v>
      </c>
      <c r="J1133">
        <f t="shared" si="52"/>
        <v>0.399993896484375</v>
      </c>
      <c r="L1133">
        <f t="shared" si="53"/>
        <v>300.39999999999998</v>
      </c>
    </row>
    <row r="1134" spans="1:12" x14ac:dyDescent="0.3">
      <c r="A1134" s="1">
        <v>40666</v>
      </c>
      <c r="B1134" s="1">
        <v>40667</v>
      </c>
      <c r="C1134">
        <v>296.95</v>
      </c>
      <c r="D1134">
        <v>296.5</v>
      </c>
      <c r="E1134">
        <v>297.112874728441</v>
      </c>
      <c r="F1134">
        <v>-0.45001220703125</v>
      </c>
      <c r="G1134">
        <v>0.16287472844123799</v>
      </c>
      <c r="H1134">
        <v>2.05060966544097</v>
      </c>
      <c r="I1134">
        <f t="shared" si="51"/>
        <v>-0.45001220703125</v>
      </c>
      <c r="J1134">
        <f t="shared" si="52"/>
        <v>-0.45001220703125</v>
      </c>
      <c r="L1134">
        <f t="shared" si="53"/>
        <v>296.5</v>
      </c>
    </row>
    <row r="1135" spans="1:12" x14ac:dyDescent="0.3">
      <c r="A1135" s="1">
        <v>40667</v>
      </c>
      <c r="B1135" s="1">
        <v>40668</v>
      </c>
      <c r="C1135">
        <v>294.05</v>
      </c>
      <c r="D1135">
        <v>296.5</v>
      </c>
      <c r="E1135">
        <v>294.11630534678699</v>
      </c>
      <c r="F1135">
        <v>2.45001220703125</v>
      </c>
      <c r="G1135">
        <v>6.6305346786975805E-2</v>
      </c>
      <c r="H1135">
        <v>0</v>
      </c>
      <c r="I1135">
        <f t="shared" si="51"/>
        <v>2.45001220703125</v>
      </c>
      <c r="J1135">
        <f t="shared" si="52"/>
        <v>0</v>
      </c>
      <c r="L1135">
        <f t="shared" si="53"/>
        <v>296.5</v>
      </c>
    </row>
    <row r="1136" spans="1:12" x14ac:dyDescent="0.3">
      <c r="A1136" s="1">
        <v>40668</v>
      </c>
      <c r="B1136" s="1">
        <v>40669</v>
      </c>
      <c r="C1136">
        <v>294.05</v>
      </c>
      <c r="D1136">
        <v>289.8</v>
      </c>
      <c r="E1136">
        <v>294.11060491502201</v>
      </c>
      <c r="F1136">
        <v>-4.25</v>
      </c>
      <c r="G1136">
        <v>6.0604915022850002E-2</v>
      </c>
      <c r="H1136">
        <v>3.9951533137040101</v>
      </c>
      <c r="I1136">
        <f t="shared" si="51"/>
        <v>-3</v>
      </c>
      <c r="J1136">
        <f t="shared" si="52"/>
        <v>-4.25</v>
      </c>
      <c r="L1136">
        <f t="shared" si="53"/>
        <v>289.8</v>
      </c>
    </row>
    <row r="1137" spans="1:12" x14ac:dyDescent="0.3">
      <c r="A1137" s="1">
        <v>40669</v>
      </c>
      <c r="B1137" s="1">
        <v>40672</v>
      </c>
      <c r="C1137">
        <v>288.39999999999998</v>
      </c>
      <c r="D1137">
        <v>289.8</v>
      </c>
      <c r="E1137">
        <v>288.53560546934602</v>
      </c>
      <c r="F1137">
        <v>1.3999938964843699</v>
      </c>
      <c r="G1137">
        <v>0.135605469346046</v>
      </c>
      <c r="H1137">
        <v>1.41421356237309</v>
      </c>
      <c r="I1137">
        <f t="shared" si="51"/>
        <v>1.3999938964843699</v>
      </c>
      <c r="J1137">
        <f t="shared" si="52"/>
        <v>1.3999938964843699</v>
      </c>
      <c r="L1137">
        <f t="shared" si="53"/>
        <v>289.8</v>
      </c>
    </row>
    <row r="1138" spans="1:12" x14ac:dyDescent="0.3">
      <c r="A1138" s="1">
        <v>40672</v>
      </c>
      <c r="B1138" s="1">
        <v>40673</v>
      </c>
      <c r="C1138">
        <v>286.39999999999998</v>
      </c>
      <c r="D1138">
        <v>289.8</v>
      </c>
      <c r="E1138">
        <v>286.64071194231502</v>
      </c>
      <c r="F1138">
        <v>3.3999938964843701</v>
      </c>
      <c r="G1138">
        <v>0.24071194231510101</v>
      </c>
      <c r="H1138">
        <v>0</v>
      </c>
      <c r="I1138">
        <f t="shared" si="51"/>
        <v>3.3999938964843701</v>
      </c>
      <c r="J1138">
        <f t="shared" si="52"/>
        <v>0</v>
      </c>
      <c r="L1138">
        <f t="shared" si="53"/>
        <v>289.8</v>
      </c>
    </row>
    <row r="1139" spans="1:12" x14ac:dyDescent="0.3">
      <c r="A1139" s="1">
        <v>40673</v>
      </c>
      <c r="B1139" s="1">
        <v>40674</v>
      </c>
      <c r="C1139">
        <v>286.39999999999998</v>
      </c>
      <c r="D1139">
        <v>288.89999999999998</v>
      </c>
      <c r="E1139">
        <v>286.61217757463402</v>
      </c>
      <c r="F1139">
        <v>2.5</v>
      </c>
      <c r="G1139">
        <v>0.212177574634552</v>
      </c>
      <c r="H1139">
        <v>2.58093975133092</v>
      </c>
      <c r="I1139">
        <f t="shared" si="51"/>
        <v>2.5</v>
      </c>
      <c r="J1139">
        <f t="shared" si="52"/>
        <v>2.5</v>
      </c>
      <c r="L1139">
        <f t="shared" si="53"/>
        <v>288.89999999999998</v>
      </c>
    </row>
    <row r="1140" spans="1:12" x14ac:dyDescent="0.3">
      <c r="A1140" s="1">
        <v>40674</v>
      </c>
      <c r="B1140" s="1">
        <v>40675</v>
      </c>
      <c r="C1140">
        <v>290.05</v>
      </c>
      <c r="D1140">
        <v>286.89999999999998</v>
      </c>
      <c r="E1140">
        <v>289.104356098175</v>
      </c>
      <c r="F1140">
        <v>3.1499938964843701</v>
      </c>
      <c r="G1140">
        <v>-0.94564390182495095</v>
      </c>
      <c r="H1140">
        <v>4.8436814511278596</v>
      </c>
      <c r="I1140">
        <f t="shared" si="51"/>
        <v>3.1499938964843701</v>
      </c>
      <c r="J1140">
        <f t="shared" si="52"/>
        <v>3.1499938964843701</v>
      </c>
      <c r="L1140">
        <f t="shared" si="53"/>
        <v>286.89999999999998</v>
      </c>
    </row>
    <row r="1141" spans="1:12" x14ac:dyDescent="0.3">
      <c r="A1141" s="1">
        <v>40675</v>
      </c>
      <c r="B1141" s="1">
        <v>40676</v>
      </c>
      <c r="C1141">
        <v>283.2</v>
      </c>
      <c r="D1141">
        <v>285.25</v>
      </c>
      <c r="E1141">
        <v>283.97745252847602</v>
      </c>
      <c r="F1141">
        <v>2.04998779296875</v>
      </c>
      <c r="G1141">
        <v>0.77745252847671498</v>
      </c>
      <c r="H1141">
        <v>0.35355339059327301</v>
      </c>
      <c r="I1141">
        <f t="shared" si="51"/>
        <v>2.04998779296875</v>
      </c>
      <c r="J1141">
        <f t="shared" si="52"/>
        <v>2.04998779296875</v>
      </c>
      <c r="L1141">
        <f t="shared" si="53"/>
        <v>285.25</v>
      </c>
    </row>
    <row r="1142" spans="1:12" x14ac:dyDescent="0.3">
      <c r="A1142" s="1">
        <v>40676</v>
      </c>
      <c r="B1142" s="1">
        <v>40679</v>
      </c>
      <c r="C1142">
        <v>283.7</v>
      </c>
      <c r="D1142">
        <v>281.75</v>
      </c>
      <c r="E1142">
        <v>283.87966271936801</v>
      </c>
      <c r="F1142">
        <v>-1.95001220703125</v>
      </c>
      <c r="G1142">
        <v>0.17966271936893399</v>
      </c>
      <c r="H1142">
        <v>2.1213203435596402</v>
      </c>
      <c r="I1142">
        <f t="shared" si="51"/>
        <v>-1.95001220703125</v>
      </c>
      <c r="J1142">
        <f t="shared" si="52"/>
        <v>-1.95001220703125</v>
      </c>
      <c r="L1142">
        <f t="shared" si="53"/>
        <v>281.75</v>
      </c>
    </row>
    <row r="1143" spans="1:12" x14ac:dyDescent="0.3">
      <c r="A1143" s="1">
        <v>40679</v>
      </c>
      <c r="B1143" s="1">
        <v>40680</v>
      </c>
      <c r="C1143">
        <v>280.7</v>
      </c>
      <c r="D1143">
        <v>280.7</v>
      </c>
      <c r="E1143">
        <v>280.83766084611398</v>
      </c>
      <c r="F1143">
        <v>0</v>
      </c>
      <c r="G1143">
        <v>0.13766084611415799</v>
      </c>
      <c r="H1143">
        <v>0.424264068711944</v>
      </c>
      <c r="I1143">
        <f t="shared" si="51"/>
        <v>0</v>
      </c>
      <c r="J1143">
        <f t="shared" si="52"/>
        <v>0</v>
      </c>
      <c r="L1143">
        <f t="shared" si="53"/>
        <v>280.7</v>
      </c>
    </row>
    <row r="1144" spans="1:12" x14ac:dyDescent="0.3">
      <c r="A1144" s="1">
        <v>40680</v>
      </c>
      <c r="B1144" s="1">
        <v>40681</v>
      </c>
      <c r="C1144">
        <v>281.3</v>
      </c>
      <c r="D1144">
        <v>282.14999999999998</v>
      </c>
      <c r="E1144">
        <v>281.40304456949201</v>
      </c>
      <c r="F1144">
        <v>0.850006103515625</v>
      </c>
      <c r="G1144">
        <v>0.10304456949234</v>
      </c>
      <c r="H1144">
        <v>3.0052038200428202</v>
      </c>
      <c r="I1144">
        <f t="shared" si="51"/>
        <v>0.850006103515625</v>
      </c>
      <c r="J1144">
        <f t="shared" si="52"/>
        <v>0.850006103515625</v>
      </c>
      <c r="L1144">
        <f t="shared" si="53"/>
        <v>282.14999999999998</v>
      </c>
    </row>
    <row r="1145" spans="1:12" x14ac:dyDescent="0.3">
      <c r="A1145" s="1">
        <v>40681</v>
      </c>
      <c r="B1145" s="1">
        <v>40682</v>
      </c>
      <c r="C1145">
        <v>285.55</v>
      </c>
      <c r="D1145">
        <v>286.14999999999998</v>
      </c>
      <c r="E1145">
        <v>285.85989494919698</v>
      </c>
      <c r="F1145">
        <v>0.600006103515625</v>
      </c>
      <c r="G1145">
        <v>0.309894949197769</v>
      </c>
      <c r="H1145">
        <v>3.0405591591021599</v>
      </c>
      <c r="I1145">
        <f t="shared" si="51"/>
        <v>0.600006103515625</v>
      </c>
      <c r="J1145">
        <f t="shared" si="52"/>
        <v>0.600006103515625</v>
      </c>
      <c r="L1145">
        <f t="shared" si="53"/>
        <v>286.14999999999998</v>
      </c>
    </row>
    <row r="1146" spans="1:12" x14ac:dyDescent="0.3">
      <c r="A1146" s="1">
        <v>40682</v>
      </c>
      <c r="B1146" s="1">
        <v>40683</v>
      </c>
      <c r="C1146">
        <v>281.25</v>
      </c>
      <c r="D1146">
        <v>281.39999999999998</v>
      </c>
      <c r="E1146">
        <v>282.03807276487299</v>
      </c>
      <c r="F1146">
        <v>0.149993896484375</v>
      </c>
      <c r="G1146">
        <v>0.78807276487350397</v>
      </c>
      <c r="H1146">
        <v>1.0960155108391501</v>
      </c>
      <c r="I1146">
        <f t="shared" si="51"/>
        <v>0.149993896484375</v>
      </c>
      <c r="J1146">
        <f t="shared" si="52"/>
        <v>0.149993896484375</v>
      </c>
      <c r="L1146">
        <f t="shared" si="53"/>
        <v>281.39999999999998</v>
      </c>
    </row>
    <row r="1147" spans="1:12" x14ac:dyDescent="0.3">
      <c r="A1147" s="1">
        <v>40683</v>
      </c>
      <c r="B1147" s="1">
        <v>40686</v>
      </c>
      <c r="C1147">
        <v>282.8</v>
      </c>
      <c r="D1147">
        <v>281</v>
      </c>
      <c r="E1147">
        <v>283.05894176959902</v>
      </c>
      <c r="F1147">
        <v>-1.79998779296875</v>
      </c>
      <c r="G1147">
        <v>0.258941769599914</v>
      </c>
      <c r="H1147">
        <v>5.6568542494923797</v>
      </c>
      <c r="I1147">
        <f t="shared" si="51"/>
        <v>-1.79998779296875</v>
      </c>
      <c r="J1147">
        <f t="shared" si="52"/>
        <v>-1.79998779296875</v>
      </c>
      <c r="L1147">
        <f t="shared" si="53"/>
        <v>281</v>
      </c>
    </row>
    <row r="1148" spans="1:12" x14ac:dyDescent="0.3">
      <c r="A1148" s="1">
        <v>40686</v>
      </c>
      <c r="B1148" s="1">
        <v>40687</v>
      </c>
      <c r="C1148">
        <v>274.8</v>
      </c>
      <c r="D1148">
        <v>274.89999999999998</v>
      </c>
      <c r="E1148">
        <v>275.22284360527902</v>
      </c>
      <c r="F1148">
        <v>0.100006103515625</v>
      </c>
      <c r="G1148">
        <v>0.42284360527992199</v>
      </c>
      <c r="H1148">
        <v>0.35355339059327301</v>
      </c>
      <c r="I1148">
        <f t="shared" si="51"/>
        <v>0.100006103515625</v>
      </c>
      <c r="J1148">
        <f t="shared" si="52"/>
        <v>0.100006103515625</v>
      </c>
      <c r="L1148">
        <f t="shared" si="53"/>
        <v>274.89999999999998</v>
      </c>
    </row>
    <row r="1149" spans="1:12" x14ac:dyDescent="0.3">
      <c r="A1149" s="1">
        <v>40687</v>
      </c>
      <c r="B1149" s="1">
        <v>40688</v>
      </c>
      <c r="C1149">
        <v>275.3</v>
      </c>
      <c r="D1149">
        <v>277.05</v>
      </c>
      <c r="E1149">
        <v>275.69581415057098</v>
      </c>
      <c r="F1149">
        <v>1.75</v>
      </c>
      <c r="G1149">
        <v>0.39581415057182301</v>
      </c>
      <c r="H1149">
        <v>1.8384776310850399</v>
      </c>
      <c r="I1149">
        <f t="shared" si="51"/>
        <v>1.75</v>
      </c>
      <c r="J1149">
        <f t="shared" si="52"/>
        <v>1.75</v>
      </c>
      <c r="L1149">
        <f t="shared" si="53"/>
        <v>277.05</v>
      </c>
    </row>
    <row r="1150" spans="1:12" x14ac:dyDescent="0.3">
      <c r="A1150" s="1">
        <v>40688</v>
      </c>
      <c r="B1150" s="1">
        <v>40689</v>
      </c>
      <c r="C1150">
        <v>272.7</v>
      </c>
      <c r="D1150">
        <v>275.25</v>
      </c>
      <c r="E1150">
        <v>272.93977364599698</v>
      </c>
      <c r="F1150">
        <v>2.54998779296875</v>
      </c>
      <c r="G1150">
        <v>0.23977364599704701</v>
      </c>
      <c r="H1150">
        <v>4.9143921292464903</v>
      </c>
      <c r="I1150">
        <f t="shared" si="51"/>
        <v>2.54998779296875</v>
      </c>
      <c r="J1150">
        <f t="shared" si="52"/>
        <v>2.54998779296875</v>
      </c>
      <c r="L1150">
        <f t="shared" si="53"/>
        <v>275.25</v>
      </c>
    </row>
    <row r="1151" spans="1:12" x14ac:dyDescent="0.3">
      <c r="A1151" s="1">
        <v>40689</v>
      </c>
      <c r="B1151" s="1">
        <v>40690</v>
      </c>
      <c r="C1151">
        <v>279.64999999999998</v>
      </c>
      <c r="D1151">
        <v>279.55</v>
      </c>
      <c r="E1151">
        <v>280.75989308357202</v>
      </c>
      <c r="F1151">
        <v>-0.100006103515625</v>
      </c>
      <c r="G1151">
        <v>1.1098930835723799</v>
      </c>
      <c r="H1151">
        <v>1.5556349186104299</v>
      </c>
      <c r="I1151">
        <f t="shared" si="51"/>
        <v>-0.100006103515625</v>
      </c>
      <c r="J1151">
        <f t="shared" si="52"/>
        <v>-0.100006103515625</v>
      </c>
      <c r="L1151">
        <f t="shared" si="53"/>
        <v>279.55</v>
      </c>
    </row>
    <row r="1152" spans="1:12" x14ac:dyDescent="0.3">
      <c r="A1152" s="1">
        <v>40690</v>
      </c>
      <c r="B1152" s="1">
        <v>40693</v>
      </c>
      <c r="C1152">
        <v>281.85000000000002</v>
      </c>
      <c r="D1152">
        <v>283.5</v>
      </c>
      <c r="E1152">
        <v>282.62134484052598</v>
      </c>
      <c r="F1152">
        <v>1.6499938964843699</v>
      </c>
      <c r="G1152">
        <v>0.77134484052658003</v>
      </c>
      <c r="H1152">
        <v>0.88388347648318399</v>
      </c>
      <c r="I1152">
        <f t="shared" si="51"/>
        <v>1.6499938964843699</v>
      </c>
      <c r="J1152">
        <f t="shared" si="52"/>
        <v>1.6499938964843699</v>
      </c>
      <c r="L1152">
        <f t="shared" si="53"/>
        <v>283.5</v>
      </c>
    </row>
    <row r="1153" spans="1:12" x14ac:dyDescent="0.3">
      <c r="A1153" s="1">
        <v>40693</v>
      </c>
      <c r="B1153" s="1">
        <v>40694</v>
      </c>
      <c r="C1153">
        <v>280.60000000000002</v>
      </c>
      <c r="D1153">
        <v>281.60000000000002</v>
      </c>
      <c r="E1153">
        <v>281.04879677891699</v>
      </c>
      <c r="F1153">
        <v>1</v>
      </c>
      <c r="G1153">
        <v>0.44879677891731201</v>
      </c>
      <c r="H1153">
        <v>4.6315494167718496</v>
      </c>
      <c r="I1153">
        <f t="shared" si="51"/>
        <v>1</v>
      </c>
      <c r="J1153">
        <f t="shared" si="52"/>
        <v>1</v>
      </c>
      <c r="L1153">
        <f t="shared" si="53"/>
        <v>281.60000000000002</v>
      </c>
    </row>
    <row r="1154" spans="1:12" x14ac:dyDescent="0.3">
      <c r="A1154" s="1">
        <v>40694</v>
      </c>
      <c r="B1154" s="1">
        <v>40695</v>
      </c>
      <c r="C1154">
        <v>287.14999999999998</v>
      </c>
      <c r="D1154">
        <v>287.35000000000002</v>
      </c>
      <c r="E1154">
        <v>287.70024194717399</v>
      </c>
      <c r="F1154">
        <v>0.20001220703125</v>
      </c>
      <c r="G1154">
        <v>0.55024194717407204</v>
      </c>
      <c r="H1154">
        <v>0.53033008588991004</v>
      </c>
      <c r="I1154">
        <f t="shared" si="51"/>
        <v>0.20001220703125</v>
      </c>
      <c r="J1154">
        <f t="shared" si="52"/>
        <v>0.20001220703125</v>
      </c>
      <c r="L1154">
        <f t="shared" si="53"/>
        <v>287.35000000000002</v>
      </c>
    </row>
    <row r="1155" spans="1:12" x14ac:dyDescent="0.3">
      <c r="A1155" s="1">
        <v>40695</v>
      </c>
      <c r="B1155" s="1">
        <v>40696</v>
      </c>
      <c r="C1155">
        <v>287.89999999999998</v>
      </c>
      <c r="D1155">
        <v>281.60000000000002</v>
      </c>
      <c r="E1155">
        <v>288.06992120444698</v>
      </c>
      <c r="F1155">
        <v>-6.29998779296875</v>
      </c>
      <c r="G1155">
        <v>0.169921204447746</v>
      </c>
      <c r="H1155">
        <v>3.28804653251742</v>
      </c>
      <c r="I1155">
        <f t="shared" ref="I1155:I1218" si="54">IF(F1155&lt;-3, -3, F1155)</f>
        <v>-3</v>
      </c>
      <c r="J1155">
        <f t="shared" ref="J1155:J1218" si="55">IF(AND(C1155=C1156, D1155=D1154), 0, F1155)</f>
        <v>-6.29998779296875</v>
      </c>
      <c r="L1155">
        <f t="shared" ref="L1155:L1218" si="56">ROUND(D1155, 2)</f>
        <v>281.60000000000002</v>
      </c>
    </row>
    <row r="1156" spans="1:12" x14ac:dyDescent="0.3">
      <c r="A1156" s="1">
        <v>40696</v>
      </c>
      <c r="B1156" s="1">
        <v>40697</v>
      </c>
      <c r="C1156">
        <v>283.25</v>
      </c>
      <c r="D1156">
        <v>283.8</v>
      </c>
      <c r="E1156">
        <v>284.6116938591</v>
      </c>
      <c r="F1156">
        <v>0.54998779296875</v>
      </c>
      <c r="G1156">
        <v>1.36169385910034</v>
      </c>
      <c r="H1156">
        <v>0.31819805153393799</v>
      </c>
      <c r="I1156">
        <f t="shared" si="54"/>
        <v>0.54998779296875</v>
      </c>
      <c r="J1156">
        <f t="shared" si="55"/>
        <v>0.54998779296875</v>
      </c>
      <c r="L1156">
        <f t="shared" si="56"/>
        <v>283.8</v>
      </c>
    </row>
    <row r="1157" spans="1:12" x14ac:dyDescent="0.3">
      <c r="A1157" s="1">
        <v>40697</v>
      </c>
      <c r="B1157" s="1">
        <v>40700</v>
      </c>
      <c r="C1157">
        <v>283.7</v>
      </c>
      <c r="D1157">
        <v>283.8</v>
      </c>
      <c r="E1157">
        <v>284.16916642784997</v>
      </c>
      <c r="F1157">
        <v>9.99755859375E-2</v>
      </c>
      <c r="G1157">
        <v>0.46916642785072299</v>
      </c>
      <c r="H1157">
        <v>0</v>
      </c>
      <c r="I1157">
        <f t="shared" si="54"/>
        <v>9.99755859375E-2</v>
      </c>
      <c r="J1157">
        <f t="shared" si="55"/>
        <v>0</v>
      </c>
      <c r="L1157">
        <f t="shared" si="56"/>
        <v>283.8</v>
      </c>
    </row>
    <row r="1158" spans="1:12" x14ac:dyDescent="0.3">
      <c r="A1158" s="1">
        <v>40700</v>
      </c>
      <c r="B1158" s="1">
        <v>40701</v>
      </c>
      <c r="C1158">
        <v>283.7</v>
      </c>
      <c r="D1158">
        <v>280.7</v>
      </c>
      <c r="E1158">
        <v>284.13840679526299</v>
      </c>
      <c r="F1158">
        <v>-3</v>
      </c>
      <c r="G1158">
        <v>0.43840679526329002</v>
      </c>
      <c r="H1158">
        <v>1.2727922061357899</v>
      </c>
      <c r="I1158">
        <f t="shared" si="54"/>
        <v>-3</v>
      </c>
      <c r="J1158">
        <f t="shared" si="55"/>
        <v>-3</v>
      </c>
      <c r="L1158">
        <f t="shared" si="56"/>
        <v>280.7</v>
      </c>
    </row>
    <row r="1159" spans="1:12" x14ac:dyDescent="0.3">
      <c r="A1159" s="1">
        <v>40701</v>
      </c>
      <c r="B1159" s="1">
        <v>40702</v>
      </c>
      <c r="C1159">
        <v>281.89999999999998</v>
      </c>
      <c r="D1159">
        <v>281.85000000000002</v>
      </c>
      <c r="E1159">
        <v>282.21533768773003</v>
      </c>
      <c r="F1159">
        <v>-4.998779296875E-2</v>
      </c>
      <c r="G1159">
        <v>0.31533768773078902</v>
      </c>
      <c r="H1159">
        <v>2.2627416997969401</v>
      </c>
      <c r="I1159">
        <f t="shared" si="54"/>
        <v>-4.998779296875E-2</v>
      </c>
      <c r="J1159">
        <f t="shared" si="55"/>
        <v>-4.998779296875E-2</v>
      </c>
      <c r="L1159">
        <f t="shared" si="56"/>
        <v>281.85000000000002</v>
      </c>
    </row>
    <row r="1160" spans="1:12" x14ac:dyDescent="0.3">
      <c r="A1160" s="1">
        <v>40702</v>
      </c>
      <c r="B1160" s="1">
        <v>40703</v>
      </c>
      <c r="C1160">
        <v>278.7</v>
      </c>
      <c r="D1160">
        <v>278.2</v>
      </c>
      <c r="E1160">
        <v>279.07061533331802</v>
      </c>
      <c r="F1160">
        <v>-0.5</v>
      </c>
      <c r="G1160">
        <v>0.37061533331870999</v>
      </c>
      <c r="H1160">
        <v>0.98994949366115004</v>
      </c>
      <c r="I1160">
        <f t="shared" si="54"/>
        <v>-0.5</v>
      </c>
      <c r="J1160">
        <f t="shared" si="55"/>
        <v>-0.5</v>
      </c>
      <c r="L1160">
        <f t="shared" si="56"/>
        <v>278.2</v>
      </c>
    </row>
    <row r="1161" spans="1:12" x14ac:dyDescent="0.3">
      <c r="A1161" s="1">
        <v>40703</v>
      </c>
      <c r="B1161" s="1">
        <v>40704</v>
      </c>
      <c r="C1161">
        <v>277.3</v>
      </c>
      <c r="D1161">
        <v>278.8</v>
      </c>
      <c r="E1161">
        <v>277.84638934135398</v>
      </c>
      <c r="F1161">
        <v>1.5</v>
      </c>
      <c r="G1161">
        <v>0.54638934135437001</v>
      </c>
      <c r="H1161">
        <v>2.6516504294495502</v>
      </c>
      <c r="I1161">
        <f t="shared" si="54"/>
        <v>1.5</v>
      </c>
      <c r="J1161">
        <f t="shared" si="55"/>
        <v>1.5</v>
      </c>
      <c r="L1161">
        <f t="shared" si="56"/>
        <v>278.8</v>
      </c>
    </row>
    <row r="1162" spans="1:12" x14ac:dyDescent="0.3">
      <c r="A1162" s="1">
        <v>40704</v>
      </c>
      <c r="B1162" s="1">
        <v>40707</v>
      </c>
      <c r="C1162">
        <v>273.55</v>
      </c>
      <c r="D1162">
        <v>271.55</v>
      </c>
      <c r="E1162">
        <v>274.31361089944801</v>
      </c>
      <c r="F1162">
        <v>-2</v>
      </c>
      <c r="G1162">
        <v>0.763610899448394</v>
      </c>
      <c r="H1162">
        <v>1.13137084989845</v>
      </c>
      <c r="I1162">
        <f t="shared" si="54"/>
        <v>-2</v>
      </c>
      <c r="J1162">
        <f t="shared" si="55"/>
        <v>-2</v>
      </c>
      <c r="L1162">
        <f t="shared" si="56"/>
        <v>271.55</v>
      </c>
    </row>
    <row r="1163" spans="1:12" x14ac:dyDescent="0.3">
      <c r="A1163" s="1">
        <v>40707</v>
      </c>
      <c r="B1163" s="1">
        <v>40708</v>
      </c>
      <c r="C1163">
        <v>275.14999999999998</v>
      </c>
      <c r="D1163">
        <v>273.95</v>
      </c>
      <c r="E1163">
        <v>275.67730828523599</v>
      </c>
      <c r="F1163">
        <v>-1.1999816894531199</v>
      </c>
      <c r="G1163">
        <v>0.52730828523635798</v>
      </c>
      <c r="H1163">
        <v>2.7577164466275499</v>
      </c>
      <c r="I1163">
        <f t="shared" si="54"/>
        <v>-1.1999816894531199</v>
      </c>
      <c r="J1163">
        <f t="shared" si="55"/>
        <v>-1.1999816894531199</v>
      </c>
      <c r="L1163">
        <f t="shared" si="56"/>
        <v>273.95</v>
      </c>
    </row>
    <row r="1164" spans="1:12" x14ac:dyDescent="0.3">
      <c r="A1164" s="1">
        <v>40708</v>
      </c>
      <c r="B1164" s="1">
        <v>40709</v>
      </c>
      <c r="C1164">
        <v>279.05</v>
      </c>
      <c r="D1164">
        <v>279.14999999999998</v>
      </c>
      <c r="E1164">
        <v>279.64846168756401</v>
      </c>
      <c r="F1164">
        <v>0.100006103515625</v>
      </c>
      <c r="G1164">
        <v>0.59846168756484897</v>
      </c>
      <c r="H1164">
        <v>0</v>
      </c>
      <c r="I1164">
        <f t="shared" si="54"/>
        <v>0.100006103515625</v>
      </c>
      <c r="J1164">
        <f t="shared" si="55"/>
        <v>0.100006103515625</v>
      </c>
      <c r="L1164">
        <f t="shared" si="56"/>
        <v>279.14999999999998</v>
      </c>
    </row>
    <row r="1165" spans="1:12" x14ac:dyDescent="0.3">
      <c r="A1165" s="1">
        <v>40709</v>
      </c>
      <c r="B1165" s="1">
        <v>40710</v>
      </c>
      <c r="C1165">
        <v>279.05</v>
      </c>
      <c r="D1165">
        <v>275.75</v>
      </c>
      <c r="E1165">
        <v>279.456994253397</v>
      </c>
      <c r="F1165">
        <v>-3.29998779296875</v>
      </c>
      <c r="G1165">
        <v>0.40699425339698703</v>
      </c>
      <c r="H1165">
        <v>4.0305086527633103</v>
      </c>
      <c r="I1165">
        <f t="shared" si="54"/>
        <v>-3</v>
      </c>
      <c r="J1165">
        <f t="shared" si="55"/>
        <v>-3.29998779296875</v>
      </c>
      <c r="L1165">
        <f t="shared" si="56"/>
        <v>275.75</v>
      </c>
    </row>
    <row r="1166" spans="1:12" x14ac:dyDescent="0.3">
      <c r="A1166" s="1">
        <v>40710</v>
      </c>
      <c r="B1166" s="1">
        <v>40711</v>
      </c>
      <c r="C1166">
        <v>273.35000000000002</v>
      </c>
      <c r="D1166">
        <v>274.8</v>
      </c>
      <c r="E1166">
        <v>274.09460858106598</v>
      </c>
      <c r="F1166">
        <v>1.4499816894531199</v>
      </c>
      <c r="G1166">
        <v>0.74460858106613104</v>
      </c>
      <c r="H1166">
        <v>1.8031222920257</v>
      </c>
      <c r="I1166">
        <f t="shared" si="54"/>
        <v>1.4499816894531199</v>
      </c>
      <c r="J1166">
        <f t="shared" si="55"/>
        <v>1.4499816894531199</v>
      </c>
      <c r="L1166">
        <f t="shared" si="56"/>
        <v>274.8</v>
      </c>
    </row>
    <row r="1167" spans="1:12" x14ac:dyDescent="0.3">
      <c r="A1167" s="1">
        <v>40711</v>
      </c>
      <c r="B1167" s="1">
        <v>40714</v>
      </c>
      <c r="C1167">
        <v>270.8</v>
      </c>
      <c r="D1167">
        <v>271.3</v>
      </c>
      <c r="E1167">
        <v>271.303460466861</v>
      </c>
      <c r="F1167">
        <v>0.5</v>
      </c>
      <c r="G1167">
        <v>0.50346046686172397</v>
      </c>
      <c r="H1167">
        <v>1.3081475451951201</v>
      </c>
      <c r="I1167">
        <f t="shared" si="54"/>
        <v>0.5</v>
      </c>
      <c r="J1167">
        <f t="shared" si="55"/>
        <v>0.5</v>
      </c>
      <c r="L1167">
        <f t="shared" si="56"/>
        <v>271.3</v>
      </c>
    </row>
    <row r="1168" spans="1:12" x14ac:dyDescent="0.3">
      <c r="A1168" s="1">
        <v>40714</v>
      </c>
      <c r="B1168" s="1">
        <v>40715</v>
      </c>
      <c r="C1168">
        <v>268.95</v>
      </c>
      <c r="D1168">
        <v>272</v>
      </c>
      <c r="E1168">
        <v>269.34519909024198</v>
      </c>
      <c r="F1168">
        <v>3.04998779296875</v>
      </c>
      <c r="G1168">
        <v>0.39519909024238498</v>
      </c>
      <c r="H1168">
        <v>3.1466251762801201</v>
      </c>
      <c r="I1168">
        <f t="shared" si="54"/>
        <v>3.04998779296875</v>
      </c>
      <c r="J1168">
        <f t="shared" si="55"/>
        <v>3.04998779296875</v>
      </c>
      <c r="L1168">
        <f t="shared" si="56"/>
        <v>272</v>
      </c>
    </row>
    <row r="1169" spans="1:12" x14ac:dyDescent="0.3">
      <c r="A1169" s="1">
        <v>40715</v>
      </c>
      <c r="B1169" s="1">
        <v>40716</v>
      </c>
      <c r="C1169">
        <v>273.39999999999998</v>
      </c>
      <c r="D1169">
        <v>276.10000000000002</v>
      </c>
      <c r="E1169">
        <v>273.924323642253</v>
      </c>
      <c r="F1169">
        <v>2.70001220703125</v>
      </c>
      <c r="G1169">
        <v>0.52432364225387496</v>
      </c>
      <c r="H1169">
        <v>1.8031222920257</v>
      </c>
      <c r="I1169">
        <f t="shared" si="54"/>
        <v>2.70001220703125</v>
      </c>
      <c r="J1169">
        <f t="shared" si="55"/>
        <v>2.70001220703125</v>
      </c>
      <c r="L1169">
        <f t="shared" si="56"/>
        <v>276.10000000000002</v>
      </c>
    </row>
    <row r="1170" spans="1:12" x14ac:dyDescent="0.3">
      <c r="A1170" s="1">
        <v>40716</v>
      </c>
      <c r="B1170" s="1">
        <v>40717</v>
      </c>
      <c r="C1170">
        <v>275.95</v>
      </c>
      <c r="D1170">
        <v>274.10000000000002</v>
      </c>
      <c r="E1170">
        <v>276.325285983085</v>
      </c>
      <c r="F1170">
        <v>-1.8500061035156199</v>
      </c>
      <c r="G1170">
        <v>0.37528598308563199</v>
      </c>
      <c r="H1170">
        <v>1.44956890143243</v>
      </c>
      <c r="I1170">
        <f t="shared" si="54"/>
        <v>-1.8500061035156199</v>
      </c>
      <c r="J1170">
        <f t="shared" si="55"/>
        <v>-1.8500061035156199</v>
      </c>
      <c r="L1170">
        <f t="shared" si="56"/>
        <v>274.10000000000002</v>
      </c>
    </row>
    <row r="1171" spans="1:12" x14ac:dyDescent="0.3">
      <c r="A1171" s="1">
        <v>40717</v>
      </c>
      <c r="B1171" s="1">
        <v>40718</v>
      </c>
      <c r="C1171">
        <v>273.89999999999998</v>
      </c>
      <c r="D1171">
        <v>275.39999999999998</v>
      </c>
      <c r="E1171">
        <v>274.108440363407</v>
      </c>
      <c r="F1171">
        <v>1.5</v>
      </c>
      <c r="G1171">
        <v>0.20844036340713501</v>
      </c>
      <c r="H1171">
        <v>3.9951533137040101</v>
      </c>
      <c r="I1171">
        <f t="shared" si="54"/>
        <v>1.5</v>
      </c>
      <c r="J1171">
        <f t="shared" si="55"/>
        <v>1.5</v>
      </c>
      <c r="L1171">
        <f t="shared" si="56"/>
        <v>275.39999999999998</v>
      </c>
    </row>
    <row r="1172" spans="1:12" x14ac:dyDescent="0.3">
      <c r="A1172" s="1">
        <v>40718</v>
      </c>
      <c r="B1172" s="1">
        <v>40721</v>
      </c>
      <c r="C1172">
        <v>279.55</v>
      </c>
      <c r="D1172">
        <v>277.55</v>
      </c>
      <c r="E1172">
        <v>280.008207041025</v>
      </c>
      <c r="F1172">
        <v>-2</v>
      </c>
      <c r="G1172">
        <v>0.45820704102516102</v>
      </c>
      <c r="H1172">
        <v>2.36880771697495</v>
      </c>
      <c r="I1172">
        <f t="shared" si="54"/>
        <v>-2</v>
      </c>
      <c r="J1172">
        <f t="shared" si="55"/>
        <v>-2</v>
      </c>
      <c r="L1172">
        <f t="shared" si="56"/>
        <v>277.55</v>
      </c>
    </row>
    <row r="1173" spans="1:12" x14ac:dyDescent="0.3">
      <c r="A1173" s="1">
        <v>40721</v>
      </c>
      <c r="B1173" s="1">
        <v>40722</v>
      </c>
      <c r="C1173">
        <v>276.2</v>
      </c>
      <c r="D1173">
        <v>278.7</v>
      </c>
      <c r="E1173">
        <v>276.41716211736201</v>
      </c>
      <c r="F1173">
        <v>2.5</v>
      </c>
      <c r="G1173">
        <v>0.21716211736202201</v>
      </c>
      <c r="H1173">
        <v>0.106066017177966</v>
      </c>
      <c r="I1173">
        <f t="shared" si="54"/>
        <v>2.5</v>
      </c>
      <c r="J1173">
        <f t="shared" si="55"/>
        <v>2.5</v>
      </c>
      <c r="L1173">
        <f t="shared" si="56"/>
        <v>278.7</v>
      </c>
    </row>
    <row r="1174" spans="1:12" x14ac:dyDescent="0.3">
      <c r="A1174" s="1">
        <v>40722</v>
      </c>
      <c r="B1174" s="1">
        <v>40723</v>
      </c>
      <c r="C1174">
        <v>276.05</v>
      </c>
      <c r="D1174">
        <v>280.3</v>
      </c>
      <c r="E1174">
        <v>276.303501892089</v>
      </c>
      <c r="F1174">
        <v>4.25</v>
      </c>
      <c r="G1174">
        <v>0.25350189208984297</v>
      </c>
      <c r="H1174">
        <v>2.3334523779156102</v>
      </c>
      <c r="I1174">
        <f t="shared" si="54"/>
        <v>4.25</v>
      </c>
      <c r="J1174">
        <f t="shared" si="55"/>
        <v>4.25</v>
      </c>
      <c r="L1174">
        <f t="shared" si="56"/>
        <v>280.3</v>
      </c>
    </row>
    <row r="1175" spans="1:12" x14ac:dyDescent="0.3">
      <c r="A1175" s="1">
        <v>40723</v>
      </c>
      <c r="B1175" s="1">
        <v>40724</v>
      </c>
      <c r="C1175">
        <v>279.35000000000002</v>
      </c>
      <c r="D1175">
        <v>280.60000000000002</v>
      </c>
      <c r="E1175">
        <v>279.53857632577399</v>
      </c>
      <c r="F1175">
        <v>1.25</v>
      </c>
      <c r="G1175">
        <v>0.18857632577419201</v>
      </c>
      <c r="H1175">
        <v>0.60104076400854101</v>
      </c>
      <c r="I1175">
        <f t="shared" si="54"/>
        <v>1.25</v>
      </c>
      <c r="J1175">
        <f t="shared" si="55"/>
        <v>1.25</v>
      </c>
      <c r="L1175">
        <f t="shared" si="56"/>
        <v>280.60000000000002</v>
      </c>
    </row>
    <row r="1176" spans="1:12" x14ac:dyDescent="0.3">
      <c r="A1176" s="1">
        <v>40724</v>
      </c>
      <c r="B1176" s="1">
        <v>40725</v>
      </c>
      <c r="C1176">
        <v>280.2</v>
      </c>
      <c r="D1176">
        <v>283.45</v>
      </c>
      <c r="E1176">
        <v>280.39017188251</v>
      </c>
      <c r="F1176">
        <v>3.25</v>
      </c>
      <c r="G1176">
        <v>0.19017188251018499</v>
      </c>
      <c r="H1176">
        <v>2.6870057685088802</v>
      </c>
      <c r="I1176">
        <f t="shared" si="54"/>
        <v>3.25</v>
      </c>
      <c r="J1176">
        <f t="shared" si="55"/>
        <v>3.25</v>
      </c>
      <c r="L1176">
        <f t="shared" si="56"/>
        <v>283.45</v>
      </c>
    </row>
    <row r="1177" spans="1:12" x14ac:dyDescent="0.3">
      <c r="A1177" s="1">
        <v>40725</v>
      </c>
      <c r="B1177" s="1">
        <v>40728</v>
      </c>
      <c r="C1177">
        <v>284</v>
      </c>
      <c r="D1177">
        <v>286.8</v>
      </c>
      <c r="E1177">
        <v>283.73857319355</v>
      </c>
      <c r="F1177">
        <v>-2.79998779296875</v>
      </c>
      <c r="G1177">
        <v>-0.26142680644989003</v>
      </c>
      <c r="H1177">
        <v>2.4748737341529101</v>
      </c>
      <c r="I1177">
        <f t="shared" si="54"/>
        <v>-2.79998779296875</v>
      </c>
      <c r="J1177">
        <f t="shared" si="55"/>
        <v>-2.79998779296875</v>
      </c>
      <c r="L1177">
        <f t="shared" si="56"/>
        <v>286.8</v>
      </c>
    </row>
    <row r="1178" spans="1:12" x14ac:dyDescent="0.3">
      <c r="A1178" s="1">
        <v>40728</v>
      </c>
      <c r="B1178" s="1">
        <v>40729</v>
      </c>
      <c r="C1178">
        <v>287.5</v>
      </c>
      <c r="D1178">
        <v>287.2</v>
      </c>
      <c r="E1178">
        <v>287.55367453396298</v>
      </c>
      <c r="F1178">
        <v>-0.29998779296875</v>
      </c>
      <c r="G1178">
        <v>5.3674533963203402E-2</v>
      </c>
      <c r="H1178">
        <v>1.3788582233137501</v>
      </c>
      <c r="I1178">
        <f t="shared" si="54"/>
        <v>-0.29998779296875</v>
      </c>
      <c r="J1178">
        <f t="shared" si="55"/>
        <v>-0.29998779296875</v>
      </c>
      <c r="L1178">
        <f t="shared" si="56"/>
        <v>287.2</v>
      </c>
    </row>
    <row r="1179" spans="1:12" x14ac:dyDescent="0.3">
      <c r="A1179" s="1">
        <v>40729</v>
      </c>
      <c r="B1179" s="1">
        <v>40730</v>
      </c>
      <c r="C1179">
        <v>289.45</v>
      </c>
      <c r="D1179">
        <v>288.75</v>
      </c>
      <c r="E1179">
        <v>289.43550240974798</v>
      </c>
      <c r="F1179">
        <v>0.70001220703125</v>
      </c>
      <c r="G1179">
        <v>-1.4497590251266901E-2</v>
      </c>
      <c r="H1179">
        <v>0.77781745930521795</v>
      </c>
      <c r="I1179">
        <f t="shared" si="54"/>
        <v>0.70001220703125</v>
      </c>
      <c r="J1179">
        <f t="shared" si="55"/>
        <v>0.70001220703125</v>
      </c>
      <c r="L1179">
        <f t="shared" si="56"/>
        <v>288.75</v>
      </c>
    </row>
    <row r="1180" spans="1:12" x14ac:dyDescent="0.3">
      <c r="A1180" s="1">
        <v>40730</v>
      </c>
      <c r="B1180" s="1">
        <v>40731</v>
      </c>
      <c r="C1180">
        <v>290.55</v>
      </c>
      <c r="D1180">
        <v>290.14999999999998</v>
      </c>
      <c r="E1180">
        <v>290.41260502040302</v>
      </c>
      <c r="F1180">
        <v>0.399993896484375</v>
      </c>
      <c r="G1180">
        <v>-0.137394979596138</v>
      </c>
      <c r="H1180">
        <v>0.67175144212721205</v>
      </c>
      <c r="I1180">
        <f t="shared" si="54"/>
        <v>0.399993896484375</v>
      </c>
      <c r="J1180">
        <f t="shared" si="55"/>
        <v>0.399993896484375</v>
      </c>
      <c r="L1180">
        <f t="shared" si="56"/>
        <v>290.14999999999998</v>
      </c>
    </row>
    <row r="1181" spans="1:12" x14ac:dyDescent="0.3">
      <c r="A1181" s="1">
        <v>40731</v>
      </c>
      <c r="B1181" s="1">
        <v>40732</v>
      </c>
      <c r="C1181">
        <v>291.5</v>
      </c>
      <c r="D1181">
        <v>292.8</v>
      </c>
      <c r="E1181">
        <v>291.64410597085902</v>
      </c>
      <c r="F1181">
        <v>1.29998779296875</v>
      </c>
      <c r="G1181">
        <v>0.14410597085952701</v>
      </c>
      <c r="H1181">
        <v>0.24748737341530699</v>
      </c>
      <c r="I1181">
        <f t="shared" si="54"/>
        <v>1.29998779296875</v>
      </c>
      <c r="J1181">
        <f t="shared" si="55"/>
        <v>1.29998779296875</v>
      </c>
      <c r="L1181">
        <f t="shared" si="56"/>
        <v>292.8</v>
      </c>
    </row>
    <row r="1182" spans="1:12" x14ac:dyDescent="0.3">
      <c r="A1182" s="1">
        <v>40732</v>
      </c>
      <c r="B1182" s="1">
        <v>40735</v>
      </c>
      <c r="C1182">
        <v>291.85000000000002</v>
      </c>
      <c r="D1182">
        <v>289.85000000000002</v>
      </c>
      <c r="E1182">
        <v>291.69242014586899</v>
      </c>
      <c r="F1182">
        <v>2</v>
      </c>
      <c r="G1182">
        <v>-0.15757985413074399</v>
      </c>
      <c r="H1182">
        <v>2.6870057685088802</v>
      </c>
      <c r="I1182">
        <f t="shared" si="54"/>
        <v>2</v>
      </c>
      <c r="J1182">
        <f t="shared" si="55"/>
        <v>2</v>
      </c>
      <c r="L1182">
        <f t="shared" si="56"/>
        <v>289.85000000000002</v>
      </c>
    </row>
    <row r="1183" spans="1:12" x14ac:dyDescent="0.3">
      <c r="A1183" s="1">
        <v>40735</v>
      </c>
      <c r="B1183" s="1">
        <v>40736</v>
      </c>
      <c r="C1183">
        <v>288.05</v>
      </c>
      <c r="D1183">
        <v>284.60000000000002</v>
      </c>
      <c r="E1183">
        <v>288.22443791031799</v>
      </c>
      <c r="F1183">
        <v>-3.4499816894531201</v>
      </c>
      <c r="G1183">
        <v>0.174437910318374</v>
      </c>
      <c r="H1183">
        <v>5.2325901807804698</v>
      </c>
      <c r="I1183">
        <f t="shared" si="54"/>
        <v>-3</v>
      </c>
      <c r="J1183">
        <f t="shared" si="55"/>
        <v>-3.4499816894531201</v>
      </c>
      <c r="L1183">
        <f t="shared" si="56"/>
        <v>284.60000000000002</v>
      </c>
    </row>
    <row r="1184" spans="1:12" x14ac:dyDescent="0.3">
      <c r="A1184" s="1">
        <v>40736</v>
      </c>
      <c r="B1184" s="1">
        <v>40737</v>
      </c>
      <c r="C1184">
        <v>280.64999999999998</v>
      </c>
      <c r="D1184">
        <v>282.3</v>
      </c>
      <c r="E1184">
        <v>280.78713316619297</v>
      </c>
      <c r="F1184">
        <v>1.6499938964843699</v>
      </c>
      <c r="G1184">
        <v>0.13713316619396199</v>
      </c>
      <c r="H1184">
        <v>1.6263455967290601</v>
      </c>
      <c r="I1184">
        <f t="shared" si="54"/>
        <v>1.6499938964843699</v>
      </c>
      <c r="J1184">
        <f t="shared" si="55"/>
        <v>1.6499938964843699</v>
      </c>
      <c r="L1184">
        <f t="shared" si="56"/>
        <v>282.3</v>
      </c>
    </row>
    <row r="1185" spans="1:12" x14ac:dyDescent="0.3">
      <c r="A1185" s="1">
        <v>40737</v>
      </c>
      <c r="B1185" s="1">
        <v>40738</v>
      </c>
      <c r="C1185">
        <v>282.95</v>
      </c>
      <c r="D1185">
        <v>281.55</v>
      </c>
      <c r="E1185">
        <v>283.03917956054198</v>
      </c>
      <c r="F1185">
        <v>-1.4000244140625</v>
      </c>
      <c r="G1185">
        <v>8.9179560542106601E-2</v>
      </c>
      <c r="H1185">
        <v>0.31819805153393799</v>
      </c>
      <c r="I1185">
        <f t="shared" si="54"/>
        <v>-1.4000244140625</v>
      </c>
      <c r="J1185">
        <f t="shared" si="55"/>
        <v>-1.4000244140625</v>
      </c>
      <c r="L1185">
        <f t="shared" si="56"/>
        <v>281.55</v>
      </c>
    </row>
    <row r="1186" spans="1:12" x14ac:dyDescent="0.3">
      <c r="A1186" s="1">
        <v>40738</v>
      </c>
      <c r="B1186" s="1">
        <v>40739</v>
      </c>
      <c r="C1186">
        <v>282.5</v>
      </c>
      <c r="D1186">
        <v>281.55</v>
      </c>
      <c r="E1186">
        <v>282.587125413119</v>
      </c>
      <c r="F1186">
        <v>-0.95001220703125</v>
      </c>
      <c r="G1186">
        <v>8.7125413119792897E-2</v>
      </c>
      <c r="H1186">
        <v>1.2727922061357899</v>
      </c>
      <c r="I1186">
        <f t="shared" si="54"/>
        <v>-0.95001220703125</v>
      </c>
      <c r="J1186">
        <f t="shared" si="55"/>
        <v>-0.95001220703125</v>
      </c>
      <c r="L1186">
        <f t="shared" si="56"/>
        <v>281.55</v>
      </c>
    </row>
    <row r="1187" spans="1:12" x14ac:dyDescent="0.3">
      <c r="A1187" s="1">
        <v>40739</v>
      </c>
      <c r="B1187" s="1">
        <v>40742</v>
      </c>
      <c r="C1187">
        <v>284.3</v>
      </c>
      <c r="D1187">
        <v>284.05</v>
      </c>
      <c r="E1187">
        <v>283.69379358291599</v>
      </c>
      <c r="F1187">
        <v>0.25</v>
      </c>
      <c r="G1187">
        <v>-0.60620641708374001</v>
      </c>
      <c r="H1187">
        <v>2.36880771697495</v>
      </c>
      <c r="I1187">
        <f t="shared" si="54"/>
        <v>0.25</v>
      </c>
      <c r="J1187">
        <f t="shared" si="55"/>
        <v>0.25</v>
      </c>
      <c r="L1187">
        <f t="shared" si="56"/>
        <v>284.05</v>
      </c>
    </row>
    <row r="1188" spans="1:12" x14ac:dyDescent="0.3">
      <c r="A1188" s="1">
        <v>40742</v>
      </c>
      <c r="B1188" s="1">
        <v>40743</v>
      </c>
      <c r="C1188">
        <v>280.95</v>
      </c>
      <c r="D1188">
        <v>280.75</v>
      </c>
      <c r="E1188">
        <v>281.26066566705703</v>
      </c>
      <c r="F1188">
        <v>-0.20001220703125</v>
      </c>
      <c r="G1188">
        <v>0.31066566705703702</v>
      </c>
      <c r="H1188">
        <v>0.247487373415267</v>
      </c>
      <c r="I1188">
        <f t="shared" si="54"/>
        <v>-0.20001220703125</v>
      </c>
      <c r="J1188">
        <f t="shared" si="55"/>
        <v>-0.20001220703125</v>
      </c>
      <c r="L1188">
        <f t="shared" si="56"/>
        <v>280.75</v>
      </c>
    </row>
    <row r="1189" spans="1:12" x14ac:dyDescent="0.3">
      <c r="A1189" s="1">
        <v>40743</v>
      </c>
      <c r="B1189" s="1">
        <v>40744</v>
      </c>
      <c r="C1189">
        <v>280.60000000000002</v>
      </c>
      <c r="D1189">
        <v>284.60000000000002</v>
      </c>
      <c r="E1189">
        <v>280.60961234234202</v>
      </c>
      <c r="F1189">
        <v>4</v>
      </c>
      <c r="G1189">
        <v>9.6123423427343299E-3</v>
      </c>
      <c r="H1189">
        <v>3.6769552621700301</v>
      </c>
      <c r="I1189">
        <f t="shared" si="54"/>
        <v>4</v>
      </c>
      <c r="J1189">
        <f t="shared" si="55"/>
        <v>4</v>
      </c>
      <c r="L1189">
        <f t="shared" si="56"/>
        <v>284.60000000000002</v>
      </c>
    </row>
    <row r="1190" spans="1:12" x14ac:dyDescent="0.3">
      <c r="A1190" s="1">
        <v>40744</v>
      </c>
      <c r="B1190" s="1">
        <v>40745</v>
      </c>
      <c r="C1190">
        <v>285.8</v>
      </c>
      <c r="D1190">
        <v>285.8</v>
      </c>
      <c r="E1190">
        <v>285.827817763388</v>
      </c>
      <c r="F1190">
        <v>0</v>
      </c>
      <c r="G1190">
        <v>2.7817763388156801E-2</v>
      </c>
      <c r="H1190">
        <v>0.88388347648318399</v>
      </c>
      <c r="I1190">
        <f t="shared" si="54"/>
        <v>0</v>
      </c>
      <c r="J1190">
        <f t="shared" si="55"/>
        <v>0</v>
      </c>
      <c r="L1190">
        <f t="shared" si="56"/>
        <v>285.8</v>
      </c>
    </row>
    <row r="1191" spans="1:12" x14ac:dyDescent="0.3">
      <c r="A1191" s="1">
        <v>40745</v>
      </c>
      <c r="B1191" s="1">
        <v>40746</v>
      </c>
      <c r="C1191">
        <v>284.55</v>
      </c>
      <c r="D1191">
        <v>286.75</v>
      </c>
      <c r="E1191">
        <v>284.44064968377302</v>
      </c>
      <c r="F1191">
        <v>-2.20001220703125</v>
      </c>
      <c r="G1191">
        <v>-0.109350316226482</v>
      </c>
      <c r="H1191">
        <v>2.2273863607375999</v>
      </c>
      <c r="I1191">
        <f t="shared" si="54"/>
        <v>-2.20001220703125</v>
      </c>
      <c r="J1191">
        <f t="shared" si="55"/>
        <v>-2.20001220703125</v>
      </c>
      <c r="L1191">
        <f t="shared" si="56"/>
        <v>286.75</v>
      </c>
    </row>
    <row r="1192" spans="1:12" x14ac:dyDescent="0.3">
      <c r="A1192" s="1">
        <v>40746</v>
      </c>
      <c r="B1192" s="1">
        <v>40749</v>
      </c>
      <c r="C1192">
        <v>287.7</v>
      </c>
      <c r="D1192">
        <v>285.60000000000002</v>
      </c>
      <c r="E1192">
        <v>287.52364578545001</v>
      </c>
      <c r="F1192">
        <v>2.1000061035156201</v>
      </c>
      <c r="G1192">
        <v>-0.176354214549064</v>
      </c>
      <c r="H1192">
        <v>1.9091883092036701</v>
      </c>
      <c r="I1192">
        <f t="shared" si="54"/>
        <v>2.1000061035156201</v>
      </c>
      <c r="J1192">
        <f t="shared" si="55"/>
        <v>2.1000061035156201</v>
      </c>
      <c r="L1192">
        <f t="shared" si="56"/>
        <v>285.60000000000002</v>
      </c>
    </row>
    <row r="1193" spans="1:12" x14ac:dyDescent="0.3">
      <c r="A1193" s="1">
        <v>40749</v>
      </c>
      <c r="B1193" s="1">
        <v>40750</v>
      </c>
      <c r="C1193">
        <v>285</v>
      </c>
      <c r="D1193">
        <v>285.95</v>
      </c>
      <c r="E1193">
        <v>285.058532267808</v>
      </c>
      <c r="F1193">
        <v>0.95001220703125</v>
      </c>
      <c r="G1193">
        <v>5.8532267808914101E-2</v>
      </c>
      <c r="H1193">
        <v>1.20208152801712</v>
      </c>
      <c r="I1193">
        <f t="shared" si="54"/>
        <v>0.95001220703125</v>
      </c>
      <c r="J1193">
        <f t="shared" si="55"/>
        <v>0.95001220703125</v>
      </c>
      <c r="L1193">
        <f t="shared" si="56"/>
        <v>285.95</v>
      </c>
    </row>
    <row r="1194" spans="1:12" x14ac:dyDescent="0.3">
      <c r="A1194" s="1">
        <v>40750</v>
      </c>
      <c r="B1194" s="1">
        <v>40751</v>
      </c>
      <c r="C1194">
        <v>286.7</v>
      </c>
      <c r="D1194">
        <v>285.10000000000002</v>
      </c>
      <c r="E1194">
        <v>286.74584849253199</v>
      </c>
      <c r="F1194">
        <v>-1.6000061035156199</v>
      </c>
      <c r="G1194">
        <v>4.58484925329685E-2</v>
      </c>
      <c r="H1194">
        <v>0.53033008588991004</v>
      </c>
      <c r="I1194">
        <f t="shared" si="54"/>
        <v>-1.6000061035156199</v>
      </c>
      <c r="J1194">
        <f t="shared" si="55"/>
        <v>-1.6000061035156199</v>
      </c>
      <c r="L1194">
        <f t="shared" si="56"/>
        <v>285.10000000000002</v>
      </c>
    </row>
    <row r="1195" spans="1:12" x14ac:dyDescent="0.3">
      <c r="A1195" s="1">
        <v>40751</v>
      </c>
      <c r="B1195" s="1">
        <v>40752</v>
      </c>
      <c r="C1195">
        <v>287.45</v>
      </c>
      <c r="D1195">
        <v>281.89999999999998</v>
      </c>
      <c r="E1195">
        <v>287.39628354907001</v>
      </c>
      <c r="F1195">
        <v>5.5500183105468697</v>
      </c>
      <c r="G1195">
        <v>-5.3716450929641703E-2</v>
      </c>
      <c r="H1195">
        <v>1.5909902576697299</v>
      </c>
      <c r="I1195">
        <f t="shared" si="54"/>
        <v>5.5500183105468697</v>
      </c>
      <c r="J1195">
        <f t="shared" si="55"/>
        <v>5.5500183105468697</v>
      </c>
      <c r="L1195">
        <f t="shared" si="56"/>
        <v>281.89999999999998</v>
      </c>
    </row>
    <row r="1196" spans="1:12" x14ac:dyDescent="0.3">
      <c r="A1196" s="1">
        <v>40752</v>
      </c>
      <c r="B1196" s="1">
        <v>40753</v>
      </c>
      <c r="C1196">
        <v>285.2</v>
      </c>
      <c r="D1196">
        <v>285.39999999999998</v>
      </c>
      <c r="E1196">
        <v>285.19846617039201</v>
      </c>
      <c r="F1196">
        <v>-0.199981689453125</v>
      </c>
      <c r="G1196">
        <v>-1.53382960706949E-3</v>
      </c>
      <c r="H1196">
        <v>2.4395183950935801</v>
      </c>
      <c r="I1196">
        <f t="shared" si="54"/>
        <v>-0.199981689453125</v>
      </c>
      <c r="J1196">
        <f t="shared" si="55"/>
        <v>-0.199981689453125</v>
      </c>
      <c r="L1196">
        <f t="shared" si="56"/>
        <v>285.39999999999998</v>
      </c>
    </row>
    <row r="1197" spans="1:12" x14ac:dyDescent="0.3">
      <c r="A1197" s="1">
        <v>40753</v>
      </c>
      <c r="B1197" s="1">
        <v>40756</v>
      </c>
      <c r="C1197">
        <v>281.75</v>
      </c>
      <c r="D1197">
        <v>285.2</v>
      </c>
      <c r="E1197">
        <v>281.71234591305199</v>
      </c>
      <c r="F1197">
        <v>-3.45001220703125</v>
      </c>
      <c r="G1197">
        <v>-3.7654086947441101E-2</v>
      </c>
      <c r="H1197">
        <v>3.8537319574666702</v>
      </c>
      <c r="I1197">
        <f t="shared" si="54"/>
        <v>-3</v>
      </c>
      <c r="J1197">
        <f t="shared" si="55"/>
        <v>-3.45001220703125</v>
      </c>
      <c r="L1197">
        <f t="shared" si="56"/>
        <v>285.2</v>
      </c>
    </row>
    <row r="1198" spans="1:12" x14ac:dyDescent="0.3">
      <c r="A1198" s="1">
        <v>40756</v>
      </c>
      <c r="B1198" s="1">
        <v>40757</v>
      </c>
      <c r="C1198">
        <v>287.2</v>
      </c>
      <c r="D1198">
        <v>284.05</v>
      </c>
      <c r="E1198">
        <v>287.04632785618298</v>
      </c>
      <c r="F1198">
        <v>3.1500244140625</v>
      </c>
      <c r="G1198">
        <v>-0.15367214381694699</v>
      </c>
      <c r="H1198">
        <v>5.4800775541957396</v>
      </c>
      <c r="I1198">
        <f t="shared" si="54"/>
        <v>3.1500244140625</v>
      </c>
      <c r="J1198">
        <f t="shared" si="55"/>
        <v>3.1500244140625</v>
      </c>
      <c r="L1198">
        <f t="shared" si="56"/>
        <v>284.05</v>
      </c>
    </row>
    <row r="1199" spans="1:12" x14ac:dyDescent="0.3">
      <c r="A1199" s="1">
        <v>40757</v>
      </c>
      <c r="B1199" s="1">
        <v>40758</v>
      </c>
      <c r="C1199">
        <v>279.45</v>
      </c>
      <c r="D1199">
        <v>274.85000000000002</v>
      </c>
      <c r="E1199">
        <v>279.63625541031303</v>
      </c>
      <c r="F1199">
        <v>-4.6000061035156197</v>
      </c>
      <c r="G1199">
        <v>0.18625541031360601</v>
      </c>
      <c r="H1199">
        <v>6.0811183182042798</v>
      </c>
      <c r="I1199">
        <f t="shared" si="54"/>
        <v>-3</v>
      </c>
      <c r="J1199">
        <f t="shared" si="55"/>
        <v>-4.6000061035156197</v>
      </c>
      <c r="L1199">
        <f t="shared" si="56"/>
        <v>274.85000000000002</v>
      </c>
    </row>
    <row r="1200" spans="1:12" x14ac:dyDescent="0.3">
      <c r="A1200" s="1">
        <v>40758</v>
      </c>
      <c r="B1200" s="1">
        <v>40759</v>
      </c>
      <c r="C1200">
        <v>270.85000000000002</v>
      </c>
      <c r="D1200">
        <v>272.3</v>
      </c>
      <c r="E1200">
        <v>270.88876854106701</v>
      </c>
      <c r="F1200">
        <v>1.4499816894531199</v>
      </c>
      <c r="G1200">
        <v>3.8768541067838599E-2</v>
      </c>
      <c r="H1200">
        <v>4.0305086527633502</v>
      </c>
      <c r="I1200">
        <f t="shared" si="54"/>
        <v>1.4499816894531199</v>
      </c>
      <c r="J1200">
        <f t="shared" si="55"/>
        <v>1.4499816894531199</v>
      </c>
      <c r="L1200">
        <f t="shared" si="56"/>
        <v>272.3</v>
      </c>
    </row>
    <row r="1201" spans="1:12" x14ac:dyDescent="0.3">
      <c r="A1201" s="1">
        <v>40759</v>
      </c>
      <c r="B1201" s="1">
        <v>40760</v>
      </c>
      <c r="C1201">
        <v>265.14999999999998</v>
      </c>
      <c r="D1201">
        <v>256.10000000000002</v>
      </c>
      <c r="E1201">
        <v>265.23426748216099</v>
      </c>
      <c r="F1201">
        <v>-9.04998779296875</v>
      </c>
      <c r="G1201">
        <v>8.4267482161521898E-2</v>
      </c>
      <c r="H1201">
        <v>7.1064231509247797</v>
      </c>
      <c r="I1201">
        <f t="shared" si="54"/>
        <v>-3</v>
      </c>
      <c r="J1201">
        <f t="shared" si="55"/>
        <v>-9.04998779296875</v>
      </c>
      <c r="L1201">
        <f t="shared" si="56"/>
        <v>256.10000000000002</v>
      </c>
    </row>
    <row r="1202" spans="1:12" x14ac:dyDescent="0.3">
      <c r="A1202" s="1">
        <v>40760</v>
      </c>
      <c r="B1202" s="1">
        <v>40763</v>
      </c>
      <c r="C1202">
        <v>255.1</v>
      </c>
      <c r="D1202">
        <v>253.55</v>
      </c>
      <c r="E1202">
        <v>255.825615262985</v>
      </c>
      <c r="F1202">
        <v>-1.5500030517578101</v>
      </c>
      <c r="G1202">
        <v>0.72561526298522905</v>
      </c>
      <c r="H1202">
        <v>6.8942911165688301</v>
      </c>
      <c r="I1202">
        <f t="shared" si="54"/>
        <v>-1.5500030517578101</v>
      </c>
      <c r="J1202">
        <f t="shared" si="55"/>
        <v>-1.5500030517578101</v>
      </c>
      <c r="L1202">
        <f t="shared" si="56"/>
        <v>253.55</v>
      </c>
    </row>
    <row r="1203" spans="1:12" x14ac:dyDescent="0.3">
      <c r="A1203" s="1">
        <v>40763</v>
      </c>
      <c r="B1203" s="1">
        <v>40764</v>
      </c>
      <c r="C1203">
        <v>245.35</v>
      </c>
      <c r="D1203">
        <v>237.95</v>
      </c>
      <c r="E1203">
        <v>246.40509090423501</v>
      </c>
      <c r="F1203">
        <v>-7.4000091552734304</v>
      </c>
      <c r="G1203">
        <v>1.0550909042358301</v>
      </c>
      <c r="H1203">
        <v>6.68215908221286</v>
      </c>
      <c r="I1203">
        <f t="shared" si="54"/>
        <v>-3</v>
      </c>
      <c r="J1203">
        <f t="shared" si="55"/>
        <v>-7.4000091552734304</v>
      </c>
      <c r="L1203">
        <f t="shared" si="56"/>
        <v>237.95</v>
      </c>
    </row>
    <row r="1204" spans="1:12" x14ac:dyDescent="0.3">
      <c r="A1204" s="1">
        <v>40764</v>
      </c>
      <c r="B1204" s="1">
        <v>40765</v>
      </c>
      <c r="C1204">
        <v>235.9</v>
      </c>
      <c r="D1204">
        <v>245.65</v>
      </c>
      <c r="E1204">
        <v>236.57096960544499</v>
      </c>
      <c r="F1204">
        <v>9.75</v>
      </c>
      <c r="G1204">
        <v>0.67096960544586104</v>
      </c>
      <c r="H1204">
        <v>0.56568542494924601</v>
      </c>
      <c r="I1204">
        <f t="shared" si="54"/>
        <v>9.75</v>
      </c>
      <c r="J1204">
        <f t="shared" si="55"/>
        <v>9.75</v>
      </c>
      <c r="L1204">
        <f t="shared" si="56"/>
        <v>245.65</v>
      </c>
    </row>
    <row r="1205" spans="1:12" x14ac:dyDescent="0.3">
      <c r="A1205" s="1">
        <v>40765</v>
      </c>
      <c r="B1205" s="1">
        <v>40766</v>
      </c>
      <c r="C1205">
        <v>235.1</v>
      </c>
      <c r="D1205">
        <v>226.65</v>
      </c>
      <c r="E1205">
        <v>235.59671041965399</v>
      </c>
      <c r="F1205">
        <v>-8.45001220703125</v>
      </c>
      <c r="G1205">
        <v>0.49671041965484602</v>
      </c>
      <c r="H1205">
        <v>1.41421356237309</v>
      </c>
      <c r="I1205">
        <f t="shared" si="54"/>
        <v>-3</v>
      </c>
      <c r="J1205">
        <f t="shared" si="55"/>
        <v>-8.45001220703125</v>
      </c>
      <c r="L1205">
        <f t="shared" si="56"/>
        <v>226.65</v>
      </c>
    </row>
    <row r="1206" spans="1:12" x14ac:dyDescent="0.3">
      <c r="A1206" s="1">
        <v>40766</v>
      </c>
      <c r="B1206" s="1">
        <v>40767</v>
      </c>
      <c r="C1206">
        <v>237.1</v>
      </c>
      <c r="D1206">
        <v>239.3</v>
      </c>
      <c r="E1206">
        <v>237.75953820943801</v>
      </c>
      <c r="F1206">
        <v>2.19999694824218</v>
      </c>
      <c r="G1206">
        <v>0.65953820943832397</v>
      </c>
      <c r="H1206">
        <v>2.1920310216782899</v>
      </c>
      <c r="I1206">
        <f t="shared" si="54"/>
        <v>2.19999694824218</v>
      </c>
      <c r="J1206">
        <f t="shared" si="55"/>
        <v>2.19999694824218</v>
      </c>
      <c r="L1206">
        <f t="shared" si="56"/>
        <v>239.3</v>
      </c>
    </row>
    <row r="1207" spans="1:12" x14ac:dyDescent="0.3">
      <c r="A1207" s="1">
        <v>40767</v>
      </c>
      <c r="B1207" s="1">
        <v>40770</v>
      </c>
      <c r="C1207">
        <v>234</v>
      </c>
      <c r="D1207">
        <v>239.3</v>
      </c>
      <c r="E1207">
        <v>234.31189912557599</v>
      </c>
      <c r="F1207">
        <v>5.3000030517578098</v>
      </c>
      <c r="G1207">
        <v>0.31189912557601901</v>
      </c>
      <c r="H1207">
        <v>0</v>
      </c>
      <c r="I1207">
        <f t="shared" si="54"/>
        <v>5.3000030517578098</v>
      </c>
      <c r="J1207">
        <f t="shared" si="55"/>
        <v>0</v>
      </c>
      <c r="L1207">
        <f t="shared" si="56"/>
        <v>239.3</v>
      </c>
    </row>
    <row r="1208" spans="1:12" x14ac:dyDescent="0.3">
      <c r="A1208" s="1">
        <v>40770</v>
      </c>
      <c r="B1208" s="1">
        <v>40771</v>
      </c>
      <c r="C1208">
        <v>234</v>
      </c>
      <c r="D1208">
        <v>241.6</v>
      </c>
      <c r="E1208">
        <v>234.35479101538601</v>
      </c>
      <c r="F1208">
        <v>7.6000061035156197</v>
      </c>
      <c r="G1208">
        <v>0.35479101538658098</v>
      </c>
      <c r="H1208">
        <v>7.9195959492893202</v>
      </c>
      <c r="I1208">
        <f t="shared" si="54"/>
        <v>7.6000061035156197</v>
      </c>
      <c r="J1208">
        <f t="shared" si="55"/>
        <v>7.6000061035156197</v>
      </c>
      <c r="L1208">
        <f t="shared" si="56"/>
        <v>241.6</v>
      </c>
    </row>
    <row r="1209" spans="1:12" x14ac:dyDescent="0.3">
      <c r="A1209" s="1">
        <v>40771</v>
      </c>
      <c r="B1209" s="1">
        <v>40772</v>
      </c>
      <c r="C1209">
        <v>245.2</v>
      </c>
      <c r="D1209">
        <v>243.75</v>
      </c>
      <c r="E1209">
        <v>245.709552955627</v>
      </c>
      <c r="F1209">
        <v>-1.44999694824218</v>
      </c>
      <c r="G1209">
        <v>0.50955295562744096</v>
      </c>
      <c r="H1209">
        <v>0.282842712474623</v>
      </c>
      <c r="I1209">
        <f t="shared" si="54"/>
        <v>-1.44999694824218</v>
      </c>
      <c r="J1209">
        <f t="shared" si="55"/>
        <v>-1.44999694824218</v>
      </c>
      <c r="L1209">
        <f t="shared" si="56"/>
        <v>243.75</v>
      </c>
    </row>
    <row r="1210" spans="1:12" x14ac:dyDescent="0.3">
      <c r="A1210" s="1">
        <v>40772</v>
      </c>
      <c r="B1210" s="1">
        <v>40773</v>
      </c>
      <c r="C1210">
        <v>245.6</v>
      </c>
      <c r="D1210">
        <v>246.4</v>
      </c>
      <c r="E1210">
        <v>246.148518836498</v>
      </c>
      <c r="F1210">
        <v>0.79998779296875</v>
      </c>
      <c r="G1210">
        <v>0.54851883649826005</v>
      </c>
      <c r="H1210">
        <v>3.1466251762801201</v>
      </c>
      <c r="I1210">
        <f t="shared" si="54"/>
        <v>0.79998779296875</v>
      </c>
      <c r="J1210">
        <f t="shared" si="55"/>
        <v>0.79998779296875</v>
      </c>
      <c r="L1210">
        <f t="shared" si="56"/>
        <v>246.4</v>
      </c>
    </row>
    <row r="1211" spans="1:12" x14ac:dyDescent="0.3">
      <c r="A1211" s="1">
        <v>40773</v>
      </c>
      <c r="B1211" s="1">
        <v>40774</v>
      </c>
      <c r="C1211">
        <v>241.15</v>
      </c>
      <c r="D1211">
        <v>233.25</v>
      </c>
      <c r="E1211">
        <v>241.67651214599601</v>
      </c>
      <c r="F1211">
        <v>-7.8999938964843697</v>
      </c>
      <c r="G1211">
        <v>0.52651214599609297</v>
      </c>
      <c r="H1211">
        <v>10.606601717798201</v>
      </c>
      <c r="I1211">
        <f t="shared" si="54"/>
        <v>-3</v>
      </c>
      <c r="J1211">
        <f t="shared" si="55"/>
        <v>-7.8999938964843697</v>
      </c>
      <c r="L1211">
        <f t="shared" si="56"/>
        <v>233.25</v>
      </c>
    </row>
    <row r="1212" spans="1:12" x14ac:dyDescent="0.3">
      <c r="A1212" s="1">
        <v>40774</v>
      </c>
      <c r="B1212" s="1">
        <v>40777</v>
      </c>
      <c r="C1212">
        <v>226.15</v>
      </c>
      <c r="D1212">
        <v>226.65</v>
      </c>
      <c r="E1212">
        <v>226.06674315929399</v>
      </c>
      <c r="F1212">
        <v>-0.5</v>
      </c>
      <c r="G1212">
        <v>-8.3256840705871499E-2</v>
      </c>
      <c r="H1212">
        <v>1.2727922061357899</v>
      </c>
      <c r="I1212">
        <f t="shared" si="54"/>
        <v>-0.5</v>
      </c>
      <c r="J1212">
        <f t="shared" si="55"/>
        <v>-0.5</v>
      </c>
      <c r="L1212">
        <f t="shared" si="56"/>
        <v>226.65</v>
      </c>
    </row>
    <row r="1213" spans="1:12" x14ac:dyDescent="0.3">
      <c r="A1213" s="1">
        <v>40777</v>
      </c>
      <c r="B1213" s="1">
        <v>40778</v>
      </c>
      <c r="C1213">
        <v>224.35</v>
      </c>
      <c r="D1213">
        <v>225.6</v>
      </c>
      <c r="E1213">
        <v>223.96559388041399</v>
      </c>
      <c r="F1213">
        <v>-1.25</v>
      </c>
      <c r="G1213">
        <v>-0.38440611958503701</v>
      </c>
      <c r="H1213">
        <v>5.3033008588991004</v>
      </c>
      <c r="I1213">
        <f t="shared" si="54"/>
        <v>-1.25</v>
      </c>
      <c r="J1213">
        <f t="shared" si="55"/>
        <v>-1.25</v>
      </c>
      <c r="L1213">
        <f t="shared" si="56"/>
        <v>225.6</v>
      </c>
    </row>
    <row r="1214" spans="1:12" x14ac:dyDescent="0.3">
      <c r="A1214" s="1">
        <v>40778</v>
      </c>
      <c r="B1214" s="1">
        <v>40779</v>
      </c>
      <c r="C1214">
        <v>231.85</v>
      </c>
      <c r="D1214">
        <v>232.85</v>
      </c>
      <c r="E1214">
        <v>233.414670801162</v>
      </c>
      <c r="F1214">
        <v>1</v>
      </c>
      <c r="G1214">
        <v>1.56467080116271</v>
      </c>
      <c r="H1214">
        <v>2.0152543263816498</v>
      </c>
      <c r="I1214">
        <f t="shared" si="54"/>
        <v>1</v>
      </c>
      <c r="J1214">
        <f t="shared" si="55"/>
        <v>1</v>
      </c>
      <c r="L1214">
        <f t="shared" si="56"/>
        <v>232.85</v>
      </c>
    </row>
    <row r="1215" spans="1:12" x14ac:dyDescent="0.3">
      <c r="A1215" s="1">
        <v>40779</v>
      </c>
      <c r="B1215" s="1">
        <v>40780</v>
      </c>
      <c r="C1215">
        <v>229</v>
      </c>
      <c r="D1215">
        <v>233.4</v>
      </c>
      <c r="E1215">
        <v>230.125194311142</v>
      </c>
      <c r="F1215">
        <v>4.3999938964843697</v>
      </c>
      <c r="G1215">
        <v>1.12519431114196</v>
      </c>
      <c r="H1215">
        <v>0.91923881554251896</v>
      </c>
      <c r="I1215">
        <f t="shared" si="54"/>
        <v>4.3999938964843697</v>
      </c>
      <c r="J1215">
        <f t="shared" si="55"/>
        <v>4.3999938964843697</v>
      </c>
      <c r="L1215">
        <f t="shared" si="56"/>
        <v>233.4</v>
      </c>
    </row>
    <row r="1216" spans="1:12" x14ac:dyDescent="0.3">
      <c r="A1216" s="1">
        <v>40780</v>
      </c>
      <c r="B1216" s="1">
        <v>40781</v>
      </c>
      <c r="C1216">
        <v>230.3</v>
      </c>
      <c r="D1216">
        <v>229.1</v>
      </c>
      <c r="E1216">
        <v>231.249577391147</v>
      </c>
      <c r="F1216">
        <v>-1.19999694824218</v>
      </c>
      <c r="G1216">
        <v>0.94957739114761297</v>
      </c>
      <c r="H1216">
        <v>1.3788582233137501</v>
      </c>
      <c r="I1216">
        <f t="shared" si="54"/>
        <v>-1.19999694824218</v>
      </c>
      <c r="J1216">
        <f t="shared" si="55"/>
        <v>-1.19999694824218</v>
      </c>
      <c r="L1216">
        <f t="shared" si="56"/>
        <v>229.1</v>
      </c>
    </row>
    <row r="1217" spans="1:12" x14ac:dyDescent="0.3">
      <c r="A1217" s="1">
        <v>40781</v>
      </c>
      <c r="B1217" s="1">
        <v>40784</v>
      </c>
      <c r="C1217">
        <v>232.25</v>
      </c>
      <c r="D1217">
        <v>235.15</v>
      </c>
      <c r="E1217">
        <v>232.229197205975</v>
      </c>
      <c r="F1217">
        <v>-2.8999938964843701</v>
      </c>
      <c r="G1217">
        <v>-2.08027940243482E-2</v>
      </c>
      <c r="H1217">
        <v>4.7729707730091899</v>
      </c>
      <c r="I1217">
        <f t="shared" si="54"/>
        <v>-2.8999938964843701</v>
      </c>
      <c r="J1217">
        <f t="shared" si="55"/>
        <v>-2.8999938964843701</v>
      </c>
      <c r="L1217">
        <f t="shared" si="56"/>
        <v>235.15</v>
      </c>
    </row>
    <row r="1218" spans="1:12" x14ac:dyDescent="0.3">
      <c r="A1218" s="1">
        <v>40784</v>
      </c>
      <c r="B1218" s="1">
        <v>40785</v>
      </c>
      <c r="C1218">
        <v>239</v>
      </c>
      <c r="D1218">
        <v>241.85</v>
      </c>
      <c r="E1218">
        <v>239.71192163228901</v>
      </c>
      <c r="F1218">
        <v>2.8500061035156201</v>
      </c>
      <c r="G1218">
        <v>0.71192163228988603</v>
      </c>
      <c r="H1218">
        <v>1.52027957955108</v>
      </c>
      <c r="I1218">
        <f t="shared" si="54"/>
        <v>2.8500061035156201</v>
      </c>
      <c r="J1218">
        <f t="shared" si="55"/>
        <v>2.8500061035156201</v>
      </c>
      <c r="L1218">
        <f t="shared" si="56"/>
        <v>241.85</v>
      </c>
    </row>
    <row r="1219" spans="1:12" x14ac:dyDescent="0.3">
      <c r="A1219" s="1">
        <v>40785</v>
      </c>
      <c r="B1219" s="1">
        <v>40786</v>
      </c>
      <c r="C1219">
        <v>241.15</v>
      </c>
      <c r="D1219">
        <v>241.55</v>
      </c>
      <c r="E1219">
        <v>241.59119408726599</v>
      </c>
      <c r="F1219">
        <v>0.400009155273437</v>
      </c>
      <c r="G1219">
        <v>0.441194087266922</v>
      </c>
      <c r="H1219">
        <v>2.7930717856868501</v>
      </c>
      <c r="I1219">
        <f t="shared" ref="I1219:I1282" si="57">IF(F1219&lt;-3, -3, F1219)</f>
        <v>0.400009155273437</v>
      </c>
      <c r="J1219">
        <f t="shared" ref="J1219:J1282" si="58">IF(AND(C1219=C1220, D1219=D1218), 0, F1219)</f>
        <v>0.400009155273437</v>
      </c>
      <c r="L1219">
        <f t="shared" ref="L1219:L1282" si="59">ROUND(D1219, 2)</f>
        <v>241.55</v>
      </c>
    </row>
    <row r="1220" spans="1:12" x14ac:dyDescent="0.3">
      <c r="A1220" s="1">
        <v>40786</v>
      </c>
      <c r="B1220" s="1">
        <v>40787</v>
      </c>
      <c r="C1220">
        <v>245.1</v>
      </c>
      <c r="D1220">
        <v>245.55</v>
      </c>
      <c r="E1220">
        <v>245.345714992284</v>
      </c>
      <c r="F1220">
        <v>0.449996948242187</v>
      </c>
      <c r="G1220">
        <v>0.245714992284774</v>
      </c>
      <c r="H1220">
        <v>0.70710678118654702</v>
      </c>
      <c r="I1220">
        <f t="shared" si="57"/>
        <v>0.449996948242187</v>
      </c>
      <c r="J1220">
        <f t="shared" si="58"/>
        <v>0.449996948242187</v>
      </c>
      <c r="L1220">
        <f t="shared" si="59"/>
        <v>245.55</v>
      </c>
    </row>
    <row r="1221" spans="1:12" x14ac:dyDescent="0.3">
      <c r="A1221" s="1">
        <v>40787</v>
      </c>
      <c r="B1221" s="1">
        <v>40788</v>
      </c>
      <c r="C1221">
        <v>246.1</v>
      </c>
      <c r="D1221">
        <v>243.85</v>
      </c>
      <c r="E1221">
        <v>246.461888825893</v>
      </c>
      <c r="F1221">
        <v>-2.25</v>
      </c>
      <c r="G1221">
        <v>0.36188882589340199</v>
      </c>
      <c r="H1221">
        <v>2.36880771697493</v>
      </c>
      <c r="I1221">
        <f t="shared" si="57"/>
        <v>-2.25</v>
      </c>
      <c r="J1221">
        <f t="shared" si="58"/>
        <v>-2.25</v>
      </c>
      <c r="L1221">
        <f t="shared" si="59"/>
        <v>243.85</v>
      </c>
    </row>
    <row r="1222" spans="1:12" x14ac:dyDescent="0.3">
      <c r="A1222" s="1">
        <v>40788</v>
      </c>
      <c r="B1222" s="1">
        <v>40791</v>
      </c>
      <c r="C1222">
        <v>242.75</v>
      </c>
      <c r="D1222">
        <v>237.6</v>
      </c>
      <c r="E1222">
        <v>242.948686882853</v>
      </c>
      <c r="F1222">
        <v>-5.1499938964843697</v>
      </c>
      <c r="G1222">
        <v>0.198686882853508</v>
      </c>
      <c r="H1222">
        <v>7.2478445071621103</v>
      </c>
      <c r="I1222">
        <f t="shared" si="57"/>
        <v>-3</v>
      </c>
      <c r="J1222">
        <f t="shared" si="58"/>
        <v>-5.1499938964843697</v>
      </c>
      <c r="L1222">
        <f t="shared" si="59"/>
        <v>237.6</v>
      </c>
    </row>
    <row r="1223" spans="1:12" x14ac:dyDescent="0.3">
      <c r="A1223" s="1">
        <v>40791</v>
      </c>
      <c r="B1223" s="1">
        <v>40792</v>
      </c>
      <c r="C1223">
        <v>232.5</v>
      </c>
      <c r="D1223">
        <v>228.6</v>
      </c>
      <c r="E1223">
        <v>233.20775038003899</v>
      </c>
      <c r="F1223">
        <v>-3.8999938964843701</v>
      </c>
      <c r="G1223">
        <v>0.70775038003921498</v>
      </c>
      <c r="H1223">
        <v>1.2727922061357899</v>
      </c>
      <c r="I1223">
        <f t="shared" si="57"/>
        <v>-3</v>
      </c>
      <c r="J1223">
        <f t="shared" si="58"/>
        <v>-3.8999938964843701</v>
      </c>
      <c r="L1223">
        <f t="shared" si="59"/>
        <v>228.6</v>
      </c>
    </row>
    <row r="1224" spans="1:12" x14ac:dyDescent="0.3">
      <c r="A1224" s="1">
        <v>40792</v>
      </c>
      <c r="B1224" s="1">
        <v>40793</v>
      </c>
      <c r="C1224">
        <v>230.7</v>
      </c>
      <c r="D1224">
        <v>236.05</v>
      </c>
      <c r="E1224">
        <v>231.29905809164001</v>
      </c>
      <c r="F1224">
        <v>5.3500061035156197</v>
      </c>
      <c r="G1224">
        <v>0.59905809164047197</v>
      </c>
      <c r="H1224">
        <v>6.7882250993908704</v>
      </c>
      <c r="I1224">
        <f t="shared" si="57"/>
        <v>5.3500061035156197</v>
      </c>
      <c r="J1224">
        <f t="shared" si="58"/>
        <v>5.3500061035156197</v>
      </c>
      <c r="L1224">
        <f t="shared" si="59"/>
        <v>236.05</v>
      </c>
    </row>
    <row r="1225" spans="1:12" x14ac:dyDescent="0.3">
      <c r="A1225" s="1">
        <v>40793</v>
      </c>
      <c r="B1225" s="1">
        <v>40794</v>
      </c>
      <c r="C1225">
        <v>240.3</v>
      </c>
      <c r="D1225">
        <v>243</v>
      </c>
      <c r="E1225">
        <v>240.98498176336199</v>
      </c>
      <c r="F1225">
        <v>2.69999694824218</v>
      </c>
      <c r="G1225">
        <v>0.68498176336288397</v>
      </c>
      <c r="H1225">
        <v>0.91923881554249898</v>
      </c>
      <c r="I1225">
        <f t="shared" si="57"/>
        <v>2.69999694824218</v>
      </c>
      <c r="J1225">
        <f t="shared" si="58"/>
        <v>2.69999694824218</v>
      </c>
      <c r="L1225">
        <f t="shared" si="59"/>
        <v>243</v>
      </c>
    </row>
    <row r="1226" spans="1:12" x14ac:dyDescent="0.3">
      <c r="A1226" s="1">
        <v>40794</v>
      </c>
      <c r="B1226" s="1">
        <v>40795</v>
      </c>
      <c r="C1226">
        <v>241.6</v>
      </c>
      <c r="D1226">
        <v>239.7</v>
      </c>
      <c r="E1226">
        <v>242.40281209945601</v>
      </c>
      <c r="F1226">
        <v>-1.90000915527343</v>
      </c>
      <c r="G1226">
        <v>0.802812099456787</v>
      </c>
      <c r="H1226">
        <v>2.1213203435596402</v>
      </c>
      <c r="I1226">
        <f t="shared" si="57"/>
        <v>-1.90000915527343</v>
      </c>
      <c r="J1226">
        <f t="shared" si="58"/>
        <v>-1.90000915527343</v>
      </c>
      <c r="L1226">
        <f t="shared" si="59"/>
        <v>239.7</v>
      </c>
    </row>
    <row r="1227" spans="1:12" x14ac:dyDescent="0.3">
      <c r="A1227" s="1">
        <v>40795</v>
      </c>
      <c r="B1227" s="1">
        <v>40798</v>
      </c>
      <c r="C1227">
        <v>238.6</v>
      </c>
      <c r="D1227">
        <v>239.7</v>
      </c>
      <c r="E1227">
        <v>238.86046654582</v>
      </c>
      <c r="F1227">
        <v>1.0999908447265601</v>
      </c>
      <c r="G1227">
        <v>0.26046654582023598</v>
      </c>
      <c r="H1227">
        <v>0</v>
      </c>
      <c r="I1227">
        <f t="shared" si="57"/>
        <v>1.0999908447265601</v>
      </c>
      <c r="J1227">
        <f t="shared" si="58"/>
        <v>0</v>
      </c>
      <c r="L1227">
        <f t="shared" si="59"/>
        <v>239.7</v>
      </c>
    </row>
    <row r="1228" spans="1:12" x14ac:dyDescent="0.3">
      <c r="A1228" s="1">
        <v>40798</v>
      </c>
      <c r="B1228" s="1">
        <v>40799</v>
      </c>
      <c r="C1228">
        <v>238.6</v>
      </c>
      <c r="D1228">
        <v>239.7</v>
      </c>
      <c r="E1228">
        <v>238.90830731987899</v>
      </c>
      <c r="F1228">
        <v>1.0999908447265601</v>
      </c>
      <c r="G1228">
        <v>0.30830731987953103</v>
      </c>
      <c r="H1228">
        <v>0</v>
      </c>
      <c r="I1228">
        <f t="shared" si="57"/>
        <v>1.0999908447265601</v>
      </c>
      <c r="J1228">
        <f t="shared" si="58"/>
        <v>0</v>
      </c>
      <c r="L1228">
        <f t="shared" si="59"/>
        <v>239.7</v>
      </c>
    </row>
    <row r="1229" spans="1:12" x14ac:dyDescent="0.3">
      <c r="A1229" s="1">
        <v>40799</v>
      </c>
      <c r="B1229" s="1">
        <v>40800</v>
      </c>
      <c r="C1229">
        <v>238.6</v>
      </c>
      <c r="D1229">
        <v>236.9</v>
      </c>
      <c r="E1229">
        <v>238.82831356525401</v>
      </c>
      <c r="F1229">
        <v>-1.70001220703125</v>
      </c>
      <c r="G1229">
        <v>0.22831356525421101</v>
      </c>
      <c r="H1229">
        <v>5.3033008588991004</v>
      </c>
      <c r="I1229">
        <f t="shared" si="57"/>
        <v>-1.70001220703125</v>
      </c>
      <c r="J1229">
        <f t="shared" si="58"/>
        <v>-1.70001220703125</v>
      </c>
      <c r="L1229">
        <f t="shared" si="59"/>
        <v>236.9</v>
      </c>
    </row>
    <row r="1230" spans="1:12" x14ac:dyDescent="0.3">
      <c r="A1230" s="1">
        <v>40800</v>
      </c>
      <c r="B1230" s="1">
        <v>40801</v>
      </c>
      <c r="C1230">
        <v>231.1</v>
      </c>
      <c r="D1230">
        <v>237.1</v>
      </c>
      <c r="E1230">
        <v>231.395740067958</v>
      </c>
      <c r="F1230">
        <v>6</v>
      </c>
      <c r="G1230">
        <v>0.29574006795883101</v>
      </c>
      <c r="H1230">
        <v>2.8637824638055198</v>
      </c>
      <c r="I1230">
        <f t="shared" si="57"/>
        <v>6</v>
      </c>
      <c r="J1230">
        <f t="shared" si="58"/>
        <v>6</v>
      </c>
      <c r="L1230">
        <f t="shared" si="59"/>
        <v>237.1</v>
      </c>
    </row>
    <row r="1231" spans="1:12" x14ac:dyDescent="0.3">
      <c r="A1231" s="1">
        <v>40801</v>
      </c>
      <c r="B1231" s="1">
        <v>40802</v>
      </c>
      <c r="C1231">
        <v>235.15</v>
      </c>
      <c r="D1231">
        <v>241</v>
      </c>
      <c r="E1231">
        <v>235.395924413204</v>
      </c>
      <c r="F1231">
        <v>5.8500061035156197</v>
      </c>
      <c r="G1231">
        <v>0.245924413204193</v>
      </c>
      <c r="H1231">
        <v>6.2578950135009404</v>
      </c>
      <c r="I1231">
        <f t="shared" si="57"/>
        <v>5.8500061035156197</v>
      </c>
      <c r="J1231">
        <f t="shared" si="58"/>
        <v>5.8500061035156197</v>
      </c>
      <c r="L1231">
        <f t="shared" si="59"/>
        <v>241</v>
      </c>
    </row>
    <row r="1232" spans="1:12" x14ac:dyDescent="0.3">
      <c r="A1232" s="1">
        <v>40802</v>
      </c>
      <c r="B1232" s="1">
        <v>40805</v>
      </c>
      <c r="C1232">
        <v>244</v>
      </c>
      <c r="D1232">
        <v>240.05</v>
      </c>
      <c r="E1232">
        <v>244.36675944924301</v>
      </c>
      <c r="F1232">
        <v>-3.94999694824218</v>
      </c>
      <c r="G1232">
        <v>0.36675944924354498</v>
      </c>
      <c r="H1232">
        <v>1.69705627484771</v>
      </c>
      <c r="I1232">
        <f t="shared" si="57"/>
        <v>-3</v>
      </c>
      <c r="J1232">
        <f t="shared" si="58"/>
        <v>-3.94999694824218</v>
      </c>
      <c r="L1232">
        <f t="shared" si="59"/>
        <v>240.05</v>
      </c>
    </row>
    <row r="1233" spans="1:12" x14ac:dyDescent="0.3">
      <c r="A1233" s="1">
        <v>40805</v>
      </c>
      <c r="B1233" s="1">
        <v>40806</v>
      </c>
      <c r="C1233">
        <v>241.6</v>
      </c>
      <c r="D1233">
        <v>240.7</v>
      </c>
      <c r="E1233">
        <v>241.79739003479401</v>
      </c>
      <c r="F1233">
        <v>-0.90000915527343694</v>
      </c>
      <c r="G1233">
        <v>0.19739003479480699</v>
      </c>
      <c r="H1233">
        <v>1.6263455967290601</v>
      </c>
      <c r="I1233">
        <f t="shared" si="57"/>
        <v>-0.90000915527343694</v>
      </c>
      <c r="J1233">
        <f t="shared" si="58"/>
        <v>-0.90000915527343694</v>
      </c>
      <c r="L1233">
        <f t="shared" si="59"/>
        <v>240.7</v>
      </c>
    </row>
    <row r="1234" spans="1:12" x14ac:dyDescent="0.3">
      <c r="A1234" s="1">
        <v>40806</v>
      </c>
      <c r="B1234" s="1">
        <v>40807</v>
      </c>
      <c r="C1234">
        <v>243.9</v>
      </c>
      <c r="D1234">
        <v>243.9</v>
      </c>
      <c r="E1234">
        <v>244.20865564942301</v>
      </c>
      <c r="F1234">
        <v>0</v>
      </c>
      <c r="G1234">
        <v>0.30865564942359902</v>
      </c>
      <c r="H1234">
        <v>1.3081475451950999</v>
      </c>
      <c r="I1234">
        <f t="shared" si="57"/>
        <v>0</v>
      </c>
      <c r="J1234">
        <f t="shared" si="58"/>
        <v>0</v>
      </c>
      <c r="L1234">
        <f t="shared" si="59"/>
        <v>243.9</v>
      </c>
    </row>
    <row r="1235" spans="1:12" x14ac:dyDescent="0.3">
      <c r="A1235" s="1">
        <v>40807</v>
      </c>
      <c r="B1235" s="1">
        <v>40808</v>
      </c>
      <c r="C1235">
        <v>245.75</v>
      </c>
      <c r="D1235">
        <v>239.05</v>
      </c>
      <c r="E1235">
        <v>246.30174785852401</v>
      </c>
      <c r="F1235">
        <v>-6.6999969482421804</v>
      </c>
      <c r="G1235">
        <v>0.55174785852432195</v>
      </c>
      <c r="H1235">
        <v>6.8942911165688301</v>
      </c>
      <c r="I1235">
        <f t="shared" si="57"/>
        <v>-3</v>
      </c>
      <c r="J1235">
        <f t="shared" si="58"/>
        <v>-6.6999969482421804</v>
      </c>
      <c r="L1235">
        <f t="shared" si="59"/>
        <v>239.05</v>
      </c>
    </row>
    <row r="1236" spans="1:12" x14ac:dyDescent="0.3">
      <c r="A1236" s="1">
        <v>40808</v>
      </c>
      <c r="B1236" s="1">
        <v>40809</v>
      </c>
      <c r="C1236">
        <v>236</v>
      </c>
      <c r="D1236">
        <v>228.2</v>
      </c>
      <c r="E1236">
        <v>236.14713603258099</v>
      </c>
      <c r="F1236">
        <v>-7.8000030517578098</v>
      </c>
      <c r="G1236">
        <v>0.14713603258132901</v>
      </c>
      <c r="H1236">
        <v>8.5559920523572099</v>
      </c>
      <c r="I1236">
        <f t="shared" si="57"/>
        <v>-3</v>
      </c>
      <c r="J1236">
        <f t="shared" si="58"/>
        <v>-7.8000030517578098</v>
      </c>
      <c r="L1236">
        <f t="shared" si="59"/>
        <v>228.2</v>
      </c>
    </row>
    <row r="1237" spans="1:12" x14ac:dyDescent="0.3">
      <c r="A1237" s="1">
        <v>40809</v>
      </c>
      <c r="B1237" s="1">
        <v>40812</v>
      </c>
      <c r="C1237">
        <v>223.9</v>
      </c>
      <c r="D1237">
        <v>227.3</v>
      </c>
      <c r="E1237">
        <v>224.03962484896101</v>
      </c>
      <c r="F1237">
        <v>3.40000915527343</v>
      </c>
      <c r="G1237">
        <v>0.13962484896183</v>
      </c>
      <c r="H1237">
        <v>3.2173358543987902</v>
      </c>
      <c r="I1237">
        <f t="shared" si="57"/>
        <v>3.40000915527343</v>
      </c>
      <c r="J1237">
        <f t="shared" si="58"/>
        <v>3.40000915527343</v>
      </c>
      <c r="L1237">
        <f t="shared" si="59"/>
        <v>227.3</v>
      </c>
    </row>
    <row r="1238" spans="1:12" x14ac:dyDescent="0.3">
      <c r="A1238" s="1">
        <v>40812</v>
      </c>
      <c r="B1238" s="1">
        <v>40813</v>
      </c>
      <c r="C1238">
        <v>219.35</v>
      </c>
      <c r="D1238">
        <v>227.35</v>
      </c>
      <c r="E1238">
        <v>219.62120330929699</v>
      </c>
      <c r="F1238">
        <v>8</v>
      </c>
      <c r="G1238">
        <v>0.27120330929756098</v>
      </c>
      <c r="H1238">
        <v>9.8641395975523398</v>
      </c>
      <c r="I1238">
        <f t="shared" si="57"/>
        <v>8</v>
      </c>
      <c r="J1238">
        <f t="shared" si="58"/>
        <v>8</v>
      </c>
      <c r="L1238">
        <f t="shared" si="59"/>
        <v>227.35</v>
      </c>
    </row>
    <row r="1239" spans="1:12" x14ac:dyDescent="0.3">
      <c r="A1239" s="1">
        <v>40813</v>
      </c>
      <c r="B1239" s="1">
        <v>40814</v>
      </c>
      <c r="C1239">
        <v>233.3</v>
      </c>
      <c r="D1239">
        <v>233.65</v>
      </c>
      <c r="E1239">
        <v>233.54549502134299</v>
      </c>
      <c r="F1239">
        <v>0.349990844726562</v>
      </c>
      <c r="G1239">
        <v>0.24549502134323101</v>
      </c>
      <c r="H1239">
        <v>2.8637824638055198</v>
      </c>
      <c r="I1239">
        <f t="shared" si="57"/>
        <v>0.349990844726562</v>
      </c>
      <c r="J1239">
        <f t="shared" si="58"/>
        <v>0.349990844726562</v>
      </c>
      <c r="L1239">
        <f t="shared" si="59"/>
        <v>233.65</v>
      </c>
    </row>
    <row r="1240" spans="1:12" x14ac:dyDescent="0.3">
      <c r="A1240" s="1">
        <v>40814</v>
      </c>
      <c r="B1240" s="1">
        <v>40815</v>
      </c>
      <c r="C1240">
        <v>229.25</v>
      </c>
      <c r="D1240">
        <v>227.85</v>
      </c>
      <c r="E1240">
        <v>228.698390364646</v>
      </c>
      <c r="F1240">
        <v>1.3999938964843699</v>
      </c>
      <c r="G1240">
        <v>-0.55160963535308805</v>
      </c>
      <c r="H1240">
        <v>3.74766594028871</v>
      </c>
      <c r="I1240">
        <f t="shared" si="57"/>
        <v>1.3999938964843699</v>
      </c>
      <c r="J1240">
        <f t="shared" si="58"/>
        <v>1.3999938964843699</v>
      </c>
      <c r="L1240">
        <f t="shared" si="59"/>
        <v>227.85</v>
      </c>
    </row>
    <row r="1241" spans="1:12" x14ac:dyDescent="0.3">
      <c r="A1241" s="1">
        <v>40815</v>
      </c>
      <c r="B1241" s="1">
        <v>40816</v>
      </c>
      <c r="C1241">
        <v>234.55</v>
      </c>
      <c r="D1241">
        <v>233.3</v>
      </c>
      <c r="E1241">
        <v>235.384752261638</v>
      </c>
      <c r="F1241">
        <v>-1.25</v>
      </c>
      <c r="G1241">
        <v>0.83475226163864102</v>
      </c>
      <c r="H1241">
        <v>0.53033008588991004</v>
      </c>
      <c r="I1241">
        <f t="shared" si="57"/>
        <v>-1.25</v>
      </c>
      <c r="J1241">
        <f t="shared" si="58"/>
        <v>-1.25</v>
      </c>
      <c r="L1241">
        <f t="shared" si="59"/>
        <v>233.3</v>
      </c>
    </row>
    <row r="1242" spans="1:12" x14ac:dyDescent="0.3">
      <c r="A1242" s="1">
        <v>40816</v>
      </c>
      <c r="B1242" s="1">
        <v>40819</v>
      </c>
      <c r="C1242">
        <v>233.8</v>
      </c>
      <c r="D1242">
        <v>233.3</v>
      </c>
      <c r="E1242">
        <v>234.21736274957601</v>
      </c>
      <c r="F1242">
        <v>-0.5</v>
      </c>
      <c r="G1242">
        <v>0.41736274957656799</v>
      </c>
      <c r="H1242">
        <v>0</v>
      </c>
      <c r="I1242">
        <f t="shared" si="57"/>
        <v>-0.5</v>
      </c>
      <c r="J1242">
        <f t="shared" si="58"/>
        <v>0</v>
      </c>
      <c r="L1242">
        <f t="shared" si="59"/>
        <v>233.3</v>
      </c>
    </row>
    <row r="1243" spans="1:12" x14ac:dyDescent="0.3">
      <c r="A1243" s="1">
        <v>40819</v>
      </c>
      <c r="B1243" s="1">
        <v>40820</v>
      </c>
      <c r="C1243">
        <v>233.8</v>
      </c>
      <c r="D1243">
        <v>223</v>
      </c>
      <c r="E1243">
        <v>234.15153466462999</v>
      </c>
      <c r="F1243">
        <v>-10.8000030517578</v>
      </c>
      <c r="G1243">
        <v>0.351534664630889</v>
      </c>
      <c r="H1243">
        <v>5.5154328932550696</v>
      </c>
      <c r="I1243">
        <f t="shared" si="57"/>
        <v>-3</v>
      </c>
      <c r="J1243">
        <f t="shared" si="58"/>
        <v>-10.8000030517578</v>
      </c>
      <c r="L1243">
        <f t="shared" si="59"/>
        <v>223</v>
      </c>
    </row>
    <row r="1244" spans="1:12" x14ac:dyDescent="0.3">
      <c r="A1244" s="1">
        <v>40820</v>
      </c>
      <c r="B1244" s="1">
        <v>40821</v>
      </c>
      <c r="C1244">
        <v>226</v>
      </c>
      <c r="D1244">
        <v>228.05</v>
      </c>
      <c r="E1244">
        <v>226.443130046129</v>
      </c>
      <c r="F1244">
        <v>2.0500030517578098</v>
      </c>
      <c r="G1244">
        <v>0.44313004612922602</v>
      </c>
      <c r="H1244">
        <v>1.5556349186103899</v>
      </c>
      <c r="I1244">
        <f t="shared" si="57"/>
        <v>2.0500030517578098</v>
      </c>
      <c r="J1244">
        <f t="shared" si="58"/>
        <v>2.0500030517578098</v>
      </c>
      <c r="L1244">
        <f t="shared" si="59"/>
        <v>228.05</v>
      </c>
    </row>
    <row r="1245" spans="1:12" x14ac:dyDescent="0.3">
      <c r="A1245" s="1">
        <v>40821</v>
      </c>
      <c r="B1245" s="1">
        <v>40822</v>
      </c>
      <c r="C1245">
        <v>223.8</v>
      </c>
      <c r="D1245">
        <v>228.95</v>
      </c>
      <c r="E1245">
        <v>224.22743861675201</v>
      </c>
      <c r="F1245">
        <v>5.1499938964843697</v>
      </c>
      <c r="G1245">
        <v>0.42743861675262401</v>
      </c>
      <c r="H1245">
        <v>4.7729707730091899</v>
      </c>
      <c r="I1245">
        <f t="shared" si="57"/>
        <v>5.1499938964843697</v>
      </c>
      <c r="J1245">
        <f t="shared" si="58"/>
        <v>5.1499938964843697</v>
      </c>
      <c r="L1245">
        <f t="shared" si="59"/>
        <v>228.95</v>
      </c>
    </row>
    <row r="1246" spans="1:12" x14ac:dyDescent="0.3">
      <c r="A1246" s="1">
        <v>40822</v>
      </c>
      <c r="B1246" s="1">
        <v>40823</v>
      </c>
      <c r="C1246">
        <v>230.55</v>
      </c>
      <c r="D1246">
        <v>235.1</v>
      </c>
      <c r="E1246">
        <v>230.985908794403</v>
      </c>
      <c r="F1246">
        <v>4.5500030517578098</v>
      </c>
      <c r="G1246">
        <v>0.43590879440307601</v>
      </c>
      <c r="H1246">
        <v>3.0405591591021399</v>
      </c>
      <c r="I1246">
        <f t="shared" si="57"/>
        <v>4.5500030517578098</v>
      </c>
      <c r="J1246">
        <f t="shared" si="58"/>
        <v>4.5500030517578098</v>
      </c>
      <c r="L1246">
        <f t="shared" si="59"/>
        <v>235.1</v>
      </c>
    </row>
    <row r="1247" spans="1:12" x14ac:dyDescent="0.3">
      <c r="A1247" s="1">
        <v>40823</v>
      </c>
      <c r="B1247" s="1">
        <v>40826</v>
      </c>
      <c r="C1247">
        <v>234.85</v>
      </c>
      <c r="D1247">
        <v>236.05</v>
      </c>
      <c r="E1247">
        <v>235.41554430723099</v>
      </c>
      <c r="F1247">
        <v>1.19999694824218</v>
      </c>
      <c r="G1247">
        <v>0.56554430723190297</v>
      </c>
      <c r="H1247">
        <v>1.0606601717798201</v>
      </c>
      <c r="I1247">
        <f t="shared" si="57"/>
        <v>1.19999694824218</v>
      </c>
      <c r="J1247">
        <f t="shared" si="58"/>
        <v>1.19999694824218</v>
      </c>
      <c r="L1247">
        <f t="shared" si="59"/>
        <v>236.05</v>
      </c>
    </row>
    <row r="1248" spans="1:12" x14ac:dyDescent="0.3">
      <c r="A1248" s="1">
        <v>40826</v>
      </c>
      <c r="B1248" s="1">
        <v>40827</v>
      </c>
      <c r="C1248">
        <v>236.35</v>
      </c>
      <c r="D1248">
        <v>241.1</v>
      </c>
      <c r="E1248">
        <v>236.68640483021699</v>
      </c>
      <c r="F1248">
        <v>4.75</v>
      </c>
      <c r="G1248">
        <v>0.33640483021736101</v>
      </c>
      <c r="H1248">
        <v>2.7930717856868701</v>
      </c>
      <c r="I1248">
        <f t="shared" si="57"/>
        <v>4.75</v>
      </c>
      <c r="J1248">
        <f t="shared" si="58"/>
        <v>4.75</v>
      </c>
      <c r="L1248">
        <f t="shared" si="59"/>
        <v>241.1</v>
      </c>
    </row>
    <row r="1249" spans="1:12" x14ac:dyDescent="0.3">
      <c r="A1249" s="1">
        <v>40827</v>
      </c>
      <c r="B1249" s="1">
        <v>40828</v>
      </c>
      <c r="C1249">
        <v>240.3</v>
      </c>
      <c r="D1249">
        <v>239.65</v>
      </c>
      <c r="E1249">
        <v>240.58351357579201</v>
      </c>
      <c r="F1249">
        <v>-0.65000915527343694</v>
      </c>
      <c r="G1249">
        <v>0.28351357579231201</v>
      </c>
      <c r="H1249">
        <v>0.91923881554249898</v>
      </c>
      <c r="I1249">
        <f t="shared" si="57"/>
        <v>-0.65000915527343694</v>
      </c>
      <c r="J1249">
        <f t="shared" si="58"/>
        <v>-0.65000915527343694</v>
      </c>
      <c r="L1249">
        <f t="shared" si="59"/>
        <v>239.65</v>
      </c>
    </row>
    <row r="1250" spans="1:12" x14ac:dyDescent="0.3">
      <c r="A1250" s="1">
        <v>40828</v>
      </c>
      <c r="B1250" s="1">
        <v>40829</v>
      </c>
      <c r="C1250">
        <v>241.6</v>
      </c>
      <c r="D1250">
        <v>244.6</v>
      </c>
      <c r="E1250">
        <v>242.068278527259</v>
      </c>
      <c r="F1250">
        <v>3</v>
      </c>
      <c r="G1250">
        <v>0.46827852725982599</v>
      </c>
      <c r="H1250">
        <v>1.20208152801714</v>
      </c>
      <c r="I1250">
        <f t="shared" si="57"/>
        <v>3</v>
      </c>
      <c r="J1250">
        <f t="shared" si="58"/>
        <v>3</v>
      </c>
      <c r="L1250">
        <f t="shared" si="59"/>
        <v>244.6</v>
      </c>
    </row>
    <row r="1251" spans="1:12" x14ac:dyDescent="0.3">
      <c r="A1251" s="1">
        <v>40829</v>
      </c>
      <c r="B1251" s="1">
        <v>40830</v>
      </c>
      <c r="C1251">
        <v>243.3</v>
      </c>
      <c r="D1251">
        <v>242.35</v>
      </c>
      <c r="E1251">
        <v>243.69541450142799</v>
      </c>
      <c r="F1251">
        <v>-0.94999694824218694</v>
      </c>
      <c r="G1251">
        <v>0.39541450142860401</v>
      </c>
      <c r="H1251">
        <v>1.6263455967290401</v>
      </c>
      <c r="I1251">
        <f t="shared" si="57"/>
        <v>-0.94999694824218694</v>
      </c>
      <c r="J1251">
        <f t="shared" si="58"/>
        <v>-0.94999694824218694</v>
      </c>
      <c r="L1251">
        <f t="shared" si="59"/>
        <v>242.35</v>
      </c>
    </row>
    <row r="1252" spans="1:12" x14ac:dyDescent="0.3">
      <c r="A1252" s="1">
        <v>40830</v>
      </c>
      <c r="B1252" s="1">
        <v>40833</v>
      </c>
      <c r="C1252">
        <v>245.6</v>
      </c>
      <c r="D1252">
        <v>248</v>
      </c>
      <c r="E1252">
        <v>245.62645684778599</v>
      </c>
      <c r="F1252">
        <v>2.3999938964843701</v>
      </c>
      <c r="G1252">
        <v>2.6456847786903302E-2</v>
      </c>
      <c r="H1252">
        <v>2.26274169979696</v>
      </c>
      <c r="I1252">
        <f t="shared" si="57"/>
        <v>2.3999938964843701</v>
      </c>
      <c r="J1252">
        <f t="shared" si="58"/>
        <v>2.3999938964843701</v>
      </c>
      <c r="L1252">
        <f t="shared" si="59"/>
        <v>248</v>
      </c>
    </row>
    <row r="1253" spans="1:12" x14ac:dyDescent="0.3">
      <c r="A1253" s="1">
        <v>40833</v>
      </c>
      <c r="B1253" s="1">
        <v>40834</v>
      </c>
      <c r="C1253">
        <v>248.8</v>
      </c>
      <c r="D1253">
        <v>244</v>
      </c>
      <c r="E1253">
        <v>248.94635464549</v>
      </c>
      <c r="F1253">
        <v>-4.8000030517578098</v>
      </c>
      <c r="G1253">
        <v>0.146354645490646</v>
      </c>
      <c r="H1253">
        <v>3.3941125496954299</v>
      </c>
      <c r="I1253">
        <f t="shared" si="57"/>
        <v>-3</v>
      </c>
      <c r="J1253">
        <f t="shared" si="58"/>
        <v>-4.8000030517578098</v>
      </c>
      <c r="L1253">
        <f t="shared" si="59"/>
        <v>244</v>
      </c>
    </row>
    <row r="1254" spans="1:12" x14ac:dyDescent="0.3">
      <c r="A1254" s="1">
        <v>40834</v>
      </c>
      <c r="B1254" s="1">
        <v>40835</v>
      </c>
      <c r="C1254">
        <v>244</v>
      </c>
      <c r="D1254">
        <v>246</v>
      </c>
      <c r="E1254">
        <v>244.23777680098999</v>
      </c>
      <c r="F1254">
        <v>2</v>
      </c>
      <c r="G1254">
        <v>0.23777680099010401</v>
      </c>
      <c r="H1254">
        <v>3.0759144981614699</v>
      </c>
      <c r="I1254">
        <f t="shared" si="57"/>
        <v>2</v>
      </c>
      <c r="J1254">
        <f t="shared" si="58"/>
        <v>2</v>
      </c>
      <c r="L1254">
        <f t="shared" si="59"/>
        <v>246</v>
      </c>
    </row>
    <row r="1255" spans="1:12" x14ac:dyDescent="0.3">
      <c r="A1255" s="1">
        <v>40835</v>
      </c>
      <c r="B1255" s="1">
        <v>40836</v>
      </c>
      <c r="C1255">
        <v>248.35</v>
      </c>
      <c r="D1255">
        <v>247.5</v>
      </c>
      <c r="E1255">
        <v>248.582564225792</v>
      </c>
      <c r="F1255">
        <v>-0.850006103515625</v>
      </c>
      <c r="G1255">
        <v>0.23256422579288399</v>
      </c>
      <c r="H1255">
        <v>5.9750523010263104</v>
      </c>
      <c r="I1255">
        <f t="shared" si="57"/>
        <v>-0.850006103515625</v>
      </c>
      <c r="J1255">
        <f t="shared" si="58"/>
        <v>-0.850006103515625</v>
      </c>
      <c r="L1255">
        <f t="shared" si="59"/>
        <v>247.5</v>
      </c>
    </row>
    <row r="1256" spans="1:12" x14ac:dyDescent="0.3">
      <c r="A1256" s="1">
        <v>40836</v>
      </c>
      <c r="B1256" s="1">
        <v>40837</v>
      </c>
      <c r="C1256">
        <v>239.9</v>
      </c>
      <c r="D1256">
        <v>242.8</v>
      </c>
      <c r="E1256">
        <v>240.12776038944699</v>
      </c>
      <c r="F1256">
        <v>2.90000915527343</v>
      </c>
      <c r="G1256">
        <v>0.227760389447212</v>
      </c>
      <c r="H1256">
        <v>3.46482322781408</v>
      </c>
      <c r="I1256">
        <f t="shared" si="57"/>
        <v>2.90000915527343</v>
      </c>
      <c r="J1256">
        <f t="shared" si="58"/>
        <v>2.90000915527343</v>
      </c>
      <c r="L1256">
        <f t="shared" si="59"/>
        <v>242.8</v>
      </c>
    </row>
    <row r="1257" spans="1:12" x14ac:dyDescent="0.3">
      <c r="A1257" s="1">
        <v>40837</v>
      </c>
      <c r="B1257" s="1">
        <v>40840</v>
      </c>
      <c r="C1257">
        <v>244.8</v>
      </c>
      <c r="D1257">
        <v>247.5</v>
      </c>
      <c r="E1257">
        <v>244.964211779832</v>
      </c>
      <c r="F1257">
        <v>2.69999694824218</v>
      </c>
      <c r="G1257">
        <v>0.16421177983283899</v>
      </c>
      <c r="H1257">
        <v>5.9043416229076602</v>
      </c>
      <c r="I1257">
        <f t="shared" si="57"/>
        <v>2.69999694824218</v>
      </c>
      <c r="J1257">
        <f t="shared" si="58"/>
        <v>2.69999694824218</v>
      </c>
      <c r="L1257">
        <f t="shared" si="59"/>
        <v>247.5</v>
      </c>
    </row>
    <row r="1258" spans="1:12" x14ac:dyDescent="0.3">
      <c r="A1258" s="1">
        <v>40840</v>
      </c>
      <c r="B1258" s="1">
        <v>40841</v>
      </c>
      <c r="C1258">
        <v>253.15</v>
      </c>
      <c r="D1258">
        <v>253.8</v>
      </c>
      <c r="E1258">
        <v>253.355305606126</v>
      </c>
      <c r="F1258">
        <v>0.65000915527343694</v>
      </c>
      <c r="G1258">
        <v>0.205305606126785</v>
      </c>
      <c r="H1258">
        <v>3.5355339059315302E-2</v>
      </c>
      <c r="I1258">
        <f t="shared" si="57"/>
        <v>0.65000915527343694</v>
      </c>
      <c r="J1258">
        <f t="shared" si="58"/>
        <v>0.65000915527343694</v>
      </c>
      <c r="L1258">
        <f t="shared" si="59"/>
        <v>253.8</v>
      </c>
    </row>
    <row r="1259" spans="1:12" x14ac:dyDescent="0.3">
      <c r="A1259" s="1">
        <v>40841</v>
      </c>
      <c r="B1259" s="1">
        <v>40842</v>
      </c>
      <c r="C1259">
        <v>253.2</v>
      </c>
      <c r="D1259">
        <v>250.8</v>
      </c>
      <c r="E1259">
        <v>253.35778909623599</v>
      </c>
      <c r="F1259">
        <v>-2.3999938964843701</v>
      </c>
      <c r="G1259">
        <v>0.157789096236228</v>
      </c>
      <c r="H1259">
        <v>0.67175144212721205</v>
      </c>
      <c r="I1259">
        <f t="shared" si="57"/>
        <v>-2.3999938964843701</v>
      </c>
      <c r="J1259">
        <f t="shared" si="58"/>
        <v>-2.3999938964843701</v>
      </c>
      <c r="L1259">
        <f t="shared" si="59"/>
        <v>250.8</v>
      </c>
    </row>
    <row r="1260" spans="1:12" x14ac:dyDescent="0.3">
      <c r="A1260" s="1">
        <v>40842</v>
      </c>
      <c r="B1260" s="1">
        <v>40843</v>
      </c>
      <c r="C1260">
        <v>252.25</v>
      </c>
      <c r="D1260">
        <v>254.25</v>
      </c>
      <c r="E1260">
        <v>252.55315640568699</v>
      </c>
      <c r="F1260">
        <v>2</v>
      </c>
      <c r="G1260">
        <v>0.30315640568733199</v>
      </c>
      <c r="H1260">
        <v>3.2173358543987902</v>
      </c>
      <c r="I1260">
        <f t="shared" si="57"/>
        <v>2</v>
      </c>
      <c r="J1260">
        <f t="shared" si="58"/>
        <v>2</v>
      </c>
      <c r="L1260">
        <f t="shared" si="59"/>
        <v>254.25</v>
      </c>
    </row>
    <row r="1261" spans="1:12" x14ac:dyDescent="0.3">
      <c r="A1261" s="1">
        <v>40843</v>
      </c>
      <c r="B1261" s="1">
        <v>40844</v>
      </c>
      <c r="C1261">
        <v>256.8</v>
      </c>
      <c r="D1261">
        <v>262.5</v>
      </c>
      <c r="E1261">
        <v>256.924314472079</v>
      </c>
      <c r="F1261">
        <v>5.70001220703125</v>
      </c>
      <c r="G1261">
        <v>0.124314472079277</v>
      </c>
      <c r="H1261">
        <v>0.74246212024588198</v>
      </c>
      <c r="I1261">
        <f t="shared" si="57"/>
        <v>5.70001220703125</v>
      </c>
      <c r="J1261">
        <f t="shared" si="58"/>
        <v>5.70001220703125</v>
      </c>
      <c r="L1261">
        <f t="shared" si="59"/>
        <v>262.5</v>
      </c>
    </row>
    <row r="1262" spans="1:12" x14ac:dyDescent="0.3">
      <c r="A1262" s="1">
        <v>40844</v>
      </c>
      <c r="B1262" s="1">
        <v>40847</v>
      </c>
      <c r="C1262">
        <v>257.85000000000002</v>
      </c>
      <c r="D1262">
        <v>257.45</v>
      </c>
      <c r="E1262">
        <v>258.151372438669</v>
      </c>
      <c r="F1262">
        <v>-0.399993896484375</v>
      </c>
      <c r="G1262">
        <v>0.30137243866920399</v>
      </c>
      <c r="H1262">
        <v>1.0960155108391501</v>
      </c>
      <c r="I1262">
        <f t="shared" si="57"/>
        <v>-0.399993896484375</v>
      </c>
      <c r="J1262">
        <f t="shared" si="58"/>
        <v>-0.399993896484375</v>
      </c>
      <c r="L1262">
        <f t="shared" si="59"/>
        <v>257.45</v>
      </c>
    </row>
    <row r="1263" spans="1:12" x14ac:dyDescent="0.3">
      <c r="A1263" s="1">
        <v>40847</v>
      </c>
      <c r="B1263" s="1">
        <v>40848</v>
      </c>
      <c r="C1263">
        <v>256.3</v>
      </c>
      <c r="D1263">
        <v>253.5</v>
      </c>
      <c r="E1263">
        <v>256.45450678765701</v>
      </c>
      <c r="F1263">
        <v>-2.79998779296875</v>
      </c>
      <c r="G1263">
        <v>0.15450678765773701</v>
      </c>
      <c r="H1263">
        <v>0.53033008588991004</v>
      </c>
      <c r="I1263">
        <f t="shared" si="57"/>
        <v>-2.79998779296875</v>
      </c>
      <c r="J1263">
        <f t="shared" si="58"/>
        <v>-2.79998779296875</v>
      </c>
      <c r="L1263">
        <f t="shared" si="59"/>
        <v>253.5</v>
      </c>
    </row>
    <row r="1264" spans="1:12" x14ac:dyDescent="0.3">
      <c r="A1264" s="1">
        <v>40848</v>
      </c>
      <c r="B1264" s="1">
        <v>40849</v>
      </c>
      <c r="C1264">
        <v>255.55</v>
      </c>
      <c r="D1264">
        <v>250.55</v>
      </c>
      <c r="E1264">
        <v>255.58461249545201</v>
      </c>
      <c r="F1264">
        <v>-5</v>
      </c>
      <c r="G1264">
        <v>3.4612495452165597E-2</v>
      </c>
      <c r="H1264">
        <v>1.0960155108391501</v>
      </c>
      <c r="I1264">
        <f t="shared" si="57"/>
        <v>-3</v>
      </c>
      <c r="J1264">
        <f t="shared" si="58"/>
        <v>-5</v>
      </c>
      <c r="L1264">
        <f t="shared" si="59"/>
        <v>250.55</v>
      </c>
    </row>
    <row r="1265" spans="1:12" x14ac:dyDescent="0.3">
      <c r="A1265" s="1">
        <v>40849</v>
      </c>
      <c r="B1265" s="1">
        <v>40850</v>
      </c>
      <c r="C1265">
        <v>254</v>
      </c>
      <c r="D1265">
        <v>253</v>
      </c>
      <c r="E1265">
        <v>254.04186398163401</v>
      </c>
      <c r="F1265">
        <v>-1</v>
      </c>
      <c r="G1265">
        <v>4.1863981634378399E-2</v>
      </c>
      <c r="H1265">
        <v>3.1819805153394598</v>
      </c>
      <c r="I1265">
        <f t="shared" si="57"/>
        <v>-1</v>
      </c>
      <c r="J1265">
        <f t="shared" si="58"/>
        <v>-1</v>
      </c>
      <c r="L1265">
        <f t="shared" si="59"/>
        <v>253</v>
      </c>
    </row>
    <row r="1266" spans="1:12" x14ac:dyDescent="0.3">
      <c r="A1266" s="1">
        <v>40850</v>
      </c>
      <c r="B1266" s="1">
        <v>40851</v>
      </c>
      <c r="C1266">
        <v>249.5</v>
      </c>
      <c r="D1266">
        <v>255.3</v>
      </c>
      <c r="E1266">
        <v>249.15553474426201</v>
      </c>
      <c r="F1266">
        <v>-5.8000030517578098</v>
      </c>
      <c r="G1266">
        <v>-0.34446525573730402</v>
      </c>
      <c r="H1266">
        <v>5.6568542494923797</v>
      </c>
      <c r="I1266">
        <f t="shared" si="57"/>
        <v>-3</v>
      </c>
      <c r="J1266">
        <f t="shared" si="58"/>
        <v>-5.8000030517578098</v>
      </c>
      <c r="L1266">
        <f t="shared" si="59"/>
        <v>255.3</v>
      </c>
    </row>
    <row r="1267" spans="1:12" x14ac:dyDescent="0.3">
      <c r="A1267" s="1">
        <v>40851</v>
      </c>
      <c r="B1267" s="1">
        <v>40854</v>
      </c>
      <c r="C1267">
        <v>257.5</v>
      </c>
      <c r="D1267">
        <v>258</v>
      </c>
      <c r="E1267">
        <v>257.11283519864003</v>
      </c>
      <c r="F1267">
        <v>-0.5</v>
      </c>
      <c r="G1267">
        <v>-0.38716480135917603</v>
      </c>
      <c r="H1267">
        <v>1.3788582233137501</v>
      </c>
      <c r="I1267">
        <f t="shared" si="57"/>
        <v>-0.5</v>
      </c>
      <c r="J1267">
        <f t="shared" si="58"/>
        <v>-0.5</v>
      </c>
      <c r="L1267">
        <f t="shared" si="59"/>
        <v>258</v>
      </c>
    </row>
    <row r="1268" spans="1:12" x14ac:dyDescent="0.3">
      <c r="A1268" s="1">
        <v>40854</v>
      </c>
      <c r="B1268" s="1">
        <v>40855</v>
      </c>
      <c r="C1268">
        <v>255.55</v>
      </c>
      <c r="D1268">
        <v>256.3</v>
      </c>
      <c r="E1268">
        <v>255.974693763256</v>
      </c>
      <c r="F1268">
        <v>0.74998474121093694</v>
      </c>
      <c r="G1268">
        <v>0.424693763256073</v>
      </c>
      <c r="H1268">
        <v>1.13137084989849</v>
      </c>
      <c r="I1268">
        <f t="shared" si="57"/>
        <v>0.74998474121093694</v>
      </c>
      <c r="J1268">
        <f t="shared" si="58"/>
        <v>0.74998474121093694</v>
      </c>
      <c r="L1268">
        <f t="shared" si="59"/>
        <v>256.3</v>
      </c>
    </row>
    <row r="1269" spans="1:12" x14ac:dyDescent="0.3">
      <c r="A1269" s="1">
        <v>40855</v>
      </c>
      <c r="B1269" s="1">
        <v>40856</v>
      </c>
      <c r="C1269">
        <v>253.95</v>
      </c>
      <c r="D1269">
        <v>256.60000000000002</v>
      </c>
      <c r="E1269">
        <v>254.77482910156201</v>
      </c>
      <c r="F1269">
        <v>2.65000915527343</v>
      </c>
      <c r="G1269">
        <v>0.8248291015625</v>
      </c>
      <c r="H1269">
        <v>1.1667261889578</v>
      </c>
      <c r="I1269">
        <f t="shared" si="57"/>
        <v>2.65000915527343</v>
      </c>
      <c r="J1269">
        <f t="shared" si="58"/>
        <v>2.65000915527343</v>
      </c>
      <c r="L1269">
        <f t="shared" si="59"/>
        <v>256.60000000000002</v>
      </c>
    </row>
    <row r="1270" spans="1:12" x14ac:dyDescent="0.3">
      <c r="A1270" s="1">
        <v>40856</v>
      </c>
      <c r="B1270" s="1">
        <v>40857</v>
      </c>
      <c r="C1270">
        <v>255.6</v>
      </c>
      <c r="D1270">
        <v>248</v>
      </c>
      <c r="E1270">
        <v>255.266840016841</v>
      </c>
      <c r="F1270">
        <v>7.6000061035156197</v>
      </c>
      <c r="G1270">
        <v>-0.33315998315811102</v>
      </c>
      <c r="H1270">
        <v>9.0509667991877905</v>
      </c>
      <c r="I1270">
        <f t="shared" si="57"/>
        <v>7.6000061035156197</v>
      </c>
      <c r="J1270">
        <f t="shared" si="58"/>
        <v>7.6000061035156197</v>
      </c>
      <c r="L1270">
        <f t="shared" si="59"/>
        <v>248</v>
      </c>
    </row>
    <row r="1271" spans="1:12" x14ac:dyDescent="0.3">
      <c r="A1271" s="1">
        <v>40857</v>
      </c>
      <c r="B1271" s="1">
        <v>40858</v>
      </c>
      <c r="C1271">
        <v>242.8</v>
      </c>
      <c r="D1271">
        <v>244.35</v>
      </c>
      <c r="E1271">
        <v>243.621995794773</v>
      </c>
      <c r="F1271">
        <v>1.5500030517578101</v>
      </c>
      <c r="G1271">
        <v>0.82199579477310103</v>
      </c>
      <c r="H1271">
        <v>2.4748737341529101</v>
      </c>
      <c r="I1271">
        <f t="shared" si="57"/>
        <v>1.5500030517578101</v>
      </c>
      <c r="J1271">
        <f t="shared" si="58"/>
        <v>1.5500030517578101</v>
      </c>
      <c r="L1271">
        <f t="shared" si="59"/>
        <v>244.35</v>
      </c>
    </row>
    <row r="1272" spans="1:12" x14ac:dyDescent="0.3">
      <c r="A1272" s="1">
        <v>40858</v>
      </c>
      <c r="B1272" s="1">
        <v>40861</v>
      </c>
      <c r="C1272">
        <v>246.3</v>
      </c>
      <c r="D1272">
        <v>251.9</v>
      </c>
      <c r="E1272">
        <v>246.17592256069099</v>
      </c>
      <c r="F1272">
        <v>-5.5999908447265598</v>
      </c>
      <c r="G1272">
        <v>-0.124077439308166</v>
      </c>
      <c r="H1272">
        <v>4.6669047558312098</v>
      </c>
      <c r="I1272">
        <f t="shared" si="57"/>
        <v>-3</v>
      </c>
      <c r="J1272">
        <f t="shared" si="58"/>
        <v>-5.5999908447265598</v>
      </c>
      <c r="L1272">
        <f t="shared" si="59"/>
        <v>251.9</v>
      </c>
    </row>
    <row r="1273" spans="1:12" x14ac:dyDescent="0.3">
      <c r="A1273" s="1">
        <v>40861</v>
      </c>
      <c r="B1273" s="1">
        <v>40862</v>
      </c>
      <c r="C1273">
        <v>252.9</v>
      </c>
      <c r="D1273">
        <v>251.5</v>
      </c>
      <c r="E1273">
        <v>252.795333275198</v>
      </c>
      <c r="F1273">
        <v>1.3999938964843699</v>
      </c>
      <c r="G1273">
        <v>-0.104666724801063</v>
      </c>
      <c r="H1273">
        <v>0.84852813742386901</v>
      </c>
      <c r="I1273">
        <f t="shared" si="57"/>
        <v>1.3999938964843699</v>
      </c>
      <c r="J1273">
        <f t="shared" si="58"/>
        <v>1.3999938964843699</v>
      </c>
      <c r="L1273">
        <f t="shared" si="59"/>
        <v>251.5</v>
      </c>
    </row>
    <row r="1274" spans="1:12" x14ac:dyDescent="0.3">
      <c r="A1274" s="1">
        <v>40862</v>
      </c>
      <c r="B1274" s="1">
        <v>40863</v>
      </c>
      <c r="C1274">
        <v>251.7</v>
      </c>
      <c r="D1274">
        <v>252.35</v>
      </c>
      <c r="E1274">
        <v>251.76171000003799</v>
      </c>
      <c r="F1274">
        <v>0.65000915527343694</v>
      </c>
      <c r="G1274">
        <v>6.1710000038146903E-2</v>
      </c>
      <c r="H1274">
        <v>3.6769552621700301</v>
      </c>
      <c r="I1274">
        <f t="shared" si="57"/>
        <v>0.65000915527343694</v>
      </c>
      <c r="J1274">
        <f t="shared" si="58"/>
        <v>0.65000915527343694</v>
      </c>
      <c r="L1274">
        <f t="shared" si="59"/>
        <v>252.35</v>
      </c>
    </row>
    <row r="1275" spans="1:12" x14ac:dyDescent="0.3">
      <c r="A1275" s="1">
        <v>40863</v>
      </c>
      <c r="B1275" s="1">
        <v>40864</v>
      </c>
      <c r="C1275">
        <v>246.5</v>
      </c>
      <c r="D1275">
        <v>247.4</v>
      </c>
      <c r="E1275">
        <v>247.115265071392</v>
      </c>
      <c r="F1275">
        <v>0.899993896484375</v>
      </c>
      <c r="G1275">
        <v>0.61526507139205899</v>
      </c>
      <c r="H1275">
        <v>1.6617009357883801</v>
      </c>
      <c r="I1275">
        <f t="shared" si="57"/>
        <v>0.899993896484375</v>
      </c>
      <c r="J1275">
        <f t="shared" si="58"/>
        <v>0.899993896484375</v>
      </c>
      <c r="L1275">
        <f t="shared" si="59"/>
        <v>247.4</v>
      </c>
    </row>
    <row r="1276" spans="1:12" x14ac:dyDescent="0.3">
      <c r="A1276" s="1">
        <v>40864</v>
      </c>
      <c r="B1276" s="1">
        <v>40865</v>
      </c>
      <c r="C1276">
        <v>248.85</v>
      </c>
      <c r="D1276">
        <v>245.25</v>
      </c>
      <c r="E1276">
        <v>249.60871324539099</v>
      </c>
      <c r="F1276">
        <v>-3.6000061035156201</v>
      </c>
      <c r="G1276">
        <v>0.75871324539184504</v>
      </c>
      <c r="H1276">
        <v>3.7123106012293698</v>
      </c>
      <c r="I1276">
        <f t="shared" si="57"/>
        <v>-3</v>
      </c>
      <c r="J1276">
        <f t="shared" si="58"/>
        <v>-3.6000061035156201</v>
      </c>
      <c r="L1276">
        <f t="shared" si="59"/>
        <v>245.25</v>
      </c>
    </row>
    <row r="1277" spans="1:12" x14ac:dyDescent="0.3">
      <c r="A1277" s="1">
        <v>40865</v>
      </c>
      <c r="B1277" s="1">
        <v>40868</v>
      </c>
      <c r="C1277">
        <v>243.6</v>
      </c>
      <c r="D1277">
        <v>242.9</v>
      </c>
      <c r="E1277">
        <v>243.77046883702201</v>
      </c>
      <c r="F1277">
        <v>-0.70001220703125</v>
      </c>
      <c r="G1277">
        <v>0.17046883702278101</v>
      </c>
      <c r="H1277">
        <v>1.41421356237309</v>
      </c>
      <c r="I1277">
        <f t="shared" si="57"/>
        <v>-0.70001220703125</v>
      </c>
      <c r="J1277">
        <f t="shared" si="58"/>
        <v>-0.70001220703125</v>
      </c>
      <c r="L1277">
        <f t="shared" si="59"/>
        <v>242.9</v>
      </c>
    </row>
    <row r="1278" spans="1:12" x14ac:dyDescent="0.3">
      <c r="A1278" s="1">
        <v>40868</v>
      </c>
      <c r="B1278" s="1">
        <v>40869</v>
      </c>
      <c r="C1278">
        <v>241.6</v>
      </c>
      <c r="D1278">
        <v>237.7</v>
      </c>
      <c r="E1278">
        <v>241.79368116557501</v>
      </c>
      <c r="F1278">
        <v>-3.90000915527343</v>
      </c>
      <c r="G1278">
        <v>0.193681165575981</v>
      </c>
      <c r="H1278">
        <v>7.0710678118650699E-2</v>
      </c>
      <c r="I1278">
        <f t="shared" si="57"/>
        <v>-3</v>
      </c>
      <c r="J1278">
        <f t="shared" si="58"/>
        <v>-3.90000915527343</v>
      </c>
      <c r="L1278">
        <f t="shared" si="59"/>
        <v>237.7</v>
      </c>
    </row>
    <row r="1279" spans="1:12" x14ac:dyDescent="0.3">
      <c r="A1279" s="1">
        <v>40869</v>
      </c>
      <c r="B1279" s="1">
        <v>40870</v>
      </c>
      <c r="C1279">
        <v>241.5</v>
      </c>
      <c r="D1279">
        <v>241.5</v>
      </c>
      <c r="E1279">
        <v>241.869613736867</v>
      </c>
      <c r="F1279">
        <v>0</v>
      </c>
      <c r="G1279">
        <v>0.369613736867904</v>
      </c>
      <c r="H1279">
        <v>3.4294678887547501</v>
      </c>
      <c r="I1279">
        <f t="shared" si="57"/>
        <v>0</v>
      </c>
      <c r="J1279">
        <f t="shared" si="58"/>
        <v>0</v>
      </c>
      <c r="L1279">
        <f t="shared" si="59"/>
        <v>241.5</v>
      </c>
    </row>
    <row r="1280" spans="1:12" x14ac:dyDescent="0.3">
      <c r="A1280" s="1">
        <v>40870</v>
      </c>
      <c r="B1280" s="1">
        <v>40871</v>
      </c>
      <c r="C1280">
        <v>236.65</v>
      </c>
      <c r="D1280">
        <v>235.65</v>
      </c>
      <c r="E1280">
        <v>237.117931479215</v>
      </c>
      <c r="F1280">
        <v>-1</v>
      </c>
      <c r="G1280">
        <v>0.467931479215622</v>
      </c>
      <c r="H1280">
        <v>0.24748737341528701</v>
      </c>
      <c r="I1280">
        <f t="shared" si="57"/>
        <v>-1</v>
      </c>
      <c r="J1280">
        <f t="shared" si="58"/>
        <v>-1</v>
      </c>
      <c r="L1280">
        <f t="shared" si="59"/>
        <v>235.65</v>
      </c>
    </row>
    <row r="1281" spans="1:12" x14ac:dyDescent="0.3">
      <c r="A1281" s="1">
        <v>40871</v>
      </c>
      <c r="B1281" s="1">
        <v>40872</v>
      </c>
      <c r="C1281">
        <v>237</v>
      </c>
      <c r="D1281">
        <v>235.05</v>
      </c>
      <c r="E1281">
        <v>237.66194021701801</v>
      </c>
      <c r="F1281">
        <v>-1.94999694824218</v>
      </c>
      <c r="G1281">
        <v>0.661940217018127</v>
      </c>
      <c r="H1281">
        <v>1.73241161390703</v>
      </c>
      <c r="I1281">
        <f t="shared" si="57"/>
        <v>-1.94999694824218</v>
      </c>
      <c r="J1281">
        <f t="shared" si="58"/>
        <v>-1.94999694824218</v>
      </c>
      <c r="L1281">
        <f t="shared" si="59"/>
        <v>235.05</v>
      </c>
    </row>
    <row r="1282" spans="1:12" x14ac:dyDescent="0.3">
      <c r="A1282" s="1">
        <v>40872</v>
      </c>
      <c r="B1282" s="1">
        <v>40875</v>
      </c>
      <c r="C1282">
        <v>234.55</v>
      </c>
      <c r="D1282">
        <v>240</v>
      </c>
      <c r="E1282">
        <v>235.175296652317</v>
      </c>
      <c r="F1282">
        <v>5.4499969482421804</v>
      </c>
      <c r="G1282">
        <v>0.62529665231704701</v>
      </c>
      <c r="H1282">
        <v>5.2325901807804298</v>
      </c>
      <c r="I1282">
        <f t="shared" si="57"/>
        <v>5.4499969482421804</v>
      </c>
      <c r="J1282">
        <f t="shared" si="58"/>
        <v>5.4499969482421804</v>
      </c>
      <c r="L1282">
        <f t="shared" si="59"/>
        <v>240</v>
      </c>
    </row>
    <row r="1283" spans="1:12" x14ac:dyDescent="0.3">
      <c r="A1283" s="1">
        <v>40875</v>
      </c>
      <c r="B1283" s="1">
        <v>40876</v>
      </c>
      <c r="C1283">
        <v>241.95</v>
      </c>
      <c r="D1283">
        <v>242.55</v>
      </c>
      <c r="E1283">
        <v>242.578372609615</v>
      </c>
      <c r="F1283">
        <v>0.600006103515625</v>
      </c>
      <c r="G1283">
        <v>0.62837260961532504</v>
      </c>
      <c r="H1283">
        <v>4.10121933088198</v>
      </c>
      <c r="I1283">
        <f t="shared" ref="I1283:I1346" si="60">IF(F1283&lt;-3, -3, F1283)</f>
        <v>0.600006103515625</v>
      </c>
      <c r="J1283">
        <f t="shared" ref="J1283:J1346" si="61">IF(AND(C1283=C1284, D1283=D1282), 0, F1283)</f>
        <v>0.600006103515625</v>
      </c>
      <c r="L1283">
        <f t="shared" ref="L1283:L1346" si="62">ROUND(D1283, 2)</f>
        <v>242.55</v>
      </c>
    </row>
    <row r="1284" spans="1:12" x14ac:dyDescent="0.3">
      <c r="A1284" s="1">
        <v>40876</v>
      </c>
      <c r="B1284" s="1">
        <v>40877</v>
      </c>
      <c r="C1284">
        <v>247.75</v>
      </c>
      <c r="D1284">
        <v>246.05</v>
      </c>
      <c r="E1284">
        <v>248.65846884250601</v>
      </c>
      <c r="F1284">
        <v>-1.69999694824218</v>
      </c>
      <c r="G1284">
        <v>0.90846884250640803</v>
      </c>
      <c r="H1284">
        <v>1.3435028842544401</v>
      </c>
      <c r="I1284">
        <f t="shared" si="60"/>
        <v>-1.69999694824218</v>
      </c>
      <c r="J1284">
        <f t="shared" si="61"/>
        <v>-1.69999694824218</v>
      </c>
      <c r="L1284">
        <f t="shared" si="62"/>
        <v>246.05</v>
      </c>
    </row>
    <row r="1285" spans="1:12" x14ac:dyDescent="0.3">
      <c r="A1285" s="1">
        <v>40877</v>
      </c>
      <c r="B1285" s="1">
        <v>40878</v>
      </c>
      <c r="C1285">
        <v>245.85</v>
      </c>
      <c r="D1285">
        <v>255</v>
      </c>
      <c r="E1285">
        <v>246.41646788120201</v>
      </c>
      <c r="F1285">
        <v>9.1499938964843697</v>
      </c>
      <c r="G1285">
        <v>0.56646788120269698</v>
      </c>
      <c r="H1285">
        <v>8.1317279836453107</v>
      </c>
      <c r="I1285">
        <f t="shared" si="60"/>
        <v>9.1499938964843697</v>
      </c>
      <c r="J1285">
        <f t="shared" si="61"/>
        <v>9.1499938964843697</v>
      </c>
      <c r="L1285">
        <f t="shared" si="62"/>
        <v>255</v>
      </c>
    </row>
    <row r="1286" spans="1:12" x14ac:dyDescent="0.3">
      <c r="A1286" s="1">
        <v>40878</v>
      </c>
      <c r="B1286" s="1">
        <v>40879</v>
      </c>
      <c r="C1286">
        <v>257.35000000000002</v>
      </c>
      <c r="D1286">
        <v>257.25</v>
      </c>
      <c r="E1286">
        <v>257.787422126531</v>
      </c>
      <c r="F1286">
        <v>-0.100006103515625</v>
      </c>
      <c r="G1286">
        <v>0.43742212653160001</v>
      </c>
      <c r="H1286">
        <v>0.38890872965260898</v>
      </c>
      <c r="I1286">
        <f t="shared" si="60"/>
        <v>-0.100006103515625</v>
      </c>
      <c r="J1286">
        <f t="shared" si="61"/>
        <v>-0.100006103515625</v>
      </c>
      <c r="L1286">
        <f t="shared" si="62"/>
        <v>257.25</v>
      </c>
    </row>
    <row r="1287" spans="1:12" x14ac:dyDescent="0.3">
      <c r="A1287" s="1">
        <v>40879</v>
      </c>
      <c r="B1287" s="1">
        <v>40882</v>
      </c>
      <c r="C1287">
        <v>256.8</v>
      </c>
      <c r="D1287">
        <v>258.3</v>
      </c>
      <c r="E1287">
        <v>257.04165640771299</v>
      </c>
      <c r="F1287">
        <v>1.5</v>
      </c>
      <c r="G1287">
        <v>0.24165640771388999</v>
      </c>
      <c r="H1287">
        <v>0.84852813742384803</v>
      </c>
      <c r="I1287">
        <f t="shared" si="60"/>
        <v>1.5</v>
      </c>
      <c r="J1287">
        <f t="shared" si="61"/>
        <v>1.5</v>
      </c>
      <c r="L1287">
        <f t="shared" si="62"/>
        <v>258.3</v>
      </c>
    </row>
    <row r="1288" spans="1:12" x14ac:dyDescent="0.3">
      <c r="A1288" s="1">
        <v>40882</v>
      </c>
      <c r="B1288" s="1">
        <v>40883</v>
      </c>
      <c r="C1288">
        <v>258</v>
      </c>
      <c r="D1288">
        <v>256.14999999999998</v>
      </c>
      <c r="E1288">
        <v>258.40180587768498</v>
      </c>
      <c r="F1288">
        <v>-1.8500061035156199</v>
      </c>
      <c r="G1288">
        <v>0.40180587768554599</v>
      </c>
      <c r="H1288">
        <v>1.76776695296636</v>
      </c>
      <c r="I1288">
        <f t="shared" si="60"/>
        <v>-1.8500061035156199</v>
      </c>
      <c r="J1288">
        <f t="shared" si="61"/>
        <v>-1.8500061035156199</v>
      </c>
      <c r="L1288">
        <f t="shared" si="62"/>
        <v>256.14999999999998</v>
      </c>
    </row>
    <row r="1289" spans="1:12" x14ac:dyDescent="0.3">
      <c r="A1289" s="1">
        <v>40883</v>
      </c>
      <c r="B1289" s="1">
        <v>40884</v>
      </c>
      <c r="C1289">
        <v>255.5</v>
      </c>
      <c r="D1289">
        <v>256.2</v>
      </c>
      <c r="E1289">
        <v>255.819045424461</v>
      </c>
      <c r="F1289">
        <v>0.70001220703125</v>
      </c>
      <c r="G1289">
        <v>0.31904542446136402</v>
      </c>
      <c r="H1289">
        <v>1.0253048327204799</v>
      </c>
      <c r="I1289">
        <f t="shared" si="60"/>
        <v>0.70001220703125</v>
      </c>
      <c r="J1289">
        <f t="shared" si="61"/>
        <v>0.70001220703125</v>
      </c>
      <c r="L1289">
        <f t="shared" si="62"/>
        <v>256.2</v>
      </c>
    </row>
    <row r="1290" spans="1:12" x14ac:dyDescent="0.3">
      <c r="A1290" s="1">
        <v>40884</v>
      </c>
      <c r="B1290" s="1">
        <v>40885</v>
      </c>
      <c r="C1290">
        <v>256.95</v>
      </c>
      <c r="D1290">
        <v>256</v>
      </c>
      <c r="E1290">
        <v>257.307919305562</v>
      </c>
      <c r="F1290">
        <v>-0.95001220703125</v>
      </c>
      <c r="G1290">
        <v>0.35791930556297202</v>
      </c>
      <c r="H1290">
        <v>0.88388347648318399</v>
      </c>
      <c r="I1290">
        <f t="shared" si="60"/>
        <v>-0.95001220703125</v>
      </c>
      <c r="J1290">
        <f t="shared" si="61"/>
        <v>-0.95001220703125</v>
      </c>
      <c r="L1290">
        <f t="shared" si="62"/>
        <v>256</v>
      </c>
    </row>
    <row r="1291" spans="1:12" x14ac:dyDescent="0.3">
      <c r="A1291" s="1">
        <v>40885</v>
      </c>
      <c r="B1291" s="1">
        <v>40886</v>
      </c>
      <c r="C1291">
        <v>255.7</v>
      </c>
      <c r="D1291">
        <v>251.6</v>
      </c>
      <c r="E1291">
        <v>255.885421779751</v>
      </c>
      <c r="F1291">
        <v>-4.0999908447265598</v>
      </c>
      <c r="G1291">
        <v>0.18542177975177701</v>
      </c>
      <c r="H1291">
        <v>4.8790367901871603</v>
      </c>
      <c r="I1291">
        <f t="shared" si="60"/>
        <v>-3</v>
      </c>
      <c r="J1291">
        <f t="shared" si="61"/>
        <v>-4.0999908447265598</v>
      </c>
      <c r="L1291">
        <f t="shared" si="62"/>
        <v>251.6</v>
      </c>
    </row>
    <row r="1292" spans="1:12" x14ac:dyDescent="0.3">
      <c r="A1292" s="1">
        <v>40886</v>
      </c>
      <c r="B1292" s="1">
        <v>40889</v>
      </c>
      <c r="C1292">
        <v>248.8</v>
      </c>
      <c r="D1292">
        <v>253.1</v>
      </c>
      <c r="E1292">
        <v>248.75630974695</v>
      </c>
      <c r="F1292">
        <v>-4.3000030517578098</v>
      </c>
      <c r="G1292">
        <v>-4.3690253049135201E-2</v>
      </c>
      <c r="H1292">
        <v>3.1819805153394598</v>
      </c>
      <c r="I1292">
        <f t="shared" si="60"/>
        <v>-3</v>
      </c>
      <c r="J1292">
        <f t="shared" si="61"/>
        <v>-4.3000030517578098</v>
      </c>
      <c r="L1292">
        <f t="shared" si="62"/>
        <v>253.1</v>
      </c>
    </row>
    <row r="1293" spans="1:12" x14ac:dyDescent="0.3">
      <c r="A1293" s="1">
        <v>40889</v>
      </c>
      <c r="B1293" s="1">
        <v>40890</v>
      </c>
      <c r="C1293">
        <v>253.3</v>
      </c>
      <c r="D1293">
        <v>250.6</v>
      </c>
      <c r="E1293">
        <v>253.194956067204</v>
      </c>
      <c r="F1293">
        <v>2.69999694824218</v>
      </c>
      <c r="G1293">
        <v>-0.105043932795524</v>
      </c>
      <c r="H1293">
        <v>4.13657466994131</v>
      </c>
      <c r="I1293">
        <f t="shared" si="60"/>
        <v>2.69999694824218</v>
      </c>
      <c r="J1293">
        <f t="shared" si="61"/>
        <v>2.69999694824218</v>
      </c>
      <c r="L1293">
        <f t="shared" si="62"/>
        <v>250.6</v>
      </c>
    </row>
    <row r="1294" spans="1:12" x14ac:dyDescent="0.3">
      <c r="A1294" s="1">
        <v>40890</v>
      </c>
      <c r="B1294" s="1">
        <v>40891</v>
      </c>
      <c r="C1294">
        <v>247.45</v>
      </c>
      <c r="D1294">
        <v>245.9</v>
      </c>
      <c r="E1294">
        <v>247.49221967980199</v>
      </c>
      <c r="F1294">
        <v>-1.5500030517578101</v>
      </c>
      <c r="G1294">
        <v>4.2219679802656097E-2</v>
      </c>
      <c r="H1294">
        <v>0.70710678118654702</v>
      </c>
      <c r="I1294">
        <f t="shared" si="60"/>
        <v>-1.5500030517578101</v>
      </c>
      <c r="J1294">
        <f t="shared" si="61"/>
        <v>-1.5500030517578101</v>
      </c>
      <c r="L1294">
        <f t="shared" si="62"/>
        <v>245.9</v>
      </c>
    </row>
    <row r="1295" spans="1:12" x14ac:dyDescent="0.3">
      <c r="A1295" s="1">
        <v>40891</v>
      </c>
      <c r="B1295" s="1">
        <v>40892</v>
      </c>
      <c r="C1295">
        <v>246.45</v>
      </c>
      <c r="D1295">
        <v>243</v>
      </c>
      <c r="E1295">
        <v>246.49842656850799</v>
      </c>
      <c r="F1295">
        <v>-3.44999694824218</v>
      </c>
      <c r="G1295">
        <v>4.8426568508148103E-2</v>
      </c>
      <c r="H1295">
        <v>3.9244426355853199</v>
      </c>
      <c r="I1295">
        <f t="shared" si="60"/>
        <v>-3</v>
      </c>
      <c r="J1295">
        <f t="shared" si="61"/>
        <v>-3.44999694824218</v>
      </c>
      <c r="L1295">
        <f t="shared" si="62"/>
        <v>243</v>
      </c>
    </row>
    <row r="1296" spans="1:12" x14ac:dyDescent="0.3">
      <c r="A1296" s="1">
        <v>40892</v>
      </c>
      <c r="B1296" s="1">
        <v>40893</v>
      </c>
      <c r="C1296">
        <v>240.9</v>
      </c>
      <c r="D1296">
        <v>241.8</v>
      </c>
      <c r="E1296">
        <v>240.94151697829301</v>
      </c>
      <c r="F1296">
        <v>0.90000915527343694</v>
      </c>
      <c r="G1296">
        <v>4.1516978293657303E-2</v>
      </c>
      <c r="H1296">
        <v>1.8738329701443499</v>
      </c>
      <c r="I1296">
        <f t="shared" si="60"/>
        <v>0.90000915527343694</v>
      </c>
      <c r="J1296">
        <f t="shared" si="61"/>
        <v>0.90000915527343694</v>
      </c>
      <c r="L1296">
        <f t="shared" si="62"/>
        <v>241.8</v>
      </c>
    </row>
    <row r="1297" spans="1:12" x14ac:dyDescent="0.3">
      <c r="A1297" s="1">
        <v>40893</v>
      </c>
      <c r="B1297" s="1">
        <v>40896</v>
      </c>
      <c r="C1297">
        <v>243.55</v>
      </c>
      <c r="D1297">
        <v>241.85</v>
      </c>
      <c r="E1297">
        <v>244.011129754781</v>
      </c>
      <c r="F1297">
        <v>-1.69999694824218</v>
      </c>
      <c r="G1297">
        <v>0.46112975478172202</v>
      </c>
      <c r="H1297">
        <v>4.9143921292465098</v>
      </c>
      <c r="I1297">
        <f t="shared" si="60"/>
        <v>-1.69999694824218</v>
      </c>
      <c r="J1297">
        <f t="shared" si="61"/>
        <v>-1.69999694824218</v>
      </c>
      <c r="L1297">
        <f t="shared" si="62"/>
        <v>241.85</v>
      </c>
    </row>
    <row r="1298" spans="1:12" x14ac:dyDescent="0.3">
      <c r="A1298" s="1">
        <v>40896</v>
      </c>
      <c r="B1298" s="1">
        <v>40897</v>
      </c>
      <c r="C1298">
        <v>236.6</v>
      </c>
      <c r="D1298">
        <v>237.6</v>
      </c>
      <c r="E1298">
        <v>237.082895553112</v>
      </c>
      <c r="F1298">
        <v>1</v>
      </c>
      <c r="G1298">
        <v>0.48289555311202997</v>
      </c>
      <c r="H1298">
        <v>0.91923881554251896</v>
      </c>
      <c r="I1298">
        <f t="shared" si="60"/>
        <v>1</v>
      </c>
      <c r="J1298">
        <f t="shared" si="61"/>
        <v>1</v>
      </c>
      <c r="L1298">
        <f t="shared" si="62"/>
        <v>237.6</v>
      </c>
    </row>
    <row r="1299" spans="1:12" x14ac:dyDescent="0.3">
      <c r="A1299" s="1">
        <v>40897</v>
      </c>
      <c r="B1299" s="1">
        <v>40898</v>
      </c>
      <c r="C1299">
        <v>237.9</v>
      </c>
      <c r="D1299">
        <v>244.5</v>
      </c>
      <c r="E1299">
        <v>238.19133805632501</v>
      </c>
      <c r="F1299">
        <v>6.6000061035156197</v>
      </c>
      <c r="G1299">
        <v>0.29133805632591198</v>
      </c>
      <c r="H1299">
        <v>5.4800775541957396</v>
      </c>
      <c r="I1299">
        <f t="shared" si="60"/>
        <v>6.6000061035156197</v>
      </c>
      <c r="J1299">
        <f t="shared" si="61"/>
        <v>6.6000061035156197</v>
      </c>
      <c r="L1299">
        <f t="shared" si="62"/>
        <v>244.5</v>
      </c>
    </row>
    <row r="1300" spans="1:12" x14ac:dyDescent="0.3">
      <c r="A1300" s="1">
        <v>40898</v>
      </c>
      <c r="B1300" s="1">
        <v>40899</v>
      </c>
      <c r="C1300">
        <v>245.65</v>
      </c>
      <c r="D1300">
        <v>244.65</v>
      </c>
      <c r="E1300">
        <v>245.728130543232</v>
      </c>
      <c r="F1300">
        <v>-1</v>
      </c>
      <c r="G1300">
        <v>7.8130543231964097E-2</v>
      </c>
      <c r="H1300">
        <v>7.0710678118650699E-2</v>
      </c>
      <c r="I1300">
        <f t="shared" si="60"/>
        <v>-1</v>
      </c>
      <c r="J1300">
        <f t="shared" si="61"/>
        <v>-1</v>
      </c>
      <c r="L1300">
        <f t="shared" si="62"/>
        <v>244.65</v>
      </c>
    </row>
    <row r="1301" spans="1:12" x14ac:dyDescent="0.3">
      <c r="A1301" s="1">
        <v>40899</v>
      </c>
      <c r="B1301" s="1">
        <v>40900</v>
      </c>
      <c r="C1301">
        <v>245.55</v>
      </c>
      <c r="D1301">
        <v>247.95</v>
      </c>
      <c r="E1301">
        <v>245.84920223355201</v>
      </c>
      <c r="F1301">
        <v>2.3999938964843701</v>
      </c>
      <c r="G1301">
        <v>0.29920223355293202</v>
      </c>
      <c r="H1301">
        <v>2.2273863607375999</v>
      </c>
      <c r="I1301">
        <f t="shared" si="60"/>
        <v>2.3999938964843701</v>
      </c>
      <c r="J1301">
        <f t="shared" si="61"/>
        <v>2.3999938964843701</v>
      </c>
      <c r="L1301">
        <f t="shared" si="62"/>
        <v>247.95</v>
      </c>
    </row>
    <row r="1302" spans="1:12" x14ac:dyDescent="0.3">
      <c r="A1302" s="1">
        <v>40900</v>
      </c>
      <c r="B1302" s="1">
        <v>40903</v>
      </c>
      <c r="C1302">
        <v>248.7</v>
      </c>
      <c r="D1302">
        <v>249.35</v>
      </c>
      <c r="E1302">
        <v>248.83041307032099</v>
      </c>
      <c r="F1302">
        <v>0.65000915527343694</v>
      </c>
      <c r="G1302">
        <v>0.13041307032108301</v>
      </c>
      <c r="H1302">
        <v>0.98994949366115004</v>
      </c>
      <c r="I1302">
        <f t="shared" si="60"/>
        <v>0.65000915527343694</v>
      </c>
      <c r="J1302">
        <f t="shared" si="61"/>
        <v>0.65000915527343694</v>
      </c>
      <c r="L1302">
        <f t="shared" si="62"/>
        <v>249.35</v>
      </c>
    </row>
    <row r="1303" spans="1:12" x14ac:dyDescent="0.3">
      <c r="A1303" s="1">
        <v>40903</v>
      </c>
      <c r="B1303" s="1">
        <v>40904</v>
      </c>
      <c r="C1303">
        <v>247.3</v>
      </c>
      <c r="D1303">
        <v>247.55</v>
      </c>
      <c r="E1303">
        <v>247.363595406711</v>
      </c>
      <c r="F1303">
        <v>0.25</v>
      </c>
      <c r="G1303">
        <v>6.3595406711101504E-2</v>
      </c>
      <c r="H1303">
        <v>2.05060966544099</v>
      </c>
      <c r="I1303">
        <f t="shared" si="60"/>
        <v>0.25</v>
      </c>
      <c r="J1303">
        <f t="shared" si="61"/>
        <v>0.25</v>
      </c>
      <c r="L1303">
        <f t="shared" si="62"/>
        <v>247.55</v>
      </c>
    </row>
    <row r="1304" spans="1:12" x14ac:dyDescent="0.3">
      <c r="A1304" s="1">
        <v>40904</v>
      </c>
      <c r="B1304" s="1">
        <v>40905</v>
      </c>
      <c r="C1304">
        <v>244.4</v>
      </c>
      <c r="D1304">
        <v>245.3</v>
      </c>
      <c r="E1304">
        <v>244.473424771428</v>
      </c>
      <c r="F1304">
        <v>0.90000915527343694</v>
      </c>
      <c r="G1304">
        <v>7.3424771428108201E-2</v>
      </c>
      <c r="H1304">
        <v>0.35355339059327301</v>
      </c>
      <c r="I1304">
        <f t="shared" si="60"/>
        <v>0.90000915527343694</v>
      </c>
      <c r="J1304">
        <f t="shared" si="61"/>
        <v>0.90000915527343694</v>
      </c>
      <c r="L1304">
        <f t="shared" si="62"/>
        <v>245.3</v>
      </c>
    </row>
    <row r="1305" spans="1:12" x14ac:dyDescent="0.3">
      <c r="A1305" s="1">
        <v>40905</v>
      </c>
      <c r="B1305" s="1">
        <v>40906</v>
      </c>
      <c r="C1305">
        <v>243.9</v>
      </c>
      <c r="D1305">
        <v>243.7</v>
      </c>
      <c r="E1305">
        <v>243.93495914861501</v>
      </c>
      <c r="F1305">
        <v>-0.199996948242187</v>
      </c>
      <c r="G1305">
        <v>3.4959148615598602E-2</v>
      </c>
      <c r="H1305">
        <v>0.21213203435595199</v>
      </c>
      <c r="I1305">
        <f t="shared" si="60"/>
        <v>-0.199996948242187</v>
      </c>
      <c r="J1305">
        <f t="shared" si="61"/>
        <v>-0.199996948242187</v>
      </c>
      <c r="L1305">
        <f t="shared" si="62"/>
        <v>243.7</v>
      </c>
    </row>
    <row r="1306" spans="1:12" x14ac:dyDescent="0.3">
      <c r="A1306" s="1">
        <v>40906</v>
      </c>
      <c r="B1306" s="1">
        <v>40907</v>
      </c>
      <c r="C1306">
        <v>244.2</v>
      </c>
      <c r="D1306">
        <v>243.7</v>
      </c>
      <c r="E1306">
        <v>244.223596365004</v>
      </c>
      <c r="F1306">
        <v>-0.5</v>
      </c>
      <c r="G1306">
        <v>2.3596365004777901E-2</v>
      </c>
      <c r="H1306">
        <v>0</v>
      </c>
      <c r="I1306">
        <f t="shared" si="60"/>
        <v>-0.5</v>
      </c>
      <c r="J1306">
        <f t="shared" si="61"/>
        <v>0</v>
      </c>
      <c r="L1306">
        <f t="shared" si="62"/>
        <v>243.7</v>
      </c>
    </row>
    <row r="1307" spans="1:12" x14ac:dyDescent="0.3">
      <c r="A1307" s="1">
        <v>40907</v>
      </c>
      <c r="B1307" s="1">
        <v>40910</v>
      </c>
      <c r="C1307">
        <v>244.2</v>
      </c>
      <c r="D1307">
        <v>245.05</v>
      </c>
      <c r="E1307">
        <v>243.43921430110899</v>
      </c>
      <c r="F1307">
        <v>-0.850006103515625</v>
      </c>
      <c r="G1307">
        <v>-0.76078569889068504</v>
      </c>
      <c r="H1307">
        <v>0.45961940777125898</v>
      </c>
      <c r="I1307">
        <f t="shared" si="60"/>
        <v>-0.850006103515625</v>
      </c>
      <c r="J1307">
        <f t="shared" si="61"/>
        <v>-0.850006103515625</v>
      </c>
      <c r="L1307">
        <f t="shared" si="62"/>
        <v>245.05</v>
      </c>
    </row>
    <row r="1308" spans="1:12" x14ac:dyDescent="0.3">
      <c r="A1308" s="1">
        <v>40910</v>
      </c>
      <c r="B1308" s="1">
        <v>40911</v>
      </c>
      <c r="C1308">
        <v>244.85</v>
      </c>
      <c r="D1308">
        <v>247.85</v>
      </c>
      <c r="E1308">
        <v>245.91701183319</v>
      </c>
      <c r="F1308">
        <v>3</v>
      </c>
      <c r="G1308">
        <v>1.06701183319091</v>
      </c>
      <c r="H1308">
        <v>5.4800775541957396</v>
      </c>
      <c r="I1308">
        <f t="shared" si="60"/>
        <v>3</v>
      </c>
      <c r="J1308">
        <f t="shared" si="61"/>
        <v>3</v>
      </c>
      <c r="L1308">
        <f t="shared" si="62"/>
        <v>247.85</v>
      </c>
    </row>
    <row r="1309" spans="1:12" x14ac:dyDescent="0.3">
      <c r="A1309" s="1">
        <v>40911</v>
      </c>
      <c r="B1309" s="1">
        <v>40912</v>
      </c>
      <c r="C1309">
        <v>252.6</v>
      </c>
      <c r="D1309">
        <v>253.8</v>
      </c>
      <c r="E1309">
        <v>252.58115768283599</v>
      </c>
      <c r="F1309">
        <v>-1.19999694824218</v>
      </c>
      <c r="G1309">
        <v>-1.8842317163944199E-2</v>
      </c>
      <c r="H1309">
        <v>1.2727922061357699</v>
      </c>
      <c r="I1309">
        <f t="shared" si="60"/>
        <v>-1.19999694824218</v>
      </c>
      <c r="J1309">
        <f t="shared" si="61"/>
        <v>-1.19999694824218</v>
      </c>
      <c r="L1309">
        <f t="shared" si="62"/>
        <v>253.8</v>
      </c>
    </row>
    <row r="1310" spans="1:12" x14ac:dyDescent="0.3">
      <c r="A1310" s="1">
        <v>40912</v>
      </c>
      <c r="B1310" s="1">
        <v>40913</v>
      </c>
      <c r="C1310">
        <v>250.8</v>
      </c>
      <c r="D1310">
        <v>251.35</v>
      </c>
      <c r="E1310">
        <v>249.326854872703</v>
      </c>
      <c r="F1310">
        <v>-0.55000305175781194</v>
      </c>
      <c r="G1310">
        <v>-1.47314512729644</v>
      </c>
      <c r="H1310">
        <v>0.14142135623730101</v>
      </c>
      <c r="I1310">
        <f t="shared" si="60"/>
        <v>-0.55000305175781194</v>
      </c>
      <c r="J1310">
        <f t="shared" si="61"/>
        <v>-0.55000305175781194</v>
      </c>
      <c r="L1310">
        <f t="shared" si="62"/>
        <v>251.35</v>
      </c>
    </row>
    <row r="1311" spans="1:12" x14ac:dyDescent="0.3">
      <c r="A1311" s="1">
        <v>40913</v>
      </c>
      <c r="B1311" s="1">
        <v>40914</v>
      </c>
      <c r="C1311">
        <v>251</v>
      </c>
      <c r="D1311">
        <v>250.5</v>
      </c>
      <c r="E1311">
        <v>250.32921898365001</v>
      </c>
      <c r="F1311">
        <v>0.5</v>
      </c>
      <c r="G1311">
        <v>-0.67078101634979204</v>
      </c>
      <c r="H1311">
        <v>2.4748737341529101</v>
      </c>
      <c r="I1311">
        <f t="shared" si="60"/>
        <v>0.5</v>
      </c>
      <c r="J1311">
        <f t="shared" si="61"/>
        <v>0.5</v>
      </c>
      <c r="L1311">
        <f t="shared" si="62"/>
        <v>250.5</v>
      </c>
    </row>
    <row r="1312" spans="1:12" x14ac:dyDescent="0.3">
      <c r="A1312" s="1">
        <v>40914</v>
      </c>
      <c r="B1312" s="1">
        <v>40917</v>
      </c>
      <c r="C1312">
        <v>247.5</v>
      </c>
      <c r="D1312">
        <v>245.6</v>
      </c>
      <c r="E1312">
        <v>248.61500322818699</v>
      </c>
      <c r="F1312">
        <v>-1.8999938964843699</v>
      </c>
      <c r="G1312">
        <v>1.1150032281875599</v>
      </c>
      <c r="H1312">
        <v>2.0859650045003</v>
      </c>
      <c r="I1312">
        <f t="shared" si="60"/>
        <v>-1.8999938964843699</v>
      </c>
      <c r="J1312">
        <f t="shared" si="61"/>
        <v>-1.8999938964843699</v>
      </c>
      <c r="L1312">
        <f t="shared" si="62"/>
        <v>245.6</v>
      </c>
    </row>
    <row r="1313" spans="1:12" x14ac:dyDescent="0.3">
      <c r="A1313" s="1">
        <v>40917</v>
      </c>
      <c r="B1313" s="1">
        <v>40918</v>
      </c>
      <c r="C1313">
        <v>244.55</v>
      </c>
      <c r="D1313">
        <v>245.9</v>
      </c>
      <c r="E1313">
        <v>244.40478731989799</v>
      </c>
      <c r="F1313">
        <v>-1.3499908447265601</v>
      </c>
      <c r="G1313">
        <v>-0.14521268010139399</v>
      </c>
      <c r="H1313">
        <v>3.3587572106360999</v>
      </c>
      <c r="I1313">
        <f t="shared" si="60"/>
        <v>-1.3499908447265601</v>
      </c>
      <c r="J1313">
        <f t="shared" si="61"/>
        <v>-1.3499908447265601</v>
      </c>
      <c r="L1313">
        <f t="shared" si="62"/>
        <v>245.9</v>
      </c>
    </row>
    <row r="1314" spans="1:12" x14ac:dyDescent="0.3">
      <c r="A1314" s="1">
        <v>40918</v>
      </c>
      <c r="B1314" s="1">
        <v>40919</v>
      </c>
      <c r="C1314">
        <v>249.3</v>
      </c>
      <c r="D1314">
        <v>249.15</v>
      </c>
      <c r="E1314">
        <v>249.18397443294501</v>
      </c>
      <c r="F1314">
        <v>0.150009155273437</v>
      </c>
      <c r="G1314">
        <v>-0.11602556705474799</v>
      </c>
      <c r="H1314">
        <v>0.81317279836453304</v>
      </c>
      <c r="I1314">
        <f t="shared" si="60"/>
        <v>0.150009155273437</v>
      </c>
      <c r="J1314">
        <f t="shared" si="61"/>
        <v>0.150009155273437</v>
      </c>
      <c r="L1314">
        <f t="shared" si="62"/>
        <v>249.15</v>
      </c>
    </row>
    <row r="1315" spans="1:12" x14ac:dyDescent="0.3">
      <c r="A1315" s="1">
        <v>40919</v>
      </c>
      <c r="B1315" s="1">
        <v>40920</v>
      </c>
      <c r="C1315">
        <v>248.15</v>
      </c>
      <c r="D1315">
        <v>248.8</v>
      </c>
      <c r="E1315">
        <v>246.593826079368</v>
      </c>
      <c r="F1315">
        <v>-0.65000915527343694</v>
      </c>
      <c r="G1315">
        <v>-1.5561739206314</v>
      </c>
      <c r="H1315">
        <v>1.0253048327204799</v>
      </c>
      <c r="I1315">
        <f t="shared" si="60"/>
        <v>-0.65000915527343694</v>
      </c>
      <c r="J1315">
        <f t="shared" si="61"/>
        <v>-0.65000915527343694</v>
      </c>
      <c r="L1315">
        <f t="shared" si="62"/>
        <v>248.8</v>
      </c>
    </row>
    <row r="1316" spans="1:12" x14ac:dyDescent="0.3">
      <c r="A1316" s="1">
        <v>40920</v>
      </c>
      <c r="B1316" s="1">
        <v>40921</v>
      </c>
      <c r="C1316">
        <v>249.6</v>
      </c>
      <c r="D1316">
        <v>250.05</v>
      </c>
      <c r="E1316">
        <v>249.182845538854</v>
      </c>
      <c r="F1316">
        <v>-0.449996948242187</v>
      </c>
      <c r="G1316">
        <v>-0.417154461145401</v>
      </c>
      <c r="H1316">
        <v>1.9091883092036901</v>
      </c>
      <c r="I1316">
        <f t="shared" si="60"/>
        <v>-0.449996948242187</v>
      </c>
      <c r="J1316">
        <f t="shared" si="61"/>
        <v>-0.449996948242187</v>
      </c>
      <c r="L1316">
        <f t="shared" si="62"/>
        <v>250.05</v>
      </c>
    </row>
    <row r="1317" spans="1:12" x14ac:dyDescent="0.3">
      <c r="A1317" s="1">
        <v>40921</v>
      </c>
      <c r="B1317" s="1">
        <v>40924</v>
      </c>
      <c r="C1317">
        <v>252.3</v>
      </c>
      <c r="D1317">
        <v>250.65</v>
      </c>
      <c r="E1317">
        <v>252.76268609166101</v>
      </c>
      <c r="F1317">
        <v>-1.65000915527343</v>
      </c>
      <c r="G1317">
        <v>0.46268609166145303</v>
      </c>
      <c r="H1317">
        <v>2.0152543263816698</v>
      </c>
      <c r="I1317">
        <f t="shared" si="60"/>
        <v>-1.65000915527343</v>
      </c>
      <c r="J1317">
        <f t="shared" si="61"/>
        <v>-1.65000915527343</v>
      </c>
      <c r="L1317">
        <f t="shared" si="62"/>
        <v>250.65</v>
      </c>
    </row>
    <row r="1318" spans="1:12" x14ac:dyDescent="0.3">
      <c r="A1318" s="1">
        <v>40924</v>
      </c>
      <c r="B1318" s="1">
        <v>40925</v>
      </c>
      <c r="C1318">
        <v>249.45</v>
      </c>
      <c r="D1318">
        <v>251.95</v>
      </c>
      <c r="E1318">
        <v>250.30774058103501</v>
      </c>
      <c r="F1318">
        <v>2.5</v>
      </c>
      <c r="G1318">
        <v>0.85774058103561401</v>
      </c>
      <c r="H1318">
        <v>3.9951533137039901</v>
      </c>
      <c r="I1318">
        <f t="shared" si="60"/>
        <v>2.5</v>
      </c>
      <c r="J1318">
        <f t="shared" si="61"/>
        <v>2.5</v>
      </c>
      <c r="L1318">
        <f t="shared" si="62"/>
        <v>251.95</v>
      </c>
    </row>
    <row r="1319" spans="1:12" x14ac:dyDescent="0.3">
      <c r="A1319" s="1">
        <v>40925</v>
      </c>
      <c r="B1319" s="1">
        <v>40926</v>
      </c>
      <c r="C1319">
        <v>255.1</v>
      </c>
      <c r="D1319">
        <v>254.2</v>
      </c>
      <c r="E1319">
        <v>255.496663159132</v>
      </c>
      <c r="F1319">
        <v>-0.90000915527343694</v>
      </c>
      <c r="G1319">
        <v>0.39666315913200301</v>
      </c>
      <c r="H1319">
        <v>0.45961940777125898</v>
      </c>
      <c r="I1319">
        <f t="shared" si="60"/>
        <v>-0.90000915527343694</v>
      </c>
      <c r="J1319">
        <f t="shared" si="61"/>
        <v>-0.90000915527343694</v>
      </c>
      <c r="L1319">
        <f t="shared" si="62"/>
        <v>254.2</v>
      </c>
    </row>
    <row r="1320" spans="1:12" x14ac:dyDescent="0.3">
      <c r="A1320" s="1">
        <v>40926</v>
      </c>
      <c r="B1320" s="1">
        <v>40927</v>
      </c>
      <c r="C1320">
        <v>254.45</v>
      </c>
      <c r="D1320">
        <v>257.7</v>
      </c>
      <c r="E1320">
        <v>254.947309952974</v>
      </c>
      <c r="F1320">
        <v>3.2500152587890598</v>
      </c>
      <c r="G1320">
        <v>0.49730995297431901</v>
      </c>
      <c r="H1320">
        <v>2.58093975133092</v>
      </c>
      <c r="I1320">
        <f t="shared" si="60"/>
        <v>3.2500152587890598</v>
      </c>
      <c r="J1320">
        <f t="shared" si="61"/>
        <v>3.2500152587890598</v>
      </c>
      <c r="L1320">
        <f t="shared" si="62"/>
        <v>257.7</v>
      </c>
    </row>
    <row r="1321" spans="1:12" x14ac:dyDescent="0.3">
      <c r="A1321" s="1">
        <v>40927</v>
      </c>
      <c r="B1321" s="1">
        <v>40928</v>
      </c>
      <c r="C1321">
        <v>258.10000000000002</v>
      </c>
      <c r="D1321">
        <v>259.10000000000002</v>
      </c>
      <c r="E1321">
        <v>258.03442633002999</v>
      </c>
      <c r="F1321">
        <v>-1</v>
      </c>
      <c r="G1321">
        <v>-6.5573669970035497E-2</v>
      </c>
      <c r="H1321">
        <v>3.3234018715767601</v>
      </c>
      <c r="I1321">
        <f t="shared" si="60"/>
        <v>-1</v>
      </c>
      <c r="J1321">
        <f t="shared" si="61"/>
        <v>-1</v>
      </c>
      <c r="L1321">
        <f t="shared" si="62"/>
        <v>259.10000000000002</v>
      </c>
    </row>
    <row r="1322" spans="1:12" x14ac:dyDescent="0.3">
      <c r="A1322" s="1">
        <v>40928</v>
      </c>
      <c r="B1322" s="1">
        <v>40931</v>
      </c>
      <c r="C1322">
        <v>262.8</v>
      </c>
      <c r="D1322">
        <v>259.10000000000002</v>
      </c>
      <c r="E1322">
        <v>262.98929226696401</v>
      </c>
      <c r="F1322">
        <v>-3.6999816894531201</v>
      </c>
      <c r="G1322">
        <v>0.189292266964912</v>
      </c>
      <c r="H1322">
        <v>0</v>
      </c>
      <c r="I1322">
        <f t="shared" si="60"/>
        <v>-3</v>
      </c>
      <c r="J1322">
        <f t="shared" si="61"/>
        <v>0</v>
      </c>
      <c r="L1322">
        <f t="shared" si="62"/>
        <v>259.10000000000002</v>
      </c>
    </row>
    <row r="1323" spans="1:12" x14ac:dyDescent="0.3">
      <c r="A1323" s="1">
        <v>40931</v>
      </c>
      <c r="B1323" s="1">
        <v>40932</v>
      </c>
      <c r="C1323">
        <v>262.8</v>
      </c>
      <c r="D1323">
        <v>259.10000000000002</v>
      </c>
      <c r="E1323">
        <v>262.93113665580699</v>
      </c>
      <c r="F1323">
        <v>-3.6999816894531201</v>
      </c>
      <c r="G1323">
        <v>0.13113665580749501</v>
      </c>
      <c r="H1323">
        <v>0</v>
      </c>
      <c r="I1323">
        <f t="shared" si="60"/>
        <v>-3</v>
      </c>
      <c r="J1323">
        <f t="shared" si="61"/>
        <v>0</v>
      </c>
      <c r="L1323">
        <f t="shared" si="62"/>
        <v>259.10000000000002</v>
      </c>
    </row>
    <row r="1324" spans="1:12" x14ac:dyDescent="0.3">
      <c r="A1324" s="1">
        <v>40932</v>
      </c>
      <c r="B1324" s="1">
        <v>40933</v>
      </c>
      <c r="C1324">
        <v>262.8</v>
      </c>
      <c r="D1324">
        <v>264.35000000000002</v>
      </c>
      <c r="E1324">
        <v>262.88853195607601</v>
      </c>
      <c r="F1324">
        <v>1.5500183105468699</v>
      </c>
      <c r="G1324">
        <v>8.8531956076621995E-2</v>
      </c>
      <c r="H1324">
        <v>1.6617009357883601</v>
      </c>
      <c r="I1324">
        <f t="shared" si="60"/>
        <v>1.5500183105468699</v>
      </c>
      <c r="J1324">
        <f t="shared" si="61"/>
        <v>1.5500183105468699</v>
      </c>
      <c r="L1324">
        <f t="shared" si="62"/>
        <v>264.35000000000002</v>
      </c>
    </row>
    <row r="1325" spans="1:12" x14ac:dyDescent="0.3">
      <c r="A1325" s="1">
        <v>40933</v>
      </c>
      <c r="B1325" s="1">
        <v>40934</v>
      </c>
      <c r="C1325">
        <v>265.14999999999998</v>
      </c>
      <c r="D1325">
        <v>265.60000000000002</v>
      </c>
      <c r="E1325">
        <v>265.294500315189</v>
      </c>
      <c r="F1325">
        <v>0.45001220703125</v>
      </c>
      <c r="G1325">
        <v>0.14450031518936099</v>
      </c>
      <c r="H1325">
        <v>0.31819805153397801</v>
      </c>
      <c r="I1325">
        <f t="shared" si="60"/>
        <v>0.45001220703125</v>
      </c>
      <c r="J1325">
        <f t="shared" si="61"/>
        <v>0.45001220703125</v>
      </c>
      <c r="L1325">
        <f t="shared" si="62"/>
        <v>265.60000000000002</v>
      </c>
    </row>
    <row r="1326" spans="1:12" x14ac:dyDescent="0.3">
      <c r="A1326" s="1">
        <v>40934</v>
      </c>
      <c r="B1326" s="1">
        <v>40935</v>
      </c>
      <c r="C1326">
        <v>265.60000000000002</v>
      </c>
      <c r="D1326">
        <v>264.60000000000002</v>
      </c>
      <c r="E1326">
        <v>265.249611651897</v>
      </c>
      <c r="F1326">
        <v>1</v>
      </c>
      <c r="G1326">
        <v>-0.35038834810256902</v>
      </c>
      <c r="H1326">
        <v>0.14142135623730101</v>
      </c>
      <c r="I1326">
        <f t="shared" si="60"/>
        <v>1</v>
      </c>
      <c r="J1326">
        <f t="shared" si="61"/>
        <v>1</v>
      </c>
      <c r="L1326">
        <f t="shared" si="62"/>
        <v>264.60000000000002</v>
      </c>
    </row>
    <row r="1327" spans="1:12" x14ac:dyDescent="0.3">
      <c r="A1327" s="1">
        <v>40935</v>
      </c>
      <c r="B1327" s="1">
        <v>40938</v>
      </c>
      <c r="C1327">
        <v>265.8</v>
      </c>
      <c r="D1327">
        <v>264.10000000000002</v>
      </c>
      <c r="E1327">
        <v>265.84947508498999</v>
      </c>
      <c r="F1327">
        <v>-1.6999816894531199</v>
      </c>
      <c r="G1327">
        <v>4.9475084990262902E-2</v>
      </c>
      <c r="H1327">
        <v>2.0859650045003</v>
      </c>
      <c r="I1327">
        <f t="shared" si="60"/>
        <v>-1.6999816894531199</v>
      </c>
      <c r="J1327">
        <f t="shared" si="61"/>
        <v>-1.6999816894531199</v>
      </c>
      <c r="L1327">
        <f t="shared" si="62"/>
        <v>264.10000000000002</v>
      </c>
    </row>
    <row r="1328" spans="1:12" x14ac:dyDescent="0.3">
      <c r="A1328" s="1">
        <v>40938</v>
      </c>
      <c r="B1328" s="1">
        <v>40939</v>
      </c>
      <c r="C1328">
        <v>262.85000000000002</v>
      </c>
      <c r="D1328">
        <v>263.10000000000002</v>
      </c>
      <c r="E1328">
        <v>261.514292573928</v>
      </c>
      <c r="F1328">
        <v>-0.25</v>
      </c>
      <c r="G1328">
        <v>-1.3357074260711601</v>
      </c>
      <c r="H1328">
        <v>0.70710678118654702</v>
      </c>
      <c r="I1328">
        <f t="shared" si="60"/>
        <v>-0.25</v>
      </c>
      <c r="J1328">
        <f t="shared" si="61"/>
        <v>-0.25</v>
      </c>
      <c r="L1328">
        <f t="shared" si="62"/>
        <v>263.10000000000002</v>
      </c>
    </row>
    <row r="1329" spans="1:12" x14ac:dyDescent="0.3">
      <c r="A1329" s="1">
        <v>40939</v>
      </c>
      <c r="B1329" s="1">
        <v>40940</v>
      </c>
      <c r="C1329">
        <v>263.85000000000002</v>
      </c>
      <c r="D1329">
        <v>262.5</v>
      </c>
      <c r="E1329">
        <v>264.038980773091</v>
      </c>
      <c r="F1329">
        <v>-1.3500061035156199</v>
      </c>
      <c r="G1329">
        <v>0.188980773091316</v>
      </c>
      <c r="H1329">
        <v>0</v>
      </c>
      <c r="I1329">
        <f t="shared" si="60"/>
        <v>-1.3500061035156199</v>
      </c>
      <c r="J1329">
        <f t="shared" si="61"/>
        <v>-1.3500061035156199</v>
      </c>
      <c r="L1329">
        <f t="shared" si="62"/>
        <v>262.5</v>
      </c>
    </row>
    <row r="1330" spans="1:12" x14ac:dyDescent="0.3">
      <c r="A1330" s="1">
        <v>40940</v>
      </c>
      <c r="B1330" s="1">
        <v>40941</v>
      </c>
      <c r="C1330">
        <v>263.85000000000002</v>
      </c>
      <c r="D1330">
        <v>266.95</v>
      </c>
      <c r="E1330">
        <v>263.59307721853202</v>
      </c>
      <c r="F1330">
        <v>-3.1000061035156201</v>
      </c>
      <c r="G1330">
        <v>-0.25692278146743702</v>
      </c>
      <c r="H1330">
        <v>2.6516504294495502</v>
      </c>
      <c r="I1330">
        <f t="shared" si="60"/>
        <v>-3</v>
      </c>
      <c r="J1330">
        <f t="shared" si="61"/>
        <v>-3.1000061035156201</v>
      </c>
      <c r="L1330">
        <f t="shared" si="62"/>
        <v>266.95</v>
      </c>
    </row>
    <row r="1331" spans="1:12" x14ac:dyDescent="0.3">
      <c r="A1331" s="1">
        <v>40941</v>
      </c>
      <c r="B1331" s="1">
        <v>40942</v>
      </c>
      <c r="C1331">
        <v>267.60000000000002</v>
      </c>
      <c r="D1331">
        <v>267.14999999999998</v>
      </c>
      <c r="E1331">
        <v>267.52109607160003</v>
      </c>
      <c r="F1331">
        <v>0.45001220703125</v>
      </c>
      <c r="G1331">
        <v>-7.8903928399085999E-2</v>
      </c>
      <c r="H1331">
        <v>1.0960155108391501</v>
      </c>
      <c r="I1331">
        <f t="shared" si="60"/>
        <v>0.45001220703125</v>
      </c>
      <c r="J1331">
        <f t="shared" si="61"/>
        <v>0.45001220703125</v>
      </c>
      <c r="L1331">
        <f t="shared" si="62"/>
        <v>267.14999999999998</v>
      </c>
    </row>
    <row r="1332" spans="1:12" x14ac:dyDescent="0.3">
      <c r="A1332" s="1">
        <v>40942</v>
      </c>
      <c r="B1332" s="1">
        <v>40945</v>
      </c>
      <c r="C1332">
        <v>266.05</v>
      </c>
      <c r="D1332">
        <v>268.95</v>
      </c>
      <c r="E1332">
        <v>265.46136360168401</v>
      </c>
      <c r="F1332">
        <v>-2.9000244140625</v>
      </c>
      <c r="G1332">
        <v>-0.58863639831542902</v>
      </c>
      <c r="H1332">
        <v>7.0710678118670794E-2</v>
      </c>
      <c r="I1332">
        <f t="shared" si="60"/>
        <v>-2.9000244140625</v>
      </c>
      <c r="J1332">
        <f t="shared" si="61"/>
        <v>-2.9000244140625</v>
      </c>
      <c r="L1332">
        <f t="shared" si="62"/>
        <v>268.95</v>
      </c>
    </row>
    <row r="1333" spans="1:12" x14ac:dyDescent="0.3">
      <c r="A1333" s="1">
        <v>40945</v>
      </c>
      <c r="B1333" s="1">
        <v>40946</v>
      </c>
      <c r="C1333">
        <v>265.95</v>
      </c>
      <c r="D1333">
        <v>266.5</v>
      </c>
      <c r="E1333">
        <v>265.85529035031698</v>
      </c>
      <c r="F1333">
        <v>-0.54998779296875</v>
      </c>
      <c r="G1333">
        <v>-9.47096496820449E-2</v>
      </c>
      <c r="H1333">
        <v>0.53033008588991004</v>
      </c>
      <c r="I1333">
        <f t="shared" si="60"/>
        <v>-0.54998779296875</v>
      </c>
      <c r="J1333">
        <f t="shared" si="61"/>
        <v>-0.54998779296875</v>
      </c>
      <c r="L1333">
        <f t="shared" si="62"/>
        <v>266.5</v>
      </c>
    </row>
    <row r="1334" spans="1:12" x14ac:dyDescent="0.3">
      <c r="A1334" s="1">
        <v>40946</v>
      </c>
      <c r="B1334" s="1">
        <v>40947</v>
      </c>
      <c r="C1334">
        <v>266.7</v>
      </c>
      <c r="D1334">
        <v>266.75</v>
      </c>
      <c r="E1334">
        <v>266.38691092729499</v>
      </c>
      <c r="F1334">
        <v>-4.998779296875E-2</v>
      </c>
      <c r="G1334">
        <v>-0.31308907270431502</v>
      </c>
      <c r="H1334">
        <v>2.1213203435596402</v>
      </c>
      <c r="I1334">
        <f t="shared" si="60"/>
        <v>-4.998779296875E-2</v>
      </c>
      <c r="J1334">
        <f t="shared" si="61"/>
        <v>-4.998779296875E-2</v>
      </c>
      <c r="L1334">
        <f t="shared" si="62"/>
        <v>266.75</v>
      </c>
    </row>
    <row r="1335" spans="1:12" x14ac:dyDescent="0.3">
      <c r="A1335" s="1">
        <v>40947</v>
      </c>
      <c r="B1335" s="1">
        <v>40948</v>
      </c>
      <c r="C1335">
        <v>269.7</v>
      </c>
      <c r="D1335">
        <v>269.25</v>
      </c>
      <c r="E1335">
        <v>269.78345197141101</v>
      </c>
      <c r="F1335">
        <v>-0.45001220703125</v>
      </c>
      <c r="G1335">
        <v>8.3451971411705003E-2</v>
      </c>
      <c r="H1335">
        <v>0.63639610306791605</v>
      </c>
      <c r="I1335">
        <f t="shared" si="60"/>
        <v>-0.45001220703125</v>
      </c>
      <c r="J1335">
        <f t="shared" si="61"/>
        <v>-0.45001220703125</v>
      </c>
      <c r="L1335">
        <f t="shared" si="62"/>
        <v>269.25</v>
      </c>
    </row>
    <row r="1336" spans="1:12" x14ac:dyDescent="0.3">
      <c r="A1336" s="1">
        <v>40948</v>
      </c>
      <c r="B1336" s="1">
        <v>40949</v>
      </c>
      <c r="C1336">
        <v>270.60000000000002</v>
      </c>
      <c r="D1336">
        <v>270.5</v>
      </c>
      <c r="E1336">
        <v>270.76000398993398</v>
      </c>
      <c r="F1336">
        <v>-0.100006103515625</v>
      </c>
      <c r="G1336">
        <v>0.16000398993492099</v>
      </c>
      <c r="H1336">
        <v>2.0859650045003399</v>
      </c>
      <c r="I1336">
        <f t="shared" si="60"/>
        <v>-0.100006103515625</v>
      </c>
      <c r="J1336">
        <f t="shared" si="61"/>
        <v>-0.100006103515625</v>
      </c>
      <c r="L1336">
        <f t="shared" si="62"/>
        <v>270.5</v>
      </c>
    </row>
    <row r="1337" spans="1:12" x14ac:dyDescent="0.3">
      <c r="A1337" s="1">
        <v>40949</v>
      </c>
      <c r="B1337" s="1">
        <v>40952</v>
      </c>
      <c r="C1337">
        <v>267.64999999999998</v>
      </c>
      <c r="D1337">
        <v>268.55</v>
      </c>
      <c r="E1337">
        <v>267.31245928406702</v>
      </c>
      <c r="F1337">
        <v>-0.899993896484375</v>
      </c>
      <c r="G1337">
        <v>-0.33754071593284601</v>
      </c>
      <c r="H1337">
        <v>1.0253048327205201</v>
      </c>
      <c r="I1337">
        <f t="shared" si="60"/>
        <v>-0.899993896484375</v>
      </c>
      <c r="J1337">
        <f t="shared" si="61"/>
        <v>-0.899993896484375</v>
      </c>
      <c r="L1337">
        <f t="shared" si="62"/>
        <v>268.55</v>
      </c>
    </row>
    <row r="1338" spans="1:12" x14ac:dyDescent="0.3">
      <c r="A1338" s="1">
        <v>40952</v>
      </c>
      <c r="B1338" s="1">
        <v>40953</v>
      </c>
      <c r="C1338">
        <v>269.10000000000002</v>
      </c>
      <c r="D1338">
        <v>268</v>
      </c>
      <c r="E1338">
        <v>268.14744881391499</v>
      </c>
      <c r="F1338">
        <v>1.1000061035156199</v>
      </c>
      <c r="G1338">
        <v>-0.95255118608474698</v>
      </c>
      <c r="H1338">
        <v>0.31819805153397801</v>
      </c>
      <c r="I1338">
        <f t="shared" si="60"/>
        <v>1.1000061035156199</v>
      </c>
      <c r="J1338">
        <f t="shared" si="61"/>
        <v>1.1000061035156199</v>
      </c>
      <c r="L1338">
        <f t="shared" si="62"/>
        <v>268</v>
      </c>
    </row>
    <row r="1339" spans="1:12" x14ac:dyDescent="0.3">
      <c r="A1339" s="1">
        <v>40953</v>
      </c>
      <c r="B1339" s="1">
        <v>40954</v>
      </c>
      <c r="C1339">
        <v>268.64999999999998</v>
      </c>
      <c r="D1339">
        <v>269.60000000000002</v>
      </c>
      <c r="E1339">
        <v>268.61520691365001</v>
      </c>
      <c r="F1339">
        <v>-0.95001220703125</v>
      </c>
      <c r="G1339">
        <v>-3.47930863499641E-2</v>
      </c>
      <c r="H1339">
        <v>2.3334523779156102</v>
      </c>
      <c r="I1339">
        <f t="shared" si="60"/>
        <v>-0.95001220703125</v>
      </c>
      <c r="J1339">
        <f t="shared" si="61"/>
        <v>-0.95001220703125</v>
      </c>
      <c r="L1339">
        <f t="shared" si="62"/>
        <v>269.60000000000002</v>
      </c>
    </row>
    <row r="1340" spans="1:12" x14ac:dyDescent="0.3">
      <c r="A1340" s="1">
        <v>40954</v>
      </c>
      <c r="B1340" s="1">
        <v>40955</v>
      </c>
      <c r="C1340">
        <v>271.95</v>
      </c>
      <c r="D1340">
        <v>269.14999999999998</v>
      </c>
      <c r="E1340">
        <v>271.50335029959598</v>
      </c>
      <c r="F1340">
        <v>2.8000183105468701</v>
      </c>
      <c r="G1340">
        <v>-0.446649700403213</v>
      </c>
      <c r="H1340">
        <v>2.58093975133088</v>
      </c>
      <c r="I1340">
        <f t="shared" si="60"/>
        <v>2.8000183105468701</v>
      </c>
      <c r="J1340">
        <f t="shared" si="61"/>
        <v>2.8000183105468701</v>
      </c>
      <c r="L1340">
        <f t="shared" si="62"/>
        <v>269.14999999999998</v>
      </c>
    </row>
    <row r="1341" spans="1:12" x14ac:dyDescent="0.3">
      <c r="A1341" s="1">
        <v>40955</v>
      </c>
      <c r="B1341" s="1">
        <v>40956</v>
      </c>
      <c r="C1341">
        <v>268.3</v>
      </c>
      <c r="D1341">
        <v>272.35000000000002</v>
      </c>
      <c r="E1341">
        <v>268.05460939109298</v>
      </c>
      <c r="F1341">
        <v>-4.0500183105468697</v>
      </c>
      <c r="G1341">
        <v>-0.24539060890674499</v>
      </c>
      <c r="H1341">
        <v>3.25269119345809</v>
      </c>
      <c r="I1341">
        <f t="shared" si="60"/>
        <v>-3</v>
      </c>
      <c r="J1341">
        <f t="shared" si="61"/>
        <v>-4.0500183105468697</v>
      </c>
      <c r="L1341">
        <f t="shared" si="62"/>
        <v>272.35000000000002</v>
      </c>
    </row>
    <row r="1342" spans="1:12" x14ac:dyDescent="0.3">
      <c r="A1342" s="1">
        <v>40956</v>
      </c>
      <c r="B1342" s="1">
        <v>40959</v>
      </c>
      <c r="C1342">
        <v>272.89999999999998</v>
      </c>
      <c r="D1342">
        <v>274.89999999999998</v>
      </c>
      <c r="E1342">
        <v>272.88314309306401</v>
      </c>
      <c r="F1342">
        <v>-2</v>
      </c>
      <c r="G1342">
        <v>-1.68569069355726E-2</v>
      </c>
      <c r="H1342">
        <v>7.0710678118630604E-2</v>
      </c>
      <c r="I1342">
        <f t="shared" si="60"/>
        <v>-2</v>
      </c>
      <c r="J1342">
        <f t="shared" si="61"/>
        <v>-2</v>
      </c>
      <c r="L1342">
        <f t="shared" si="62"/>
        <v>274.89999999999998</v>
      </c>
    </row>
    <row r="1343" spans="1:12" x14ac:dyDescent="0.3">
      <c r="A1343" s="1">
        <v>40959</v>
      </c>
      <c r="B1343" s="1">
        <v>40960</v>
      </c>
      <c r="C1343">
        <v>272.8</v>
      </c>
      <c r="D1343">
        <v>271.8</v>
      </c>
      <c r="E1343">
        <v>273.15605686903001</v>
      </c>
      <c r="F1343">
        <v>-1</v>
      </c>
      <c r="G1343">
        <v>0.356056869029998</v>
      </c>
      <c r="H1343">
        <v>0.17677669529663601</v>
      </c>
      <c r="I1343">
        <f t="shared" si="60"/>
        <v>-1</v>
      </c>
      <c r="J1343">
        <f t="shared" si="61"/>
        <v>-1</v>
      </c>
      <c r="L1343">
        <f t="shared" si="62"/>
        <v>271.8</v>
      </c>
    </row>
    <row r="1344" spans="1:12" x14ac:dyDescent="0.3">
      <c r="A1344" s="1">
        <v>40960</v>
      </c>
      <c r="B1344" s="1">
        <v>40961</v>
      </c>
      <c r="C1344">
        <v>273.05</v>
      </c>
      <c r="D1344">
        <v>272.55</v>
      </c>
      <c r="E1344">
        <v>271.56256752014099</v>
      </c>
      <c r="F1344">
        <v>0.5</v>
      </c>
      <c r="G1344">
        <v>-1.48743247985839</v>
      </c>
      <c r="H1344">
        <v>0.14142135623730101</v>
      </c>
      <c r="I1344">
        <f t="shared" si="60"/>
        <v>0.5</v>
      </c>
      <c r="J1344">
        <f t="shared" si="61"/>
        <v>0.5</v>
      </c>
      <c r="L1344">
        <f t="shared" si="62"/>
        <v>272.55</v>
      </c>
    </row>
    <row r="1345" spans="1:12" x14ac:dyDescent="0.3">
      <c r="A1345" s="1">
        <v>40961</v>
      </c>
      <c r="B1345" s="1">
        <v>40962</v>
      </c>
      <c r="C1345">
        <v>272.85000000000002</v>
      </c>
      <c r="D1345">
        <v>271.14999999999998</v>
      </c>
      <c r="E1345">
        <v>272.90576753988802</v>
      </c>
      <c r="F1345">
        <v>-1.70001220703125</v>
      </c>
      <c r="G1345">
        <v>5.57675398886203E-2</v>
      </c>
      <c r="H1345">
        <v>2.05060966544101</v>
      </c>
      <c r="I1345">
        <f t="shared" si="60"/>
        <v>-1.70001220703125</v>
      </c>
      <c r="J1345">
        <f t="shared" si="61"/>
        <v>-1.70001220703125</v>
      </c>
      <c r="L1345">
        <f t="shared" si="62"/>
        <v>271.14999999999998</v>
      </c>
    </row>
    <row r="1346" spans="1:12" x14ac:dyDescent="0.3">
      <c r="A1346" s="1">
        <v>40962</v>
      </c>
      <c r="B1346" s="1">
        <v>40963</v>
      </c>
      <c r="C1346">
        <v>269.95</v>
      </c>
      <c r="D1346">
        <v>269.89999999999998</v>
      </c>
      <c r="E1346">
        <v>269.50382621288298</v>
      </c>
      <c r="F1346">
        <v>5.0018310546875E-2</v>
      </c>
      <c r="G1346">
        <v>-0.44617378711700401</v>
      </c>
      <c r="H1346">
        <v>1.23743686707645</v>
      </c>
      <c r="I1346">
        <f t="shared" si="60"/>
        <v>5.0018310546875E-2</v>
      </c>
      <c r="J1346">
        <f t="shared" si="61"/>
        <v>5.0018310546875E-2</v>
      </c>
      <c r="L1346">
        <f t="shared" si="62"/>
        <v>269.89999999999998</v>
      </c>
    </row>
    <row r="1347" spans="1:12" x14ac:dyDescent="0.3">
      <c r="A1347" s="1">
        <v>40963</v>
      </c>
      <c r="B1347" s="1">
        <v>40966</v>
      </c>
      <c r="C1347">
        <v>271.7</v>
      </c>
      <c r="D1347">
        <v>270.89999999999998</v>
      </c>
      <c r="E1347">
        <v>270.918928277492</v>
      </c>
      <c r="F1347">
        <v>0.800018310546875</v>
      </c>
      <c r="G1347">
        <v>-0.78107172250747603</v>
      </c>
      <c r="H1347">
        <v>2.7577164466275099</v>
      </c>
      <c r="I1347">
        <f t="shared" ref="I1347:I1410" si="63">IF(F1347&lt;-3, -3, F1347)</f>
        <v>0.800018310546875</v>
      </c>
      <c r="J1347">
        <f t="shared" ref="J1347:J1410" si="64">IF(AND(C1347=C1348, D1347=D1346), 0, F1347)</f>
        <v>0.800018310546875</v>
      </c>
      <c r="L1347">
        <f t="shared" ref="L1347:L1410" si="65">ROUND(D1347, 2)</f>
        <v>270.89999999999998</v>
      </c>
    </row>
    <row r="1348" spans="1:12" x14ac:dyDescent="0.3">
      <c r="A1348" s="1">
        <v>40966</v>
      </c>
      <c r="B1348" s="1">
        <v>40967</v>
      </c>
      <c r="C1348">
        <v>267.8</v>
      </c>
      <c r="D1348">
        <v>268.75</v>
      </c>
      <c r="E1348">
        <v>267.97484898865201</v>
      </c>
      <c r="F1348">
        <v>0.95001220703125</v>
      </c>
      <c r="G1348">
        <v>0.174848988652229</v>
      </c>
      <c r="H1348">
        <v>1.73241161390703</v>
      </c>
      <c r="I1348">
        <f t="shared" si="63"/>
        <v>0.95001220703125</v>
      </c>
      <c r="J1348">
        <f t="shared" si="64"/>
        <v>0.95001220703125</v>
      </c>
      <c r="L1348">
        <f t="shared" si="65"/>
        <v>268.75</v>
      </c>
    </row>
    <row r="1349" spans="1:12" x14ac:dyDescent="0.3">
      <c r="A1349" s="1">
        <v>40967</v>
      </c>
      <c r="B1349" s="1">
        <v>40968</v>
      </c>
      <c r="C1349">
        <v>270.25</v>
      </c>
      <c r="D1349">
        <v>271.5</v>
      </c>
      <c r="E1349">
        <v>270.38159644603701</v>
      </c>
      <c r="F1349">
        <v>1.25</v>
      </c>
      <c r="G1349">
        <v>0.13159644603729201</v>
      </c>
      <c r="H1349">
        <v>1.8384776310850399</v>
      </c>
      <c r="I1349">
        <f t="shared" si="63"/>
        <v>1.25</v>
      </c>
      <c r="J1349">
        <f t="shared" si="64"/>
        <v>1.25</v>
      </c>
      <c r="L1349">
        <f t="shared" si="65"/>
        <v>271.5</v>
      </c>
    </row>
    <row r="1350" spans="1:12" x14ac:dyDescent="0.3">
      <c r="A1350" s="1">
        <v>40968</v>
      </c>
      <c r="B1350" s="1">
        <v>40969</v>
      </c>
      <c r="C1350">
        <v>272.85000000000002</v>
      </c>
      <c r="D1350">
        <v>271.5</v>
      </c>
      <c r="E1350">
        <v>272.67438296079598</v>
      </c>
      <c r="F1350">
        <v>1.3500061035156199</v>
      </c>
      <c r="G1350">
        <v>-0.17561703920364299</v>
      </c>
      <c r="H1350">
        <v>0</v>
      </c>
      <c r="I1350">
        <f t="shared" si="63"/>
        <v>1.3500061035156199</v>
      </c>
      <c r="J1350">
        <f t="shared" si="64"/>
        <v>0</v>
      </c>
      <c r="L1350">
        <f t="shared" si="65"/>
        <v>271.5</v>
      </c>
    </row>
    <row r="1351" spans="1:12" x14ac:dyDescent="0.3">
      <c r="A1351" s="1">
        <v>40969</v>
      </c>
      <c r="B1351" s="1">
        <v>40970</v>
      </c>
      <c r="C1351">
        <v>272.85000000000002</v>
      </c>
      <c r="D1351">
        <v>274.89999999999998</v>
      </c>
      <c r="E1351">
        <v>273.38852885961501</v>
      </c>
      <c r="F1351">
        <v>2.04998779296875</v>
      </c>
      <c r="G1351">
        <v>0.53852885961532504</v>
      </c>
      <c r="H1351">
        <v>0.49497474683057502</v>
      </c>
      <c r="I1351">
        <f t="shared" si="63"/>
        <v>2.04998779296875</v>
      </c>
      <c r="J1351">
        <f t="shared" si="64"/>
        <v>2.04998779296875</v>
      </c>
      <c r="L1351">
        <f t="shared" si="65"/>
        <v>274.89999999999998</v>
      </c>
    </row>
    <row r="1352" spans="1:12" x14ac:dyDescent="0.3">
      <c r="A1352" s="1">
        <v>40970</v>
      </c>
      <c r="B1352" s="1">
        <v>40973</v>
      </c>
      <c r="C1352">
        <v>273.55</v>
      </c>
      <c r="D1352">
        <v>272.5</v>
      </c>
      <c r="E1352">
        <v>273.70077316761001</v>
      </c>
      <c r="F1352">
        <v>-1.04998779296875</v>
      </c>
      <c r="G1352">
        <v>0.15077316761016801</v>
      </c>
      <c r="H1352">
        <v>1.9445436482630001</v>
      </c>
      <c r="I1352">
        <f t="shared" si="63"/>
        <v>-1.04998779296875</v>
      </c>
      <c r="J1352">
        <f t="shared" si="64"/>
        <v>-1.04998779296875</v>
      </c>
      <c r="L1352">
        <f t="shared" si="65"/>
        <v>272.5</v>
      </c>
    </row>
    <row r="1353" spans="1:12" x14ac:dyDescent="0.3">
      <c r="A1353" s="1">
        <v>40973</v>
      </c>
      <c r="B1353" s="1">
        <v>40974</v>
      </c>
      <c r="C1353">
        <v>270.8</v>
      </c>
      <c r="D1353">
        <v>271.2</v>
      </c>
      <c r="E1353">
        <v>270.58053976595397</v>
      </c>
      <c r="F1353">
        <v>-0.4000244140625</v>
      </c>
      <c r="G1353">
        <v>-0.219460234045982</v>
      </c>
      <c r="H1353">
        <v>1.69705627484773</v>
      </c>
      <c r="I1353">
        <f t="shared" si="63"/>
        <v>-0.4000244140625</v>
      </c>
      <c r="J1353">
        <f t="shared" si="64"/>
        <v>-0.4000244140625</v>
      </c>
      <c r="L1353">
        <f t="shared" si="65"/>
        <v>271.2</v>
      </c>
    </row>
    <row r="1354" spans="1:12" x14ac:dyDescent="0.3">
      <c r="A1354" s="1">
        <v>40974</v>
      </c>
      <c r="B1354" s="1">
        <v>40975</v>
      </c>
      <c r="C1354">
        <v>268.39999999999998</v>
      </c>
      <c r="D1354">
        <v>265.2</v>
      </c>
      <c r="E1354">
        <v>268.83001598119699</v>
      </c>
      <c r="F1354">
        <v>-3.1999816894531201</v>
      </c>
      <c r="G1354">
        <v>0.43001598119735701</v>
      </c>
      <c r="H1354">
        <v>1.6263455967290199</v>
      </c>
      <c r="I1354">
        <f t="shared" si="63"/>
        <v>-3</v>
      </c>
      <c r="J1354">
        <f t="shared" si="64"/>
        <v>-3.1999816894531201</v>
      </c>
      <c r="L1354">
        <f t="shared" si="65"/>
        <v>265.2</v>
      </c>
    </row>
    <row r="1355" spans="1:12" x14ac:dyDescent="0.3">
      <c r="A1355" s="1">
        <v>40975</v>
      </c>
      <c r="B1355" s="1">
        <v>40976</v>
      </c>
      <c r="C1355">
        <v>266.10000000000002</v>
      </c>
      <c r="D1355">
        <v>266.60000000000002</v>
      </c>
      <c r="E1355">
        <v>267.27081940174099</v>
      </c>
      <c r="F1355">
        <v>0.5</v>
      </c>
      <c r="G1355">
        <v>1.1708194017410201</v>
      </c>
      <c r="H1355">
        <v>1.6617009357883601</v>
      </c>
      <c r="I1355">
        <f t="shared" si="63"/>
        <v>0.5</v>
      </c>
      <c r="J1355">
        <f t="shared" si="64"/>
        <v>0.5</v>
      </c>
      <c r="L1355">
        <f t="shared" si="65"/>
        <v>266.60000000000002</v>
      </c>
    </row>
    <row r="1356" spans="1:12" x14ac:dyDescent="0.3">
      <c r="A1356" s="1">
        <v>40976</v>
      </c>
      <c r="B1356" s="1">
        <v>40977</v>
      </c>
      <c r="C1356">
        <v>268.45</v>
      </c>
      <c r="D1356">
        <v>268.45</v>
      </c>
      <c r="E1356">
        <v>270.39894099235499</v>
      </c>
      <c r="F1356">
        <v>0</v>
      </c>
      <c r="G1356">
        <v>1.94894099235534</v>
      </c>
      <c r="H1356">
        <v>0.14142135623730101</v>
      </c>
      <c r="I1356">
        <f t="shared" si="63"/>
        <v>0</v>
      </c>
      <c r="J1356">
        <f t="shared" si="64"/>
        <v>0</v>
      </c>
      <c r="L1356">
        <f t="shared" si="65"/>
        <v>268.45</v>
      </c>
    </row>
    <row r="1357" spans="1:12" x14ac:dyDescent="0.3">
      <c r="A1357" s="1">
        <v>40977</v>
      </c>
      <c r="B1357" s="1">
        <v>40980</v>
      </c>
      <c r="C1357">
        <v>268.64999999999998</v>
      </c>
      <c r="D1357">
        <v>269.5</v>
      </c>
      <c r="E1357">
        <v>268.94343134164802</v>
      </c>
      <c r="F1357">
        <v>0.850006103515625</v>
      </c>
      <c r="G1357">
        <v>0.29343134164810097</v>
      </c>
      <c r="H1357">
        <v>0.95459415460181496</v>
      </c>
      <c r="I1357">
        <f t="shared" si="63"/>
        <v>0.850006103515625</v>
      </c>
      <c r="J1357">
        <f t="shared" si="64"/>
        <v>0.850006103515625</v>
      </c>
      <c r="L1357">
        <f t="shared" si="65"/>
        <v>269.5</v>
      </c>
    </row>
    <row r="1358" spans="1:12" x14ac:dyDescent="0.3">
      <c r="A1358" s="1">
        <v>40980</v>
      </c>
      <c r="B1358" s="1">
        <v>40981</v>
      </c>
      <c r="C1358">
        <v>267.3</v>
      </c>
      <c r="D1358">
        <v>268.64999999999998</v>
      </c>
      <c r="E1358">
        <v>267.32656804770198</v>
      </c>
      <c r="F1358">
        <v>1.3500061035156199</v>
      </c>
      <c r="G1358">
        <v>2.65680477023124E-2</v>
      </c>
      <c r="H1358">
        <v>2.8284271247461898</v>
      </c>
      <c r="I1358">
        <f t="shared" si="63"/>
        <v>1.3500061035156199</v>
      </c>
      <c r="J1358">
        <f t="shared" si="64"/>
        <v>1.3500061035156199</v>
      </c>
      <c r="L1358">
        <f t="shared" si="65"/>
        <v>268.64999999999998</v>
      </c>
    </row>
    <row r="1359" spans="1:12" x14ac:dyDescent="0.3">
      <c r="A1359" s="1">
        <v>40981</v>
      </c>
      <c r="B1359" s="1">
        <v>40982</v>
      </c>
      <c r="C1359">
        <v>271.3</v>
      </c>
      <c r="D1359">
        <v>274.60000000000002</v>
      </c>
      <c r="E1359">
        <v>271.95534055232997</v>
      </c>
      <c r="F1359">
        <v>3.3000183105468701</v>
      </c>
      <c r="G1359">
        <v>0.65534055233001698</v>
      </c>
      <c r="H1359">
        <v>1.8738329701443299</v>
      </c>
      <c r="I1359">
        <f t="shared" si="63"/>
        <v>3.3000183105468701</v>
      </c>
      <c r="J1359">
        <f t="shared" si="64"/>
        <v>3.3000183105468701</v>
      </c>
      <c r="L1359">
        <f t="shared" si="65"/>
        <v>274.60000000000002</v>
      </c>
    </row>
    <row r="1360" spans="1:12" x14ac:dyDescent="0.3">
      <c r="A1360" s="1">
        <v>40982</v>
      </c>
      <c r="B1360" s="1">
        <v>40983</v>
      </c>
      <c r="C1360">
        <v>273.95</v>
      </c>
      <c r="D1360">
        <v>273.85000000000002</v>
      </c>
      <c r="E1360">
        <v>273.64183230399999</v>
      </c>
      <c r="F1360">
        <v>0.100006103515625</v>
      </c>
      <c r="G1360">
        <v>-0.30816769599914501</v>
      </c>
      <c r="H1360">
        <v>7.0710678118630604E-2</v>
      </c>
      <c r="I1360">
        <f t="shared" si="63"/>
        <v>0.100006103515625</v>
      </c>
      <c r="J1360">
        <f t="shared" si="64"/>
        <v>0.100006103515625</v>
      </c>
      <c r="L1360">
        <f t="shared" si="65"/>
        <v>273.85000000000002</v>
      </c>
    </row>
    <row r="1361" spans="1:12" x14ac:dyDescent="0.3">
      <c r="A1361" s="1">
        <v>40983</v>
      </c>
      <c r="B1361" s="1">
        <v>40984</v>
      </c>
      <c r="C1361">
        <v>273.85000000000002</v>
      </c>
      <c r="D1361">
        <v>274.8</v>
      </c>
      <c r="E1361">
        <v>274.07164146602099</v>
      </c>
      <c r="F1361">
        <v>0.949981689453125</v>
      </c>
      <c r="G1361">
        <v>0.221641466021537</v>
      </c>
      <c r="H1361">
        <v>0.88388347648318399</v>
      </c>
      <c r="I1361">
        <f t="shared" si="63"/>
        <v>0.949981689453125</v>
      </c>
      <c r="J1361">
        <f t="shared" si="64"/>
        <v>0.949981689453125</v>
      </c>
      <c r="L1361">
        <f t="shared" si="65"/>
        <v>274.8</v>
      </c>
    </row>
    <row r="1362" spans="1:12" x14ac:dyDescent="0.3">
      <c r="A1362" s="1">
        <v>40984</v>
      </c>
      <c r="B1362" s="1">
        <v>40987</v>
      </c>
      <c r="C1362">
        <v>272.60000000000002</v>
      </c>
      <c r="D1362">
        <v>273.5</v>
      </c>
      <c r="E1362">
        <v>272.64356088861803</v>
      </c>
      <c r="F1362">
        <v>0.899993896484375</v>
      </c>
      <c r="G1362">
        <v>4.3560888618230799E-2</v>
      </c>
      <c r="H1362">
        <v>1.0960155108391101</v>
      </c>
      <c r="I1362">
        <f t="shared" si="63"/>
        <v>0.899993896484375</v>
      </c>
      <c r="J1362">
        <f t="shared" si="64"/>
        <v>0.899993896484375</v>
      </c>
      <c r="L1362">
        <f t="shared" si="65"/>
        <v>273.5</v>
      </c>
    </row>
    <row r="1363" spans="1:12" x14ac:dyDescent="0.3">
      <c r="A1363" s="1">
        <v>40987</v>
      </c>
      <c r="B1363" s="1">
        <v>40988</v>
      </c>
      <c r="C1363">
        <v>274.14999999999998</v>
      </c>
      <c r="D1363">
        <v>273.35000000000002</v>
      </c>
      <c r="E1363">
        <v>273.942042031884</v>
      </c>
      <c r="F1363">
        <v>0.79998779296875</v>
      </c>
      <c r="G1363">
        <v>-0.207957968115806</v>
      </c>
      <c r="H1363">
        <v>0.81317279836451295</v>
      </c>
      <c r="I1363">
        <f t="shared" si="63"/>
        <v>0.79998779296875</v>
      </c>
      <c r="J1363">
        <f t="shared" si="64"/>
        <v>0.79998779296875</v>
      </c>
      <c r="L1363">
        <f t="shared" si="65"/>
        <v>273.35000000000002</v>
      </c>
    </row>
    <row r="1364" spans="1:12" x14ac:dyDescent="0.3">
      <c r="A1364" s="1">
        <v>40988</v>
      </c>
      <c r="B1364" s="1">
        <v>40989</v>
      </c>
      <c r="C1364">
        <v>273</v>
      </c>
      <c r="D1364">
        <v>271.2</v>
      </c>
      <c r="E1364">
        <v>272.643123865127</v>
      </c>
      <c r="F1364">
        <v>1.79998779296875</v>
      </c>
      <c r="G1364">
        <v>-0.35687613487243602</v>
      </c>
      <c r="H1364">
        <v>1.13137084989849</v>
      </c>
      <c r="I1364">
        <f t="shared" si="63"/>
        <v>1.79998779296875</v>
      </c>
      <c r="J1364">
        <f t="shared" si="64"/>
        <v>1.79998779296875</v>
      </c>
      <c r="L1364">
        <f t="shared" si="65"/>
        <v>271.2</v>
      </c>
    </row>
    <row r="1365" spans="1:12" x14ac:dyDescent="0.3">
      <c r="A1365" s="1">
        <v>40989</v>
      </c>
      <c r="B1365" s="1">
        <v>40990</v>
      </c>
      <c r="C1365">
        <v>271.39999999999998</v>
      </c>
      <c r="D1365">
        <v>271.14999999999998</v>
      </c>
      <c r="E1365">
        <v>270.488694691658</v>
      </c>
      <c r="F1365">
        <v>0.25</v>
      </c>
      <c r="G1365">
        <v>-0.91130530834197998</v>
      </c>
      <c r="H1365">
        <v>0.17677669529663601</v>
      </c>
      <c r="I1365">
        <f t="shared" si="63"/>
        <v>0.25</v>
      </c>
      <c r="J1365">
        <f t="shared" si="64"/>
        <v>0.25</v>
      </c>
      <c r="L1365">
        <f t="shared" si="65"/>
        <v>271.14999999999998</v>
      </c>
    </row>
    <row r="1366" spans="1:12" x14ac:dyDescent="0.3">
      <c r="A1366" s="1">
        <v>40990</v>
      </c>
      <c r="B1366" s="1">
        <v>40991</v>
      </c>
      <c r="C1366">
        <v>271.64999999999998</v>
      </c>
      <c r="D1366">
        <v>269.85000000000002</v>
      </c>
      <c r="E1366">
        <v>271.533428543806</v>
      </c>
      <c r="F1366">
        <v>1.79998779296875</v>
      </c>
      <c r="G1366">
        <v>-0.11657145619392301</v>
      </c>
      <c r="H1366">
        <v>0.60104076400854101</v>
      </c>
      <c r="I1366">
        <f t="shared" si="63"/>
        <v>1.79998779296875</v>
      </c>
      <c r="J1366">
        <f t="shared" si="64"/>
        <v>1.79998779296875</v>
      </c>
      <c r="L1366">
        <f t="shared" si="65"/>
        <v>269.85000000000002</v>
      </c>
    </row>
    <row r="1367" spans="1:12" x14ac:dyDescent="0.3">
      <c r="A1367" s="1">
        <v>40991</v>
      </c>
      <c r="B1367" s="1">
        <v>40994</v>
      </c>
      <c r="C1367">
        <v>270.8</v>
      </c>
      <c r="D1367">
        <v>272.39999999999998</v>
      </c>
      <c r="E1367">
        <v>270.83641549870299</v>
      </c>
      <c r="F1367">
        <v>1.6000061035156199</v>
      </c>
      <c r="G1367">
        <v>3.6415498703718102E-2</v>
      </c>
      <c r="H1367">
        <v>7.0710678118630604E-2</v>
      </c>
      <c r="I1367">
        <f t="shared" si="63"/>
        <v>1.6000061035156199</v>
      </c>
      <c r="J1367">
        <f t="shared" si="64"/>
        <v>1.6000061035156199</v>
      </c>
      <c r="L1367">
        <f t="shared" si="65"/>
        <v>272.39999999999998</v>
      </c>
    </row>
    <row r="1368" spans="1:12" x14ac:dyDescent="0.3">
      <c r="A1368" s="1">
        <v>40994</v>
      </c>
      <c r="B1368" s="1">
        <v>40995</v>
      </c>
      <c r="C1368">
        <v>270.89999999999998</v>
      </c>
      <c r="D1368">
        <v>274.10000000000002</v>
      </c>
      <c r="E1368">
        <v>270.39876332283001</v>
      </c>
      <c r="F1368">
        <v>-3.20001220703125</v>
      </c>
      <c r="G1368">
        <v>-0.50123667716979903</v>
      </c>
      <c r="H1368">
        <v>2.26274169979698</v>
      </c>
      <c r="I1368">
        <f t="shared" si="63"/>
        <v>-3</v>
      </c>
      <c r="J1368">
        <f t="shared" si="64"/>
        <v>-3.20001220703125</v>
      </c>
      <c r="L1368">
        <f t="shared" si="65"/>
        <v>274.10000000000002</v>
      </c>
    </row>
    <row r="1369" spans="1:12" x14ac:dyDescent="0.3">
      <c r="A1369" s="1">
        <v>40995</v>
      </c>
      <c r="B1369" s="1">
        <v>40996</v>
      </c>
      <c r="C1369">
        <v>274.10000000000002</v>
      </c>
      <c r="D1369">
        <v>272.75</v>
      </c>
      <c r="E1369">
        <v>273.24906728267598</v>
      </c>
      <c r="F1369">
        <v>1.3500061035156199</v>
      </c>
      <c r="G1369">
        <v>-0.850932717323303</v>
      </c>
      <c r="H1369">
        <v>0.848528137423889</v>
      </c>
      <c r="I1369">
        <f t="shared" si="63"/>
        <v>1.3500061035156199</v>
      </c>
      <c r="J1369">
        <f t="shared" si="64"/>
        <v>1.3500061035156199</v>
      </c>
      <c r="L1369">
        <f t="shared" si="65"/>
        <v>272.75</v>
      </c>
    </row>
    <row r="1370" spans="1:12" x14ac:dyDescent="0.3">
      <c r="A1370" s="1">
        <v>40996</v>
      </c>
      <c r="B1370" s="1">
        <v>40997</v>
      </c>
      <c r="C1370">
        <v>272.89999999999998</v>
      </c>
      <c r="D1370">
        <v>271</v>
      </c>
      <c r="E1370">
        <v>271.96259542703598</v>
      </c>
      <c r="F1370">
        <v>1.8999938964843699</v>
      </c>
      <c r="G1370">
        <v>-0.93740457296371404</v>
      </c>
      <c r="H1370">
        <v>2.1213203435596402</v>
      </c>
      <c r="I1370">
        <f t="shared" si="63"/>
        <v>1.8999938964843699</v>
      </c>
      <c r="J1370">
        <f t="shared" si="64"/>
        <v>1.8999938964843699</v>
      </c>
      <c r="L1370">
        <f t="shared" si="65"/>
        <v>271</v>
      </c>
    </row>
    <row r="1371" spans="1:12" x14ac:dyDescent="0.3">
      <c r="A1371" s="1">
        <v>40997</v>
      </c>
      <c r="B1371" s="1">
        <v>40998</v>
      </c>
      <c r="C1371">
        <v>269.89999999999998</v>
      </c>
      <c r="D1371">
        <v>269.55</v>
      </c>
      <c r="E1371">
        <v>268.22158493995602</v>
      </c>
      <c r="F1371">
        <v>0.350006103515625</v>
      </c>
      <c r="G1371">
        <v>-1.6784150600433301</v>
      </c>
      <c r="H1371">
        <v>0.74246212024584202</v>
      </c>
      <c r="I1371">
        <f t="shared" si="63"/>
        <v>0.350006103515625</v>
      </c>
      <c r="J1371">
        <f t="shared" si="64"/>
        <v>0.350006103515625</v>
      </c>
      <c r="L1371">
        <f t="shared" si="65"/>
        <v>269.55</v>
      </c>
    </row>
    <row r="1372" spans="1:12" x14ac:dyDescent="0.3">
      <c r="A1372" s="1">
        <v>40998</v>
      </c>
      <c r="B1372" s="1">
        <v>41001</v>
      </c>
      <c r="C1372">
        <v>268.85000000000002</v>
      </c>
      <c r="D1372">
        <v>270.95</v>
      </c>
      <c r="E1372">
        <v>267.97958240509001</v>
      </c>
      <c r="F1372">
        <v>-2.1000061035156201</v>
      </c>
      <c r="G1372">
        <v>-0.87041759490966797</v>
      </c>
      <c r="H1372">
        <v>1.8738329701443299</v>
      </c>
      <c r="I1372">
        <f t="shared" si="63"/>
        <v>-2.1000061035156201</v>
      </c>
      <c r="J1372">
        <f t="shared" si="64"/>
        <v>-2.1000061035156201</v>
      </c>
      <c r="L1372">
        <f t="shared" si="65"/>
        <v>270.95</v>
      </c>
    </row>
    <row r="1373" spans="1:12" x14ac:dyDescent="0.3">
      <c r="A1373" s="1">
        <v>41001</v>
      </c>
      <c r="B1373" s="1">
        <v>41002</v>
      </c>
      <c r="C1373">
        <v>271.5</v>
      </c>
      <c r="D1373">
        <v>273.10000000000002</v>
      </c>
      <c r="E1373">
        <v>271.92516481876299</v>
      </c>
      <c r="F1373">
        <v>1.6000061035156199</v>
      </c>
      <c r="G1373">
        <v>0.42516481876373202</v>
      </c>
      <c r="H1373">
        <v>2.5102290732122499</v>
      </c>
      <c r="I1373">
        <f t="shared" si="63"/>
        <v>1.6000061035156199</v>
      </c>
      <c r="J1373">
        <f t="shared" si="64"/>
        <v>1.6000061035156199</v>
      </c>
      <c r="L1373">
        <f t="shared" si="65"/>
        <v>273.10000000000002</v>
      </c>
    </row>
    <row r="1374" spans="1:12" x14ac:dyDescent="0.3">
      <c r="A1374" s="1">
        <v>41002</v>
      </c>
      <c r="B1374" s="1">
        <v>41003</v>
      </c>
      <c r="C1374">
        <v>275.05</v>
      </c>
      <c r="D1374">
        <v>274.60000000000002</v>
      </c>
      <c r="E1374">
        <v>275.39895080327898</v>
      </c>
      <c r="F1374">
        <v>-0.449981689453125</v>
      </c>
      <c r="G1374">
        <v>0.34895080327987599</v>
      </c>
      <c r="H1374">
        <v>2.1920310216783099</v>
      </c>
      <c r="I1374">
        <f t="shared" si="63"/>
        <v>-0.449981689453125</v>
      </c>
      <c r="J1374">
        <f t="shared" si="64"/>
        <v>-0.449981689453125</v>
      </c>
      <c r="L1374">
        <f t="shared" si="65"/>
        <v>274.60000000000002</v>
      </c>
    </row>
    <row r="1375" spans="1:12" x14ac:dyDescent="0.3">
      <c r="A1375" s="1">
        <v>41003</v>
      </c>
      <c r="B1375" s="1">
        <v>41004</v>
      </c>
      <c r="C1375">
        <v>271.95</v>
      </c>
      <c r="D1375">
        <v>270.60000000000002</v>
      </c>
      <c r="E1375">
        <v>273.767613720893</v>
      </c>
      <c r="F1375">
        <v>-1.3500061035156199</v>
      </c>
      <c r="G1375">
        <v>1.8176137208938601</v>
      </c>
      <c r="H1375">
        <v>0.81317279836455303</v>
      </c>
      <c r="I1375">
        <f t="shared" si="63"/>
        <v>-1.3500061035156199</v>
      </c>
      <c r="J1375">
        <f t="shared" si="64"/>
        <v>-1.3500061035156199</v>
      </c>
      <c r="L1375">
        <f t="shared" si="65"/>
        <v>270.60000000000002</v>
      </c>
    </row>
    <row r="1376" spans="1:12" x14ac:dyDescent="0.3">
      <c r="A1376" s="1">
        <v>41004</v>
      </c>
      <c r="B1376" s="1">
        <v>41005</v>
      </c>
      <c r="C1376">
        <v>273.10000000000002</v>
      </c>
      <c r="D1376">
        <v>272.60000000000002</v>
      </c>
      <c r="E1376">
        <v>273.545126503706</v>
      </c>
      <c r="F1376">
        <v>-0.5</v>
      </c>
      <c r="G1376">
        <v>0.445126503705978</v>
      </c>
      <c r="H1376">
        <v>0.24748737341530699</v>
      </c>
      <c r="I1376">
        <f t="shared" si="63"/>
        <v>-0.5</v>
      </c>
      <c r="J1376">
        <f t="shared" si="64"/>
        <v>-0.5</v>
      </c>
      <c r="L1376">
        <f t="shared" si="65"/>
        <v>272.60000000000002</v>
      </c>
    </row>
    <row r="1377" spans="1:12" x14ac:dyDescent="0.3">
      <c r="A1377" s="1">
        <v>41005</v>
      </c>
      <c r="B1377" s="1">
        <v>41008</v>
      </c>
      <c r="C1377">
        <v>272.75</v>
      </c>
      <c r="D1377">
        <v>269.2</v>
      </c>
      <c r="E1377">
        <v>273.39416974782898</v>
      </c>
      <c r="F1377">
        <v>-3.54998779296875</v>
      </c>
      <c r="G1377">
        <v>0.64416974782943703</v>
      </c>
      <c r="H1377">
        <v>3.0759144981614899</v>
      </c>
      <c r="I1377">
        <f t="shared" si="63"/>
        <v>-3</v>
      </c>
      <c r="J1377">
        <f t="shared" si="64"/>
        <v>-3.54998779296875</v>
      </c>
      <c r="L1377">
        <f t="shared" si="65"/>
        <v>269.2</v>
      </c>
    </row>
    <row r="1378" spans="1:12" x14ac:dyDescent="0.3">
      <c r="A1378" s="1">
        <v>41008</v>
      </c>
      <c r="B1378" s="1">
        <v>41009</v>
      </c>
      <c r="C1378">
        <v>268.39999999999998</v>
      </c>
      <c r="D1378">
        <v>268.55</v>
      </c>
      <c r="E1378">
        <v>268.43777563199399</v>
      </c>
      <c r="F1378">
        <v>0.149993896484375</v>
      </c>
      <c r="G1378">
        <v>3.7775631994008997E-2</v>
      </c>
      <c r="H1378">
        <v>0.106066017178006</v>
      </c>
      <c r="I1378">
        <f t="shared" si="63"/>
        <v>0.149993896484375</v>
      </c>
      <c r="J1378">
        <f t="shared" si="64"/>
        <v>0.149993896484375</v>
      </c>
      <c r="L1378">
        <f t="shared" si="65"/>
        <v>268.55</v>
      </c>
    </row>
    <row r="1379" spans="1:12" x14ac:dyDescent="0.3">
      <c r="A1379" s="1">
        <v>41009</v>
      </c>
      <c r="B1379" s="1">
        <v>41010</v>
      </c>
      <c r="C1379">
        <v>268.55</v>
      </c>
      <c r="D1379">
        <v>268.55</v>
      </c>
      <c r="E1379">
        <v>267.68235700130401</v>
      </c>
      <c r="F1379">
        <v>0</v>
      </c>
      <c r="G1379">
        <v>-0.86764299869537298</v>
      </c>
      <c r="H1379">
        <v>0</v>
      </c>
      <c r="I1379">
        <f t="shared" si="63"/>
        <v>0</v>
      </c>
      <c r="J1379">
        <f t="shared" si="64"/>
        <v>0</v>
      </c>
      <c r="L1379">
        <f t="shared" si="65"/>
        <v>268.55</v>
      </c>
    </row>
    <row r="1380" spans="1:12" x14ac:dyDescent="0.3">
      <c r="A1380" s="1">
        <v>41010</v>
      </c>
      <c r="B1380" s="1">
        <v>41011</v>
      </c>
      <c r="C1380">
        <v>268.55</v>
      </c>
      <c r="D1380">
        <v>267.10000000000002</v>
      </c>
      <c r="E1380">
        <v>268.34490032792002</v>
      </c>
      <c r="F1380">
        <v>1.4499816894531199</v>
      </c>
      <c r="G1380">
        <v>-0.205099672079086</v>
      </c>
      <c r="H1380">
        <v>2.05060966544101</v>
      </c>
      <c r="I1380">
        <f t="shared" si="63"/>
        <v>1.4499816894531199</v>
      </c>
      <c r="J1380">
        <f t="shared" si="64"/>
        <v>1.4499816894531199</v>
      </c>
      <c r="L1380">
        <f t="shared" si="65"/>
        <v>267.10000000000002</v>
      </c>
    </row>
    <row r="1381" spans="1:12" x14ac:dyDescent="0.3">
      <c r="A1381" s="1">
        <v>41011</v>
      </c>
      <c r="B1381" s="1">
        <v>41012</v>
      </c>
      <c r="C1381">
        <v>265.64999999999998</v>
      </c>
      <c r="D1381">
        <v>268.10000000000002</v>
      </c>
      <c r="E1381">
        <v>266.07827925086002</v>
      </c>
      <c r="F1381">
        <v>2.45001220703125</v>
      </c>
      <c r="G1381">
        <v>0.42827925086021401</v>
      </c>
      <c r="H1381">
        <v>2.5455844122715798</v>
      </c>
      <c r="I1381">
        <f t="shared" si="63"/>
        <v>2.45001220703125</v>
      </c>
      <c r="J1381">
        <f t="shared" si="64"/>
        <v>2.45001220703125</v>
      </c>
      <c r="L1381">
        <f t="shared" si="65"/>
        <v>268.10000000000002</v>
      </c>
    </row>
    <row r="1382" spans="1:12" x14ac:dyDescent="0.3">
      <c r="A1382" s="1">
        <v>41012</v>
      </c>
      <c r="B1382" s="1">
        <v>41015</v>
      </c>
      <c r="C1382">
        <v>269.25</v>
      </c>
      <c r="D1382">
        <v>266.39999999999998</v>
      </c>
      <c r="E1382">
        <v>270.48756229877398</v>
      </c>
      <c r="F1382">
        <v>-2.8500061035156201</v>
      </c>
      <c r="G1382">
        <v>1.2375622987747099</v>
      </c>
      <c r="H1382">
        <v>1.8384776310850399</v>
      </c>
      <c r="I1382">
        <f t="shared" si="63"/>
        <v>-2.8500061035156201</v>
      </c>
      <c r="J1382">
        <f t="shared" si="64"/>
        <v>-2.8500061035156201</v>
      </c>
      <c r="L1382">
        <f t="shared" si="65"/>
        <v>266.39999999999998</v>
      </c>
    </row>
    <row r="1383" spans="1:12" x14ac:dyDescent="0.3">
      <c r="A1383" s="1">
        <v>41015</v>
      </c>
      <c r="B1383" s="1">
        <v>41016</v>
      </c>
      <c r="C1383">
        <v>266.64999999999998</v>
      </c>
      <c r="D1383">
        <v>266.25</v>
      </c>
      <c r="E1383">
        <v>267.05213507413799</v>
      </c>
      <c r="F1383">
        <v>-0.399993896484375</v>
      </c>
      <c r="G1383">
        <v>0.40213507413864102</v>
      </c>
      <c r="H1383">
        <v>0.459619407771239</v>
      </c>
      <c r="I1383">
        <f t="shared" si="63"/>
        <v>-0.399993896484375</v>
      </c>
      <c r="J1383">
        <f t="shared" si="64"/>
        <v>-0.399993896484375</v>
      </c>
      <c r="L1383">
        <f t="shared" si="65"/>
        <v>266.25</v>
      </c>
    </row>
    <row r="1384" spans="1:12" x14ac:dyDescent="0.3">
      <c r="A1384" s="1">
        <v>41016</v>
      </c>
      <c r="B1384" s="1">
        <v>41017</v>
      </c>
      <c r="C1384">
        <v>266</v>
      </c>
      <c r="D1384">
        <v>269.95</v>
      </c>
      <c r="E1384">
        <v>266.89181423187199</v>
      </c>
      <c r="F1384">
        <v>3.95001220703125</v>
      </c>
      <c r="G1384">
        <v>0.89181423187255804</v>
      </c>
      <c r="H1384">
        <v>1.8384776310850399</v>
      </c>
      <c r="I1384">
        <f t="shared" si="63"/>
        <v>3.95001220703125</v>
      </c>
      <c r="J1384">
        <f t="shared" si="64"/>
        <v>3.95001220703125</v>
      </c>
      <c r="L1384">
        <f t="shared" si="65"/>
        <v>269.95</v>
      </c>
    </row>
    <row r="1385" spans="1:12" x14ac:dyDescent="0.3">
      <c r="A1385" s="1">
        <v>41017</v>
      </c>
      <c r="B1385" s="1">
        <v>41018</v>
      </c>
      <c r="C1385">
        <v>268.60000000000002</v>
      </c>
      <c r="D1385">
        <v>267.60000000000002</v>
      </c>
      <c r="E1385">
        <v>268.43847820758799</v>
      </c>
      <c r="F1385">
        <v>1</v>
      </c>
      <c r="G1385">
        <v>-0.161521792411804</v>
      </c>
      <c r="H1385">
        <v>0.63639610306791605</v>
      </c>
      <c r="I1385">
        <f t="shared" si="63"/>
        <v>1</v>
      </c>
      <c r="J1385">
        <f t="shared" si="64"/>
        <v>1</v>
      </c>
      <c r="L1385">
        <f t="shared" si="65"/>
        <v>267.60000000000002</v>
      </c>
    </row>
    <row r="1386" spans="1:12" x14ac:dyDescent="0.3">
      <c r="A1386" s="1">
        <v>41018</v>
      </c>
      <c r="B1386" s="1">
        <v>41019</v>
      </c>
      <c r="C1386">
        <v>267.7</v>
      </c>
      <c r="D1386">
        <v>265.89999999999998</v>
      </c>
      <c r="E1386">
        <v>268.69812555313098</v>
      </c>
      <c r="F1386">
        <v>-1.8000183105468699</v>
      </c>
      <c r="G1386">
        <v>0.99812555313110296</v>
      </c>
      <c r="H1386">
        <v>2.5102290732122499</v>
      </c>
      <c r="I1386">
        <f t="shared" si="63"/>
        <v>-1.8000183105468699</v>
      </c>
      <c r="J1386">
        <f t="shared" si="64"/>
        <v>-1.8000183105468699</v>
      </c>
      <c r="L1386">
        <f t="shared" si="65"/>
        <v>265.89999999999998</v>
      </c>
    </row>
    <row r="1387" spans="1:12" x14ac:dyDescent="0.3">
      <c r="A1387" s="1">
        <v>41019</v>
      </c>
      <c r="B1387" s="1">
        <v>41022</v>
      </c>
      <c r="C1387">
        <v>264.14999999999998</v>
      </c>
      <c r="D1387">
        <v>263.64999999999998</v>
      </c>
      <c r="E1387">
        <v>263.786909276247</v>
      </c>
      <c r="F1387">
        <v>0.5</v>
      </c>
      <c r="G1387">
        <v>-0.36309072375297502</v>
      </c>
      <c r="H1387">
        <v>0.14142135623730101</v>
      </c>
      <c r="I1387">
        <f t="shared" si="63"/>
        <v>0.5</v>
      </c>
      <c r="J1387">
        <f t="shared" si="64"/>
        <v>0.5</v>
      </c>
      <c r="L1387">
        <f t="shared" si="65"/>
        <v>263.64999999999998</v>
      </c>
    </row>
    <row r="1388" spans="1:12" x14ac:dyDescent="0.3">
      <c r="A1388" s="1">
        <v>41022</v>
      </c>
      <c r="B1388" s="1">
        <v>41023</v>
      </c>
      <c r="C1388">
        <v>263.95</v>
      </c>
      <c r="D1388">
        <v>261.64999999999998</v>
      </c>
      <c r="E1388">
        <v>263.234968793392</v>
      </c>
      <c r="F1388">
        <v>2.3000183105468701</v>
      </c>
      <c r="G1388">
        <v>-0.71503120660781805</v>
      </c>
      <c r="H1388">
        <v>1.0960155108391501</v>
      </c>
      <c r="I1388">
        <f t="shared" si="63"/>
        <v>2.3000183105468701</v>
      </c>
      <c r="J1388">
        <f t="shared" si="64"/>
        <v>2.3000183105468701</v>
      </c>
      <c r="L1388">
        <f t="shared" si="65"/>
        <v>261.64999999999998</v>
      </c>
    </row>
    <row r="1389" spans="1:12" x14ac:dyDescent="0.3">
      <c r="A1389" s="1">
        <v>41023</v>
      </c>
      <c r="B1389" s="1">
        <v>41024</v>
      </c>
      <c r="C1389">
        <v>262.39999999999998</v>
      </c>
      <c r="D1389">
        <v>264.60000000000002</v>
      </c>
      <c r="E1389">
        <v>263.65320649146997</v>
      </c>
      <c r="F1389">
        <v>2.20001220703125</v>
      </c>
      <c r="G1389">
        <v>1.25320649147033</v>
      </c>
      <c r="H1389">
        <v>0.14142135623734101</v>
      </c>
      <c r="I1389">
        <f t="shared" si="63"/>
        <v>2.20001220703125</v>
      </c>
      <c r="J1389">
        <f t="shared" si="64"/>
        <v>2.20001220703125</v>
      </c>
      <c r="L1389">
        <f t="shared" si="65"/>
        <v>264.60000000000002</v>
      </c>
    </row>
    <row r="1390" spans="1:12" x14ac:dyDescent="0.3">
      <c r="A1390" s="1">
        <v>41024</v>
      </c>
      <c r="B1390" s="1">
        <v>41025</v>
      </c>
      <c r="C1390">
        <v>262.60000000000002</v>
      </c>
      <c r="D1390">
        <v>264.55</v>
      </c>
      <c r="E1390">
        <v>261.68835273981</v>
      </c>
      <c r="F1390">
        <v>-1.9499816894531199</v>
      </c>
      <c r="G1390">
        <v>-0.91164726018905595</v>
      </c>
      <c r="H1390">
        <v>0.459619407771239</v>
      </c>
      <c r="I1390">
        <f t="shared" si="63"/>
        <v>-1.9499816894531199</v>
      </c>
      <c r="J1390">
        <f t="shared" si="64"/>
        <v>-1.9499816894531199</v>
      </c>
      <c r="L1390">
        <f t="shared" si="65"/>
        <v>264.55</v>
      </c>
    </row>
    <row r="1391" spans="1:12" x14ac:dyDescent="0.3">
      <c r="A1391" s="1">
        <v>41025</v>
      </c>
      <c r="B1391" s="1">
        <v>41026</v>
      </c>
      <c r="C1391">
        <v>263.25</v>
      </c>
      <c r="D1391">
        <v>264.10000000000002</v>
      </c>
      <c r="E1391">
        <v>263.50985392928101</v>
      </c>
      <c r="F1391">
        <v>0.850006103515625</v>
      </c>
      <c r="G1391">
        <v>0.25985392928123402</v>
      </c>
      <c r="H1391">
        <v>1.20208152801712</v>
      </c>
      <c r="I1391">
        <f t="shared" si="63"/>
        <v>0.850006103515625</v>
      </c>
      <c r="J1391">
        <f t="shared" si="64"/>
        <v>0.850006103515625</v>
      </c>
      <c r="L1391">
        <f t="shared" si="65"/>
        <v>264.10000000000002</v>
      </c>
    </row>
    <row r="1392" spans="1:12" x14ac:dyDescent="0.3">
      <c r="A1392" s="1">
        <v>41026</v>
      </c>
      <c r="B1392" s="1">
        <v>41029</v>
      </c>
      <c r="C1392">
        <v>264.95</v>
      </c>
      <c r="D1392">
        <v>266.64999999999998</v>
      </c>
      <c r="E1392">
        <v>263.91217691898299</v>
      </c>
      <c r="F1392">
        <v>-1.6999816894531199</v>
      </c>
      <c r="G1392">
        <v>-1.0378230810165401</v>
      </c>
      <c r="H1392">
        <v>0.88388347648318399</v>
      </c>
      <c r="I1392">
        <f t="shared" si="63"/>
        <v>-1.6999816894531199</v>
      </c>
      <c r="J1392">
        <f t="shared" si="64"/>
        <v>-1.6999816894531199</v>
      </c>
      <c r="L1392">
        <f t="shared" si="65"/>
        <v>266.64999999999998</v>
      </c>
    </row>
    <row r="1393" spans="1:12" x14ac:dyDescent="0.3">
      <c r="A1393" s="1">
        <v>41029</v>
      </c>
      <c r="B1393" s="1">
        <v>41030</v>
      </c>
      <c r="C1393">
        <v>266.2</v>
      </c>
      <c r="D1393">
        <v>266.64999999999998</v>
      </c>
      <c r="E1393">
        <v>267.075991642475</v>
      </c>
      <c r="F1393">
        <v>0.449981689453125</v>
      </c>
      <c r="G1393">
        <v>0.87599164247512795</v>
      </c>
      <c r="H1393">
        <v>0</v>
      </c>
      <c r="I1393">
        <f t="shared" si="63"/>
        <v>0.449981689453125</v>
      </c>
      <c r="J1393">
        <f t="shared" si="64"/>
        <v>0</v>
      </c>
      <c r="L1393">
        <f t="shared" si="65"/>
        <v>266.64999999999998</v>
      </c>
    </row>
    <row r="1394" spans="1:12" x14ac:dyDescent="0.3">
      <c r="A1394" s="1">
        <v>41030</v>
      </c>
      <c r="B1394" s="1">
        <v>41031</v>
      </c>
      <c r="C1394">
        <v>266.2</v>
      </c>
      <c r="D1394">
        <v>267.64999999999998</v>
      </c>
      <c r="E1394">
        <v>266.01806106865399</v>
      </c>
      <c r="F1394">
        <v>-1.4499816894531199</v>
      </c>
      <c r="G1394">
        <v>-0.181938931345939</v>
      </c>
      <c r="H1394">
        <v>1.5909902576697299</v>
      </c>
      <c r="I1394">
        <f t="shared" si="63"/>
        <v>-1.4499816894531199</v>
      </c>
      <c r="J1394">
        <f t="shared" si="64"/>
        <v>-1.4499816894531199</v>
      </c>
      <c r="L1394">
        <f t="shared" si="65"/>
        <v>267.64999999999998</v>
      </c>
    </row>
    <row r="1395" spans="1:12" x14ac:dyDescent="0.3">
      <c r="A1395" s="1">
        <v>41031</v>
      </c>
      <c r="B1395" s="1">
        <v>41032</v>
      </c>
      <c r="C1395">
        <v>268.45</v>
      </c>
      <c r="D1395">
        <v>268</v>
      </c>
      <c r="E1395">
        <v>269.04367436170497</v>
      </c>
      <c r="F1395">
        <v>-0.45001220703125</v>
      </c>
      <c r="G1395">
        <v>0.59367436170578003</v>
      </c>
      <c r="H1395">
        <v>0.28284271247460202</v>
      </c>
      <c r="I1395">
        <f t="shared" si="63"/>
        <v>-0.45001220703125</v>
      </c>
      <c r="J1395">
        <f t="shared" si="64"/>
        <v>-0.45001220703125</v>
      </c>
      <c r="L1395">
        <f t="shared" si="65"/>
        <v>268</v>
      </c>
    </row>
    <row r="1396" spans="1:12" x14ac:dyDescent="0.3">
      <c r="A1396" s="1">
        <v>41032</v>
      </c>
      <c r="B1396" s="1">
        <v>41033</v>
      </c>
      <c r="C1396">
        <v>268.05</v>
      </c>
      <c r="D1396">
        <v>266.39999999999998</v>
      </c>
      <c r="E1396">
        <v>268.15342647135202</v>
      </c>
      <c r="F1396">
        <v>-1.6499938964843699</v>
      </c>
      <c r="G1396">
        <v>0.103426471352577</v>
      </c>
      <c r="H1396">
        <v>1.3788582233137501</v>
      </c>
      <c r="I1396">
        <f t="shared" si="63"/>
        <v>-1.6499938964843699</v>
      </c>
      <c r="J1396">
        <f t="shared" si="64"/>
        <v>-1.6499938964843699</v>
      </c>
      <c r="L1396">
        <f t="shared" si="65"/>
        <v>266.39999999999998</v>
      </c>
    </row>
    <row r="1397" spans="1:12" x14ac:dyDescent="0.3">
      <c r="A1397" s="1">
        <v>41033</v>
      </c>
      <c r="B1397" s="1">
        <v>41036</v>
      </c>
      <c r="C1397">
        <v>266.10000000000002</v>
      </c>
      <c r="D1397">
        <v>261.25</v>
      </c>
      <c r="E1397">
        <v>266.862764155864</v>
      </c>
      <c r="F1397">
        <v>-4.8500061035156197</v>
      </c>
      <c r="G1397">
        <v>0.76276415586471502</v>
      </c>
      <c r="H1397">
        <v>3.8537319574667102</v>
      </c>
      <c r="I1397">
        <f t="shared" si="63"/>
        <v>-3</v>
      </c>
      <c r="J1397">
        <f t="shared" si="64"/>
        <v>-4.8500061035156197</v>
      </c>
      <c r="L1397">
        <f t="shared" si="65"/>
        <v>261.25</v>
      </c>
    </row>
    <row r="1398" spans="1:12" x14ac:dyDescent="0.3">
      <c r="A1398" s="1">
        <v>41036</v>
      </c>
      <c r="B1398" s="1">
        <v>41037</v>
      </c>
      <c r="C1398">
        <v>260.64999999999998</v>
      </c>
      <c r="D1398">
        <v>262.10000000000002</v>
      </c>
      <c r="E1398">
        <v>261.00584923624899</v>
      </c>
      <c r="F1398">
        <v>1.45001220703125</v>
      </c>
      <c r="G1398">
        <v>0.35584923624992298</v>
      </c>
      <c r="H1398">
        <v>1.6617009357884001</v>
      </c>
      <c r="I1398">
        <f t="shared" si="63"/>
        <v>1.45001220703125</v>
      </c>
      <c r="J1398">
        <f t="shared" si="64"/>
        <v>1.45001220703125</v>
      </c>
      <c r="L1398">
        <f t="shared" si="65"/>
        <v>262.10000000000002</v>
      </c>
    </row>
    <row r="1399" spans="1:12" x14ac:dyDescent="0.3">
      <c r="A1399" s="1">
        <v>41037</v>
      </c>
      <c r="B1399" s="1">
        <v>41038</v>
      </c>
      <c r="C1399">
        <v>263</v>
      </c>
      <c r="D1399">
        <v>261.75</v>
      </c>
      <c r="E1399">
        <v>263.45746836066201</v>
      </c>
      <c r="F1399">
        <v>-1.25</v>
      </c>
      <c r="G1399">
        <v>0.45746836066245999</v>
      </c>
      <c r="H1399">
        <v>1.73241161390703</v>
      </c>
      <c r="I1399">
        <f t="shared" si="63"/>
        <v>-1.25</v>
      </c>
      <c r="J1399">
        <f t="shared" si="64"/>
        <v>-1.25</v>
      </c>
      <c r="L1399">
        <f t="shared" si="65"/>
        <v>261.75</v>
      </c>
    </row>
    <row r="1400" spans="1:12" x14ac:dyDescent="0.3">
      <c r="A1400" s="1">
        <v>41038</v>
      </c>
      <c r="B1400" s="1">
        <v>41039</v>
      </c>
      <c r="C1400">
        <v>260.55</v>
      </c>
      <c r="D1400">
        <v>259.5</v>
      </c>
      <c r="E1400">
        <v>260.95840104222299</v>
      </c>
      <c r="F1400">
        <v>-1.04998779296875</v>
      </c>
      <c r="G1400">
        <v>0.40840104222297602</v>
      </c>
      <c r="H1400">
        <v>0.91923881554251896</v>
      </c>
      <c r="I1400">
        <f t="shared" si="63"/>
        <v>-1.04998779296875</v>
      </c>
      <c r="J1400">
        <f t="shared" si="64"/>
        <v>-1.04998779296875</v>
      </c>
      <c r="L1400">
        <f t="shared" si="65"/>
        <v>259.5</v>
      </c>
    </row>
    <row r="1401" spans="1:12" x14ac:dyDescent="0.3">
      <c r="A1401" s="1">
        <v>41039</v>
      </c>
      <c r="B1401" s="1">
        <v>41040</v>
      </c>
      <c r="C1401">
        <v>259.25</v>
      </c>
      <c r="D1401">
        <v>258.39999999999998</v>
      </c>
      <c r="E1401">
        <v>260.10457998514102</v>
      </c>
      <c r="F1401">
        <v>-0.850006103515625</v>
      </c>
      <c r="G1401">
        <v>0.85457998514175404</v>
      </c>
      <c r="H1401">
        <v>3.2880465325174502</v>
      </c>
      <c r="I1401">
        <f t="shared" si="63"/>
        <v>-0.850006103515625</v>
      </c>
      <c r="J1401">
        <f t="shared" si="64"/>
        <v>-0.850006103515625</v>
      </c>
      <c r="L1401">
        <f t="shared" si="65"/>
        <v>258.39999999999998</v>
      </c>
    </row>
    <row r="1402" spans="1:12" x14ac:dyDescent="0.3">
      <c r="A1402" s="1">
        <v>41040</v>
      </c>
      <c r="B1402" s="1">
        <v>41043</v>
      </c>
      <c r="C1402">
        <v>254.6</v>
      </c>
      <c r="D1402">
        <v>254.7</v>
      </c>
      <c r="E1402">
        <v>255.87550590038299</v>
      </c>
      <c r="F1402">
        <v>9.99908447265625E-2</v>
      </c>
      <c r="G1402">
        <v>1.2755059003829901</v>
      </c>
      <c r="H1402">
        <v>0.77781745930519797</v>
      </c>
      <c r="I1402">
        <f t="shared" si="63"/>
        <v>9.99908447265625E-2</v>
      </c>
      <c r="J1402">
        <f t="shared" si="64"/>
        <v>9.99908447265625E-2</v>
      </c>
      <c r="L1402">
        <f t="shared" si="65"/>
        <v>254.7</v>
      </c>
    </row>
    <row r="1403" spans="1:12" x14ac:dyDescent="0.3">
      <c r="A1403" s="1">
        <v>41043</v>
      </c>
      <c r="B1403" s="1">
        <v>41044</v>
      </c>
      <c r="C1403">
        <v>255.7</v>
      </c>
      <c r="D1403">
        <v>253.7</v>
      </c>
      <c r="E1403">
        <v>255.42783696651401</v>
      </c>
      <c r="F1403">
        <v>2</v>
      </c>
      <c r="G1403">
        <v>-0.27216303348541199</v>
      </c>
      <c r="H1403">
        <v>1.5556349186103899</v>
      </c>
      <c r="I1403">
        <f t="shared" si="63"/>
        <v>2</v>
      </c>
      <c r="J1403">
        <f t="shared" si="64"/>
        <v>2</v>
      </c>
      <c r="L1403">
        <f t="shared" si="65"/>
        <v>253.7</v>
      </c>
    </row>
    <row r="1404" spans="1:12" x14ac:dyDescent="0.3">
      <c r="A1404" s="1">
        <v>41044</v>
      </c>
      <c r="B1404" s="1">
        <v>41045</v>
      </c>
      <c r="C1404">
        <v>253.5</v>
      </c>
      <c r="D1404">
        <v>251.6</v>
      </c>
      <c r="E1404">
        <v>254.214793086052</v>
      </c>
      <c r="F1404">
        <v>-1.8999938964843699</v>
      </c>
      <c r="G1404">
        <v>0.71479308605194003</v>
      </c>
      <c r="H1404">
        <v>7.2831998462214402</v>
      </c>
      <c r="I1404">
        <f t="shared" si="63"/>
        <v>-1.8999938964843699</v>
      </c>
      <c r="J1404">
        <f t="shared" si="64"/>
        <v>-1.8999938964843699</v>
      </c>
      <c r="L1404">
        <f t="shared" si="65"/>
        <v>251.6</v>
      </c>
    </row>
    <row r="1405" spans="1:12" x14ac:dyDescent="0.3">
      <c r="A1405" s="1">
        <v>41045</v>
      </c>
      <c r="B1405" s="1">
        <v>41046</v>
      </c>
      <c r="C1405">
        <v>243.2</v>
      </c>
      <c r="D1405">
        <v>244.45</v>
      </c>
      <c r="E1405">
        <v>244.92361922264001</v>
      </c>
      <c r="F1405">
        <v>1.25</v>
      </c>
      <c r="G1405">
        <v>1.7236192226409901</v>
      </c>
      <c r="H1405">
        <v>2.0152543263816698</v>
      </c>
      <c r="I1405">
        <f t="shared" si="63"/>
        <v>1.25</v>
      </c>
      <c r="J1405">
        <f t="shared" si="64"/>
        <v>1.25</v>
      </c>
      <c r="L1405">
        <f t="shared" si="65"/>
        <v>244.45</v>
      </c>
    </row>
    <row r="1406" spans="1:12" x14ac:dyDescent="0.3">
      <c r="A1406" s="1">
        <v>41046</v>
      </c>
      <c r="B1406" s="1">
        <v>41047</v>
      </c>
      <c r="C1406">
        <v>246.05</v>
      </c>
      <c r="D1406">
        <v>241.4</v>
      </c>
      <c r="E1406">
        <v>246.58516268730099</v>
      </c>
      <c r="F1406">
        <v>-4.6500091552734304</v>
      </c>
      <c r="G1406">
        <v>0.53516268730163497</v>
      </c>
      <c r="H1406">
        <v>6.0104076400856501</v>
      </c>
      <c r="I1406">
        <f t="shared" si="63"/>
        <v>-3</v>
      </c>
      <c r="J1406">
        <f t="shared" si="64"/>
        <v>-4.6500091552734304</v>
      </c>
      <c r="L1406">
        <f t="shared" si="65"/>
        <v>241.4</v>
      </c>
    </row>
    <row r="1407" spans="1:12" x14ac:dyDescent="0.3">
      <c r="A1407" s="1">
        <v>41047</v>
      </c>
      <c r="B1407" s="1">
        <v>41050</v>
      </c>
      <c r="C1407">
        <v>237.55</v>
      </c>
      <c r="D1407">
        <v>239.2</v>
      </c>
      <c r="E1407">
        <v>239.91550784111001</v>
      </c>
      <c r="F1407">
        <v>1.6499938964843699</v>
      </c>
      <c r="G1407">
        <v>2.3655078411102202</v>
      </c>
      <c r="H1407">
        <v>1.13137084989847</v>
      </c>
      <c r="I1407">
        <f t="shared" si="63"/>
        <v>1.6499938964843699</v>
      </c>
      <c r="J1407">
        <f t="shared" si="64"/>
        <v>1.6499938964843699</v>
      </c>
      <c r="L1407">
        <f t="shared" si="65"/>
        <v>239.2</v>
      </c>
    </row>
    <row r="1408" spans="1:12" x14ac:dyDescent="0.3">
      <c r="A1408" s="1">
        <v>41050</v>
      </c>
      <c r="B1408" s="1">
        <v>41051</v>
      </c>
      <c r="C1408">
        <v>239.15</v>
      </c>
      <c r="D1408">
        <v>242.9</v>
      </c>
      <c r="E1408">
        <v>238.49956449270201</v>
      </c>
      <c r="F1408">
        <v>-3.75</v>
      </c>
      <c r="G1408">
        <v>-0.65043550729751498</v>
      </c>
      <c r="H1408">
        <v>2.8284271247461898</v>
      </c>
      <c r="I1408">
        <f t="shared" si="63"/>
        <v>-3</v>
      </c>
      <c r="J1408">
        <f t="shared" si="64"/>
        <v>-3.75</v>
      </c>
      <c r="L1408">
        <f t="shared" si="65"/>
        <v>242.9</v>
      </c>
    </row>
    <row r="1409" spans="1:12" x14ac:dyDescent="0.3">
      <c r="A1409" s="1">
        <v>41051</v>
      </c>
      <c r="B1409" s="1">
        <v>41052</v>
      </c>
      <c r="C1409">
        <v>243.15</v>
      </c>
      <c r="D1409">
        <v>241.4</v>
      </c>
      <c r="E1409">
        <v>244.20114257335601</v>
      </c>
      <c r="F1409">
        <v>-1.75</v>
      </c>
      <c r="G1409">
        <v>1.05114257335662</v>
      </c>
      <c r="H1409">
        <v>1.3435028842544401</v>
      </c>
      <c r="I1409">
        <f t="shared" si="63"/>
        <v>-1.75</v>
      </c>
      <c r="J1409">
        <f t="shared" si="64"/>
        <v>-1.75</v>
      </c>
      <c r="L1409">
        <f t="shared" si="65"/>
        <v>241.4</v>
      </c>
    </row>
    <row r="1410" spans="1:12" x14ac:dyDescent="0.3">
      <c r="A1410" s="1">
        <v>41052</v>
      </c>
      <c r="B1410" s="1">
        <v>41053</v>
      </c>
      <c r="C1410">
        <v>241.25</v>
      </c>
      <c r="D1410">
        <v>240.3</v>
      </c>
      <c r="E1410">
        <v>241.828189730644</v>
      </c>
      <c r="F1410">
        <v>-0.94999694824218694</v>
      </c>
      <c r="G1410">
        <v>0.57818973064422596</v>
      </c>
      <c r="H1410">
        <v>0.14142135623730101</v>
      </c>
      <c r="I1410">
        <f t="shared" si="63"/>
        <v>-0.94999694824218694</v>
      </c>
      <c r="J1410">
        <f t="shared" si="64"/>
        <v>-0.94999694824218694</v>
      </c>
      <c r="L1410">
        <f t="shared" si="65"/>
        <v>240.3</v>
      </c>
    </row>
    <row r="1411" spans="1:12" x14ac:dyDescent="0.3">
      <c r="A1411" s="1">
        <v>41053</v>
      </c>
      <c r="B1411" s="1">
        <v>41054</v>
      </c>
      <c r="C1411">
        <v>241.45</v>
      </c>
      <c r="D1411">
        <v>241.65</v>
      </c>
      <c r="E1411">
        <v>242.20268268585201</v>
      </c>
      <c r="F1411">
        <v>0.199996948242187</v>
      </c>
      <c r="G1411">
        <v>0.75268268585205</v>
      </c>
      <c r="H1411">
        <v>0.60104076400858097</v>
      </c>
      <c r="I1411">
        <f t="shared" ref="I1411:I1474" si="66">IF(F1411&lt;-3, -3, F1411)</f>
        <v>0.199996948242187</v>
      </c>
      <c r="J1411">
        <f t="shared" ref="J1411:J1474" si="67">IF(AND(C1411=C1412, D1411=D1410), 0, F1411)</f>
        <v>0.199996948242187</v>
      </c>
      <c r="L1411">
        <f t="shared" ref="L1411:L1474" si="68">ROUND(D1411, 2)</f>
        <v>241.65</v>
      </c>
    </row>
    <row r="1412" spans="1:12" x14ac:dyDescent="0.3">
      <c r="A1412" s="1">
        <v>41054</v>
      </c>
      <c r="B1412" s="1">
        <v>41057</v>
      </c>
      <c r="C1412">
        <v>242.3</v>
      </c>
      <c r="D1412">
        <v>241.65</v>
      </c>
      <c r="E1412">
        <v>243.36306362152101</v>
      </c>
      <c r="F1412">
        <v>-0.65000915527343694</v>
      </c>
      <c r="G1412">
        <v>1.0630636215209901</v>
      </c>
      <c r="H1412">
        <v>0</v>
      </c>
      <c r="I1412">
        <f t="shared" si="66"/>
        <v>-0.65000915527343694</v>
      </c>
      <c r="J1412">
        <f t="shared" si="67"/>
        <v>0</v>
      </c>
      <c r="L1412">
        <f t="shared" si="68"/>
        <v>241.65</v>
      </c>
    </row>
    <row r="1413" spans="1:12" x14ac:dyDescent="0.3">
      <c r="A1413" s="1">
        <v>41057</v>
      </c>
      <c r="B1413" s="1">
        <v>41058</v>
      </c>
      <c r="C1413">
        <v>242.3</v>
      </c>
      <c r="D1413">
        <v>242</v>
      </c>
      <c r="E1413">
        <v>243.24884544610899</v>
      </c>
      <c r="F1413">
        <v>-0.300003051757812</v>
      </c>
      <c r="G1413">
        <v>0.94884544610977095</v>
      </c>
      <c r="H1413">
        <v>2.7930717856868501</v>
      </c>
      <c r="I1413">
        <f t="shared" si="66"/>
        <v>-0.300003051757812</v>
      </c>
      <c r="J1413">
        <f t="shared" si="67"/>
        <v>-0.300003051757812</v>
      </c>
      <c r="L1413">
        <f t="shared" si="68"/>
        <v>242</v>
      </c>
    </row>
    <row r="1414" spans="1:12" x14ac:dyDescent="0.3">
      <c r="A1414" s="1">
        <v>41058</v>
      </c>
      <c r="B1414" s="1">
        <v>41059</v>
      </c>
      <c r="C1414">
        <v>246.25</v>
      </c>
      <c r="D1414">
        <v>244.95</v>
      </c>
      <c r="E1414">
        <v>247.056734144687</v>
      </c>
      <c r="F1414">
        <v>-1.3000030517578101</v>
      </c>
      <c r="G1414">
        <v>0.80673414468765203</v>
      </c>
      <c r="H1414">
        <v>1.13137084989847</v>
      </c>
      <c r="I1414">
        <f t="shared" si="66"/>
        <v>-1.3000030517578101</v>
      </c>
      <c r="J1414">
        <f t="shared" si="67"/>
        <v>-1.3000030517578101</v>
      </c>
      <c r="L1414">
        <f t="shared" si="68"/>
        <v>244.95</v>
      </c>
    </row>
    <row r="1415" spans="1:12" x14ac:dyDescent="0.3">
      <c r="A1415" s="1">
        <v>41059</v>
      </c>
      <c r="B1415" s="1">
        <v>41060</v>
      </c>
      <c r="C1415">
        <v>244.65</v>
      </c>
      <c r="D1415">
        <v>242.1</v>
      </c>
      <c r="E1415">
        <v>244.93046399354901</v>
      </c>
      <c r="F1415">
        <v>-2.54998779296875</v>
      </c>
      <c r="G1415">
        <v>0.28046399354934598</v>
      </c>
      <c r="H1415">
        <v>0.38890872965260898</v>
      </c>
      <c r="I1415">
        <f t="shared" si="66"/>
        <v>-2.54998779296875</v>
      </c>
      <c r="J1415">
        <f t="shared" si="67"/>
        <v>-2.54998779296875</v>
      </c>
      <c r="L1415">
        <f t="shared" si="68"/>
        <v>242.1</v>
      </c>
    </row>
    <row r="1416" spans="1:12" x14ac:dyDescent="0.3">
      <c r="A1416" s="1">
        <v>41060</v>
      </c>
      <c r="B1416" s="1">
        <v>41061</v>
      </c>
      <c r="C1416">
        <v>244.1</v>
      </c>
      <c r="D1416">
        <v>242.6</v>
      </c>
      <c r="E1416">
        <v>244.49996233582399</v>
      </c>
      <c r="F1416">
        <v>-1.5</v>
      </c>
      <c r="G1416">
        <v>0.39996233582496599</v>
      </c>
      <c r="H1416">
        <v>3.5355339059315302E-2</v>
      </c>
      <c r="I1416">
        <f t="shared" si="66"/>
        <v>-1.5</v>
      </c>
      <c r="J1416">
        <f t="shared" si="67"/>
        <v>-1.5</v>
      </c>
      <c r="L1416">
        <f t="shared" si="68"/>
        <v>242.6</v>
      </c>
    </row>
    <row r="1417" spans="1:12" x14ac:dyDescent="0.3">
      <c r="A1417" s="1">
        <v>41061</v>
      </c>
      <c r="B1417" s="1">
        <v>41064</v>
      </c>
      <c r="C1417">
        <v>244.05</v>
      </c>
      <c r="D1417">
        <v>236.2</v>
      </c>
      <c r="E1417">
        <v>244.098415962606</v>
      </c>
      <c r="F1417">
        <v>-7.8500061035156197</v>
      </c>
      <c r="G1417">
        <v>4.8415962606668403E-2</v>
      </c>
      <c r="H1417">
        <v>4.3840620433566002</v>
      </c>
      <c r="I1417">
        <f t="shared" si="66"/>
        <v>-3</v>
      </c>
      <c r="J1417">
        <f t="shared" si="67"/>
        <v>-7.8500061035156197</v>
      </c>
      <c r="L1417">
        <f t="shared" si="68"/>
        <v>236.2</v>
      </c>
    </row>
    <row r="1418" spans="1:12" x14ac:dyDescent="0.3">
      <c r="A1418" s="1">
        <v>41064</v>
      </c>
      <c r="B1418" s="1">
        <v>41065</v>
      </c>
      <c r="C1418">
        <v>237.85</v>
      </c>
      <c r="D1418">
        <v>239.9</v>
      </c>
      <c r="E1418">
        <v>238.82607690095901</v>
      </c>
      <c r="F1418">
        <v>2.04998779296875</v>
      </c>
      <c r="G1418">
        <v>0.976076900959014</v>
      </c>
      <c r="H1418">
        <v>1.9445436482630001</v>
      </c>
      <c r="I1418">
        <f t="shared" si="66"/>
        <v>2.04998779296875</v>
      </c>
      <c r="J1418">
        <f t="shared" si="67"/>
        <v>2.04998779296875</v>
      </c>
      <c r="L1418">
        <f t="shared" si="68"/>
        <v>239.9</v>
      </c>
    </row>
    <row r="1419" spans="1:12" x14ac:dyDescent="0.3">
      <c r="A1419" s="1">
        <v>41065</v>
      </c>
      <c r="B1419" s="1">
        <v>41066</v>
      </c>
      <c r="C1419">
        <v>240.6</v>
      </c>
      <c r="D1419">
        <v>239.9</v>
      </c>
      <c r="E1419">
        <v>242.21095821857401</v>
      </c>
      <c r="F1419">
        <v>-0.70001220703125</v>
      </c>
      <c r="G1419">
        <v>1.6109582185745199</v>
      </c>
      <c r="H1419">
        <v>0</v>
      </c>
      <c r="I1419">
        <f t="shared" si="66"/>
        <v>-0.70001220703125</v>
      </c>
      <c r="J1419">
        <f t="shared" si="67"/>
        <v>0</v>
      </c>
      <c r="L1419">
        <f t="shared" si="68"/>
        <v>239.9</v>
      </c>
    </row>
    <row r="1420" spans="1:12" x14ac:dyDescent="0.3">
      <c r="A1420" s="1">
        <v>41066</v>
      </c>
      <c r="B1420" s="1">
        <v>41067</v>
      </c>
      <c r="C1420">
        <v>240.6</v>
      </c>
      <c r="D1420">
        <v>244.9</v>
      </c>
      <c r="E1420">
        <v>241.63635585308</v>
      </c>
      <c r="F1420">
        <v>4.29998779296875</v>
      </c>
      <c r="G1420">
        <v>1.03635585308074</v>
      </c>
      <c r="H1420">
        <v>4.3133513652379296</v>
      </c>
      <c r="I1420">
        <f t="shared" si="66"/>
        <v>4.29998779296875</v>
      </c>
      <c r="J1420">
        <f t="shared" si="67"/>
        <v>4.29998779296875</v>
      </c>
      <c r="L1420">
        <f t="shared" si="68"/>
        <v>244.9</v>
      </c>
    </row>
    <row r="1421" spans="1:12" x14ac:dyDescent="0.3">
      <c r="A1421" s="1">
        <v>41067</v>
      </c>
      <c r="B1421" s="1">
        <v>41068</v>
      </c>
      <c r="C1421">
        <v>246.7</v>
      </c>
      <c r="D1421">
        <v>247.4</v>
      </c>
      <c r="E1421">
        <v>245.654121470451</v>
      </c>
      <c r="F1421">
        <v>-0.69999694824218694</v>
      </c>
      <c r="G1421">
        <v>-1.0458785295486399</v>
      </c>
      <c r="H1421">
        <v>1.16672618895778</v>
      </c>
      <c r="I1421">
        <f t="shared" si="66"/>
        <v>-0.69999694824218694</v>
      </c>
      <c r="J1421">
        <f t="shared" si="67"/>
        <v>-0.69999694824218694</v>
      </c>
      <c r="L1421">
        <f t="shared" si="68"/>
        <v>247.4</v>
      </c>
    </row>
    <row r="1422" spans="1:12" x14ac:dyDescent="0.3">
      <c r="A1422" s="1">
        <v>41068</v>
      </c>
      <c r="B1422" s="1">
        <v>41071</v>
      </c>
      <c r="C1422">
        <v>245.05</v>
      </c>
      <c r="D1422">
        <v>249.4</v>
      </c>
      <c r="E1422">
        <v>244.48960309028601</v>
      </c>
      <c r="F1422">
        <v>-4.3499908447265598</v>
      </c>
      <c r="G1422">
        <v>-0.56039690971374501</v>
      </c>
      <c r="H1422">
        <v>3.2173358543987698</v>
      </c>
      <c r="I1422">
        <f t="shared" si="66"/>
        <v>-3</v>
      </c>
      <c r="J1422">
        <f t="shared" si="67"/>
        <v>-4.3499908447265598</v>
      </c>
      <c r="L1422">
        <f t="shared" si="68"/>
        <v>249.4</v>
      </c>
    </row>
    <row r="1423" spans="1:12" x14ac:dyDescent="0.3">
      <c r="A1423" s="1">
        <v>41071</v>
      </c>
      <c r="B1423" s="1">
        <v>41072</v>
      </c>
      <c r="C1423">
        <v>249.6</v>
      </c>
      <c r="D1423">
        <v>245.1</v>
      </c>
      <c r="E1423">
        <v>249.62917153760799</v>
      </c>
      <c r="F1423">
        <v>-4.5</v>
      </c>
      <c r="G1423">
        <v>2.91715376079082E-2</v>
      </c>
      <c r="H1423">
        <v>1.48492424049174</v>
      </c>
      <c r="I1423">
        <f t="shared" si="66"/>
        <v>-3</v>
      </c>
      <c r="J1423">
        <f t="shared" si="67"/>
        <v>-4.5</v>
      </c>
      <c r="L1423">
        <f t="shared" si="68"/>
        <v>245.1</v>
      </c>
    </row>
    <row r="1424" spans="1:12" x14ac:dyDescent="0.3">
      <c r="A1424" s="1">
        <v>41072</v>
      </c>
      <c r="B1424" s="1">
        <v>41073</v>
      </c>
      <c r="C1424">
        <v>247.5</v>
      </c>
      <c r="D1424">
        <v>249.2</v>
      </c>
      <c r="E1424">
        <v>247.03750184178301</v>
      </c>
      <c r="F1424">
        <v>-1.69999694824218</v>
      </c>
      <c r="G1424">
        <v>-0.462498158216476</v>
      </c>
      <c r="H1424">
        <v>0.77781745930519797</v>
      </c>
      <c r="I1424">
        <f t="shared" si="66"/>
        <v>-1.69999694824218</v>
      </c>
      <c r="J1424">
        <f t="shared" si="67"/>
        <v>-1.69999694824218</v>
      </c>
      <c r="L1424">
        <f t="shared" si="68"/>
        <v>249.2</v>
      </c>
    </row>
    <row r="1425" spans="1:12" x14ac:dyDescent="0.3">
      <c r="A1425" s="1">
        <v>41073</v>
      </c>
      <c r="B1425" s="1">
        <v>41074</v>
      </c>
      <c r="C1425">
        <v>248.6</v>
      </c>
      <c r="D1425">
        <v>247.6</v>
      </c>
      <c r="E1425">
        <v>246.60791227817501</v>
      </c>
      <c r="F1425">
        <v>1</v>
      </c>
      <c r="G1425">
        <v>-1.99208772182464</v>
      </c>
      <c r="H1425">
        <v>0.14142135623730101</v>
      </c>
      <c r="I1425">
        <f t="shared" si="66"/>
        <v>1</v>
      </c>
      <c r="J1425">
        <f t="shared" si="67"/>
        <v>1</v>
      </c>
      <c r="L1425">
        <f t="shared" si="68"/>
        <v>247.6</v>
      </c>
    </row>
    <row r="1426" spans="1:12" x14ac:dyDescent="0.3">
      <c r="A1426" s="1">
        <v>41074</v>
      </c>
      <c r="B1426" s="1">
        <v>41075</v>
      </c>
      <c r="C1426">
        <v>248.4</v>
      </c>
      <c r="D1426">
        <v>248.4</v>
      </c>
      <c r="E1426">
        <v>248.225770586729</v>
      </c>
      <c r="F1426">
        <v>0</v>
      </c>
      <c r="G1426">
        <v>-0.17422941327095001</v>
      </c>
      <c r="H1426">
        <v>0.67175144212723203</v>
      </c>
      <c r="I1426">
        <f t="shared" si="66"/>
        <v>0</v>
      </c>
      <c r="J1426">
        <f t="shared" si="67"/>
        <v>0</v>
      </c>
      <c r="L1426">
        <f t="shared" si="68"/>
        <v>248.4</v>
      </c>
    </row>
    <row r="1427" spans="1:12" x14ac:dyDescent="0.3">
      <c r="A1427" s="1">
        <v>41075</v>
      </c>
      <c r="B1427" s="1">
        <v>41078</v>
      </c>
      <c r="C1427">
        <v>247.45</v>
      </c>
      <c r="D1427">
        <v>251.75</v>
      </c>
      <c r="E1427">
        <v>248.362040352821</v>
      </c>
      <c r="F1427">
        <v>4.3000030517578098</v>
      </c>
      <c r="G1427">
        <v>0.91204035282134999</v>
      </c>
      <c r="H1427">
        <v>3.6062445840513999</v>
      </c>
      <c r="I1427">
        <f t="shared" si="66"/>
        <v>4.3000030517578098</v>
      </c>
      <c r="J1427">
        <f t="shared" si="67"/>
        <v>4.3000030517578098</v>
      </c>
      <c r="L1427">
        <f t="shared" si="68"/>
        <v>251.75</v>
      </c>
    </row>
    <row r="1428" spans="1:12" x14ac:dyDescent="0.3">
      <c r="A1428" s="1">
        <v>41078</v>
      </c>
      <c r="B1428" s="1">
        <v>41079</v>
      </c>
      <c r="C1428">
        <v>252.55</v>
      </c>
      <c r="D1428">
        <v>251.05</v>
      </c>
      <c r="E1428">
        <v>252.53828194383499</v>
      </c>
      <c r="F1428">
        <v>1.5</v>
      </c>
      <c r="G1428">
        <v>-1.1718056164681899E-2</v>
      </c>
      <c r="H1428">
        <v>7.0710678118670794E-2</v>
      </c>
      <c r="I1428">
        <f t="shared" si="66"/>
        <v>1.5</v>
      </c>
      <c r="J1428">
        <f t="shared" si="67"/>
        <v>1.5</v>
      </c>
      <c r="L1428">
        <f t="shared" si="68"/>
        <v>251.05</v>
      </c>
    </row>
    <row r="1429" spans="1:12" x14ac:dyDescent="0.3">
      <c r="A1429" s="1">
        <v>41079</v>
      </c>
      <c r="B1429" s="1">
        <v>41080</v>
      </c>
      <c r="C1429">
        <v>252.45</v>
      </c>
      <c r="D1429">
        <v>254.05</v>
      </c>
      <c r="E1429">
        <v>252.19305513501101</v>
      </c>
      <c r="F1429">
        <v>-1.6000061035156199</v>
      </c>
      <c r="G1429">
        <v>-0.25694486498832603</v>
      </c>
      <c r="H1429">
        <v>0.45961940777125898</v>
      </c>
      <c r="I1429">
        <f t="shared" si="66"/>
        <v>-1.6000061035156199</v>
      </c>
      <c r="J1429">
        <f t="shared" si="67"/>
        <v>-1.6000061035156199</v>
      </c>
      <c r="L1429">
        <f t="shared" si="68"/>
        <v>254.05</v>
      </c>
    </row>
    <row r="1430" spans="1:12" x14ac:dyDescent="0.3">
      <c r="A1430" s="1">
        <v>41080</v>
      </c>
      <c r="B1430" s="1">
        <v>41081</v>
      </c>
      <c r="C1430">
        <v>253.1</v>
      </c>
      <c r="D1430">
        <v>252.05</v>
      </c>
      <c r="E1430">
        <v>253.117856076359</v>
      </c>
      <c r="F1430">
        <v>-1.0500030517578101</v>
      </c>
      <c r="G1430">
        <v>1.7856076359748799E-2</v>
      </c>
      <c r="H1430">
        <v>1.3081475451950999</v>
      </c>
      <c r="I1430">
        <f t="shared" si="66"/>
        <v>-1.0500030517578101</v>
      </c>
      <c r="J1430">
        <f t="shared" si="67"/>
        <v>-1.0500030517578101</v>
      </c>
      <c r="L1430">
        <f t="shared" si="68"/>
        <v>252.05</v>
      </c>
    </row>
    <row r="1431" spans="1:12" x14ac:dyDescent="0.3">
      <c r="A1431" s="1">
        <v>41081</v>
      </c>
      <c r="B1431" s="1">
        <v>41082</v>
      </c>
      <c r="C1431">
        <v>251.25</v>
      </c>
      <c r="D1431">
        <v>247.55</v>
      </c>
      <c r="E1431">
        <v>251.330652430653</v>
      </c>
      <c r="F1431">
        <v>-3.69999694824218</v>
      </c>
      <c r="G1431">
        <v>8.0652430653571999E-2</v>
      </c>
      <c r="H1431">
        <v>5.4800775541957396</v>
      </c>
      <c r="I1431">
        <f t="shared" si="66"/>
        <v>-3</v>
      </c>
      <c r="J1431">
        <f t="shared" si="67"/>
        <v>-3.69999694824218</v>
      </c>
      <c r="L1431">
        <f t="shared" si="68"/>
        <v>247.55</v>
      </c>
    </row>
    <row r="1432" spans="1:12" x14ac:dyDescent="0.3">
      <c r="A1432" s="1">
        <v>41082</v>
      </c>
      <c r="B1432" s="1">
        <v>41085</v>
      </c>
      <c r="C1432">
        <v>243.5</v>
      </c>
      <c r="D1432">
        <v>242.55</v>
      </c>
      <c r="E1432">
        <v>243.24978777766199</v>
      </c>
      <c r="F1432">
        <v>0.94999694824218694</v>
      </c>
      <c r="G1432">
        <v>-0.250212222337722</v>
      </c>
      <c r="H1432">
        <v>2.5102290732122499</v>
      </c>
      <c r="I1432">
        <f t="shared" si="66"/>
        <v>0.94999694824218694</v>
      </c>
      <c r="J1432">
        <f t="shared" si="67"/>
        <v>0.94999694824218694</v>
      </c>
      <c r="L1432">
        <f t="shared" si="68"/>
        <v>242.55</v>
      </c>
    </row>
    <row r="1433" spans="1:12" x14ac:dyDescent="0.3">
      <c r="A1433" s="1">
        <v>41085</v>
      </c>
      <c r="B1433" s="1">
        <v>41086</v>
      </c>
      <c r="C1433">
        <v>239.95</v>
      </c>
      <c r="D1433">
        <v>239.15</v>
      </c>
      <c r="E1433">
        <v>240.84777421951199</v>
      </c>
      <c r="F1433">
        <v>-0.80000305175781194</v>
      </c>
      <c r="G1433">
        <v>0.89777421951293901</v>
      </c>
      <c r="H1433">
        <v>0.84852813742384803</v>
      </c>
      <c r="I1433">
        <f t="shared" si="66"/>
        <v>-0.80000305175781194</v>
      </c>
      <c r="J1433">
        <f t="shared" si="67"/>
        <v>-0.80000305175781194</v>
      </c>
      <c r="L1433">
        <f t="shared" si="68"/>
        <v>239.15</v>
      </c>
    </row>
    <row r="1434" spans="1:12" x14ac:dyDescent="0.3">
      <c r="A1434" s="1">
        <v>41086</v>
      </c>
      <c r="B1434" s="1">
        <v>41087</v>
      </c>
      <c r="C1434">
        <v>238.75</v>
      </c>
      <c r="D1434">
        <v>238.45</v>
      </c>
      <c r="E1434">
        <v>240.91625642776401</v>
      </c>
      <c r="F1434">
        <v>-0.300003051757812</v>
      </c>
      <c r="G1434">
        <v>2.1662564277648899</v>
      </c>
      <c r="H1434">
        <v>0.212132034355972</v>
      </c>
      <c r="I1434">
        <f t="shared" si="66"/>
        <v>-0.300003051757812</v>
      </c>
      <c r="J1434">
        <f t="shared" si="67"/>
        <v>-0.300003051757812</v>
      </c>
      <c r="L1434">
        <f t="shared" si="68"/>
        <v>238.45</v>
      </c>
    </row>
    <row r="1435" spans="1:12" x14ac:dyDescent="0.3">
      <c r="A1435" s="1">
        <v>41087</v>
      </c>
      <c r="B1435" s="1">
        <v>41088</v>
      </c>
      <c r="C1435">
        <v>239.05</v>
      </c>
      <c r="D1435">
        <v>239.55</v>
      </c>
      <c r="E1435">
        <v>240.523954558372</v>
      </c>
      <c r="F1435">
        <v>0.5</v>
      </c>
      <c r="G1435">
        <v>1.47395455837249</v>
      </c>
      <c r="H1435">
        <v>0.28284271247460202</v>
      </c>
      <c r="I1435">
        <f t="shared" si="66"/>
        <v>0.5</v>
      </c>
      <c r="J1435">
        <f t="shared" si="67"/>
        <v>0.5</v>
      </c>
      <c r="L1435">
        <f t="shared" si="68"/>
        <v>239.55</v>
      </c>
    </row>
    <row r="1436" spans="1:12" x14ac:dyDescent="0.3">
      <c r="A1436" s="1">
        <v>41088</v>
      </c>
      <c r="B1436" s="1">
        <v>41089</v>
      </c>
      <c r="C1436">
        <v>239.45</v>
      </c>
      <c r="D1436">
        <v>237.5</v>
      </c>
      <c r="E1436">
        <v>239.691856023669</v>
      </c>
      <c r="F1436">
        <v>-1.94999694824218</v>
      </c>
      <c r="G1436">
        <v>0.241856023669242</v>
      </c>
      <c r="H1436">
        <v>3.3941125496954299</v>
      </c>
      <c r="I1436">
        <f t="shared" si="66"/>
        <v>-1.94999694824218</v>
      </c>
      <c r="J1436">
        <f t="shared" si="67"/>
        <v>-1.94999694824218</v>
      </c>
      <c r="L1436">
        <f t="shared" si="68"/>
        <v>237.5</v>
      </c>
    </row>
    <row r="1437" spans="1:12" x14ac:dyDescent="0.3">
      <c r="A1437" s="1">
        <v>41089</v>
      </c>
      <c r="B1437" s="1">
        <v>41092</v>
      </c>
      <c r="C1437">
        <v>244.25</v>
      </c>
      <c r="D1437">
        <v>246.05</v>
      </c>
      <c r="E1437">
        <v>245.14330470561899</v>
      </c>
      <c r="F1437">
        <v>1.8000030517578101</v>
      </c>
      <c r="G1437">
        <v>0.89330470561981201</v>
      </c>
      <c r="H1437">
        <v>0</v>
      </c>
      <c r="I1437">
        <f t="shared" si="66"/>
        <v>1.8000030517578101</v>
      </c>
      <c r="J1437">
        <f t="shared" si="67"/>
        <v>1.8000030517578101</v>
      </c>
      <c r="L1437">
        <f t="shared" si="68"/>
        <v>246.05</v>
      </c>
    </row>
    <row r="1438" spans="1:12" x14ac:dyDescent="0.3">
      <c r="A1438" s="1">
        <v>41092</v>
      </c>
      <c r="B1438" s="1">
        <v>41093</v>
      </c>
      <c r="C1438">
        <v>244.25</v>
      </c>
      <c r="D1438">
        <v>244.95</v>
      </c>
      <c r="E1438">
        <v>243.34103077649999</v>
      </c>
      <c r="F1438">
        <v>-0.69999694824218694</v>
      </c>
      <c r="G1438">
        <v>-0.90896922349929798</v>
      </c>
      <c r="H1438">
        <v>1.3081475451950999</v>
      </c>
      <c r="I1438">
        <f t="shared" si="66"/>
        <v>-0.69999694824218694</v>
      </c>
      <c r="J1438">
        <f t="shared" si="67"/>
        <v>-0.69999694824218694</v>
      </c>
      <c r="L1438">
        <f t="shared" si="68"/>
        <v>244.95</v>
      </c>
    </row>
    <row r="1439" spans="1:12" x14ac:dyDescent="0.3">
      <c r="A1439" s="1">
        <v>41093</v>
      </c>
      <c r="B1439" s="1">
        <v>41094</v>
      </c>
      <c r="C1439">
        <v>246.1</v>
      </c>
      <c r="D1439">
        <v>247.2</v>
      </c>
      <c r="E1439">
        <v>246.18806668221899</v>
      </c>
      <c r="F1439">
        <v>1.0999908447265601</v>
      </c>
      <c r="G1439">
        <v>8.8066682219505296E-2</v>
      </c>
      <c r="H1439">
        <v>0.60104076400856099</v>
      </c>
      <c r="I1439">
        <f t="shared" si="66"/>
        <v>1.0999908447265601</v>
      </c>
      <c r="J1439">
        <f t="shared" si="67"/>
        <v>1.0999908447265601</v>
      </c>
      <c r="L1439">
        <f t="shared" si="68"/>
        <v>247.2</v>
      </c>
    </row>
    <row r="1440" spans="1:12" x14ac:dyDescent="0.3">
      <c r="A1440" s="1">
        <v>41094</v>
      </c>
      <c r="B1440" s="1">
        <v>41095</v>
      </c>
      <c r="C1440">
        <v>246.95</v>
      </c>
      <c r="D1440">
        <v>246.35</v>
      </c>
      <c r="E1440">
        <v>246.87660017311501</v>
      </c>
      <c r="F1440">
        <v>0.59999084472656194</v>
      </c>
      <c r="G1440">
        <v>-7.33998268842697E-2</v>
      </c>
      <c r="H1440">
        <v>3.5355339059335397E-2</v>
      </c>
      <c r="I1440">
        <f t="shared" si="66"/>
        <v>0.59999084472656194</v>
      </c>
      <c r="J1440">
        <f t="shared" si="67"/>
        <v>0.59999084472656194</v>
      </c>
      <c r="L1440">
        <f t="shared" si="68"/>
        <v>246.35</v>
      </c>
    </row>
    <row r="1441" spans="1:12" x14ac:dyDescent="0.3">
      <c r="A1441" s="1">
        <v>41095</v>
      </c>
      <c r="B1441" s="1">
        <v>41096</v>
      </c>
      <c r="C1441">
        <v>247</v>
      </c>
      <c r="D1441">
        <v>247.4</v>
      </c>
      <c r="E1441">
        <v>247.01767004095001</v>
      </c>
      <c r="F1441">
        <v>0.399993896484375</v>
      </c>
      <c r="G1441">
        <v>1.76700409501791E-2</v>
      </c>
      <c r="H1441">
        <v>2.0859650045003</v>
      </c>
      <c r="I1441">
        <f t="shared" si="66"/>
        <v>0.399993896484375</v>
      </c>
      <c r="J1441">
        <f t="shared" si="67"/>
        <v>0.399993896484375</v>
      </c>
      <c r="L1441">
        <f t="shared" si="68"/>
        <v>247.4</v>
      </c>
    </row>
    <row r="1442" spans="1:12" x14ac:dyDescent="0.3">
      <c r="A1442" s="1">
        <v>41096</v>
      </c>
      <c r="B1442" s="1">
        <v>41099</v>
      </c>
      <c r="C1442">
        <v>244.05</v>
      </c>
      <c r="D1442">
        <v>241.6</v>
      </c>
      <c r="E1442">
        <v>245.185954022407</v>
      </c>
      <c r="F1442">
        <v>-2.44999694824218</v>
      </c>
      <c r="G1442">
        <v>1.13595402240753</v>
      </c>
      <c r="H1442">
        <v>2.1566756826189701</v>
      </c>
      <c r="I1442">
        <f t="shared" si="66"/>
        <v>-2.44999694824218</v>
      </c>
      <c r="J1442">
        <f t="shared" si="67"/>
        <v>-2.44999694824218</v>
      </c>
      <c r="L1442">
        <f t="shared" si="68"/>
        <v>241.6</v>
      </c>
    </row>
    <row r="1443" spans="1:12" x14ac:dyDescent="0.3">
      <c r="A1443" s="1">
        <v>41099</v>
      </c>
      <c r="B1443" s="1">
        <v>41100</v>
      </c>
      <c r="C1443">
        <v>241</v>
      </c>
      <c r="D1443">
        <v>241.8</v>
      </c>
      <c r="E1443">
        <v>241.317033678293</v>
      </c>
      <c r="F1443">
        <v>0.80000305175781194</v>
      </c>
      <c r="G1443">
        <v>0.31703367829322798</v>
      </c>
      <c r="H1443">
        <v>0.31819805153393799</v>
      </c>
      <c r="I1443">
        <f t="shared" si="66"/>
        <v>0.80000305175781194</v>
      </c>
      <c r="J1443">
        <f t="shared" si="67"/>
        <v>0.80000305175781194</v>
      </c>
      <c r="L1443">
        <f t="shared" si="68"/>
        <v>241.8</v>
      </c>
    </row>
    <row r="1444" spans="1:12" x14ac:dyDescent="0.3">
      <c r="A1444" s="1">
        <v>41100</v>
      </c>
      <c r="B1444" s="1">
        <v>41101</v>
      </c>
      <c r="C1444">
        <v>240.55</v>
      </c>
      <c r="D1444">
        <v>239.55</v>
      </c>
      <c r="E1444">
        <v>241.06281362771901</v>
      </c>
      <c r="F1444">
        <v>-1</v>
      </c>
      <c r="G1444">
        <v>0.51281362771987904</v>
      </c>
      <c r="H1444">
        <v>0.77781745930521795</v>
      </c>
      <c r="I1444">
        <f t="shared" si="66"/>
        <v>-1</v>
      </c>
      <c r="J1444">
        <f t="shared" si="67"/>
        <v>-1</v>
      </c>
      <c r="L1444">
        <f t="shared" si="68"/>
        <v>239.55</v>
      </c>
    </row>
    <row r="1445" spans="1:12" x14ac:dyDescent="0.3">
      <c r="A1445" s="1">
        <v>41101</v>
      </c>
      <c r="B1445" s="1">
        <v>41102</v>
      </c>
      <c r="C1445">
        <v>239.45</v>
      </c>
      <c r="D1445">
        <v>240</v>
      </c>
      <c r="E1445">
        <v>239.886301171779</v>
      </c>
      <c r="F1445">
        <v>0.55000305175781194</v>
      </c>
      <c r="G1445">
        <v>0.43630117177963201</v>
      </c>
      <c r="H1445">
        <v>3.3234018715767601</v>
      </c>
      <c r="I1445">
        <f t="shared" si="66"/>
        <v>0.55000305175781194</v>
      </c>
      <c r="J1445">
        <f t="shared" si="67"/>
        <v>0.55000305175781194</v>
      </c>
      <c r="L1445">
        <f t="shared" si="68"/>
        <v>240</v>
      </c>
    </row>
    <row r="1446" spans="1:12" x14ac:dyDescent="0.3">
      <c r="A1446" s="1">
        <v>41102</v>
      </c>
      <c r="B1446" s="1">
        <v>41103</v>
      </c>
      <c r="C1446">
        <v>234.75</v>
      </c>
      <c r="D1446">
        <v>235.35</v>
      </c>
      <c r="E1446">
        <v>234.96113844215799</v>
      </c>
      <c r="F1446">
        <v>0.600006103515625</v>
      </c>
      <c r="G1446">
        <v>0.21113844215869901</v>
      </c>
      <c r="H1446">
        <v>1.76776695296636</v>
      </c>
      <c r="I1446">
        <f t="shared" si="66"/>
        <v>0.600006103515625</v>
      </c>
      <c r="J1446">
        <f t="shared" si="67"/>
        <v>0.600006103515625</v>
      </c>
      <c r="L1446">
        <f t="shared" si="68"/>
        <v>235.35</v>
      </c>
    </row>
    <row r="1447" spans="1:12" x14ac:dyDescent="0.3">
      <c r="A1447" s="1">
        <v>41103</v>
      </c>
      <c r="B1447" s="1">
        <v>41106</v>
      </c>
      <c r="C1447">
        <v>237.25</v>
      </c>
      <c r="D1447">
        <v>238.4</v>
      </c>
      <c r="E1447">
        <v>237.17432163655701</v>
      </c>
      <c r="F1447">
        <v>-1.1499938964843699</v>
      </c>
      <c r="G1447">
        <v>-7.5678363442420904E-2</v>
      </c>
      <c r="H1447">
        <v>0.95459415460183505</v>
      </c>
      <c r="I1447">
        <f t="shared" si="66"/>
        <v>-1.1499938964843699</v>
      </c>
      <c r="J1447">
        <f t="shared" si="67"/>
        <v>-1.1499938964843699</v>
      </c>
      <c r="L1447">
        <f t="shared" si="68"/>
        <v>238.4</v>
      </c>
    </row>
    <row r="1448" spans="1:12" x14ac:dyDescent="0.3">
      <c r="A1448" s="1">
        <v>41106</v>
      </c>
      <c r="B1448" s="1">
        <v>41107</v>
      </c>
      <c r="C1448">
        <v>238.6</v>
      </c>
      <c r="D1448">
        <v>237.35</v>
      </c>
      <c r="E1448">
        <v>239.90686116218501</v>
      </c>
      <c r="F1448">
        <v>-1.25</v>
      </c>
      <c r="G1448">
        <v>1.3068611621856601</v>
      </c>
      <c r="H1448">
        <v>0.60104076400856099</v>
      </c>
      <c r="I1448">
        <f t="shared" si="66"/>
        <v>-1.25</v>
      </c>
      <c r="J1448">
        <f t="shared" si="67"/>
        <v>-1.25</v>
      </c>
      <c r="L1448">
        <f t="shared" si="68"/>
        <v>237.35</v>
      </c>
    </row>
    <row r="1449" spans="1:12" x14ac:dyDescent="0.3">
      <c r="A1449" s="1">
        <v>41107</v>
      </c>
      <c r="B1449" s="1">
        <v>41108</v>
      </c>
      <c r="C1449">
        <v>239.45</v>
      </c>
      <c r="D1449">
        <v>239.6</v>
      </c>
      <c r="E1449">
        <v>239.60126822888799</v>
      </c>
      <c r="F1449">
        <v>0.150009155273437</v>
      </c>
      <c r="G1449">
        <v>0.15126822888851099</v>
      </c>
      <c r="H1449">
        <v>2.5455844122715598</v>
      </c>
      <c r="I1449">
        <f t="shared" si="66"/>
        <v>0.150009155273437</v>
      </c>
      <c r="J1449">
        <f t="shared" si="67"/>
        <v>0.150009155273437</v>
      </c>
      <c r="L1449">
        <f t="shared" si="68"/>
        <v>239.6</v>
      </c>
    </row>
    <row r="1450" spans="1:12" x14ac:dyDescent="0.3">
      <c r="A1450" s="1">
        <v>41108</v>
      </c>
      <c r="B1450" s="1">
        <v>41109</v>
      </c>
      <c r="C1450">
        <v>235.85</v>
      </c>
      <c r="D1450">
        <v>239.15</v>
      </c>
      <c r="E1450">
        <v>235.84051345046601</v>
      </c>
      <c r="F1450">
        <v>-3.29998779296875</v>
      </c>
      <c r="G1450">
        <v>-9.4865495339036005E-3</v>
      </c>
      <c r="H1450">
        <v>3.0052038200428202</v>
      </c>
      <c r="I1450">
        <f t="shared" si="66"/>
        <v>-3</v>
      </c>
      <c r="J1450">
        <f t="shared" si="67"/>
        <v>-3.29998779296875</v>
      </c>
      <c r="L1450">
        <f t="shared" si="68"/>
        <v>239.15</v>
      </c>
    </row>
    <row r="1451" spans="1:12" x14ac:dyDescent="0.3">
      <c r="A1451" s="1">
        <v>41109</v>
      </c>
      <c r="B1451" s="1">
        <v>41110</v>
      </c>
      <c r="C1451">
        <v>240.1</v>
      </c>
      <c r="D1451">
        <v>239.8</v>
      </c>
      <c r="E1451">
        <v>240.266321456432</v>
      </c>
      <c r="F1451">
        <v>-0.300003051757812</v>
      </c>
      <c r="G1451">
        <v>0.166321456432342</v>
      </c>
      <c r="H1451">
        <v>0.24748737341528701</v>
      </c>
      <c r="I1451">
        <f t="shared" si="66"/>
        <v>-0.300003051757812</v>
      </c>
      <c r="J1451">
        <f t="shared" si="67"/>
        <v>-0.300003051757812</v>
      </c>
      <c r="L1451">
        <f t="shared" si="68"/>
        <v>239.8</v>
      </c>
    </row>
    <row r="1452" spans="1:12" x14ac:dyDescent="0.3">
      <c r="A1452" s="1">
        <v>41110</v>
      </c>
      <c r="B1452" s="1">
        <v>41113</v>
      </c>
      <c r="C1452">
        <v>239.75</v>
      </c>
      <c r="D1452">
        <v>236.05</v>
      </c>
      <c r="E1452">
        <v>239.30211368203101</v>
      </c>
      <c r="F1452">
        <v>3.69999694824218</v>
      </c>
      <c r="G1452">
        <v>-0.44788631796836798</v>
      </c>
      <c r="H1452">
        <v>3.74766594028871</v>
      </c>
      <c r="I1452">
        <f t="shared" si="66"/>
        <v>3.69999694824218</v>
      </c>
      <c r="J1452">
        <f t="shared" si="67"/>
        <v>3.69999694824218</v>
      </c>
      <c r="L1452">
        <f t="shared" si="68"/>
        <v>236.05</v>
      </c>
    </row>
    <row r="1453" spans="1:12" x14ac:dyDescent="0.3">
      <c r="A1453" s="1">
        <v>41113</v>
      </c>
      <c r="B1453" s="1">
        <v>41114</v>
      </c>
      <c r="C1453">
        <v>234.45</v>
      </c>
      <c r="D1453">
        <v>234.3</v>
      </c>
      <c r="E1453">
        <v>234.03829379081699</v>
      </c>
      <c r="F1453">
        <v>0.149993896484375</v>
      </c>
      <c r="G1453">
        <v>-0.41170620918273898</v>
      </c>
      <c r="H1453">
        <v>0.63639610306789596</v>
      </c>
      <c r="I1453">
        <f t="shared" si="66"/>
        <v>0.149993896484375</v>
      </c>
      <c r="J1453">
        <f t="shared" si="67"/>
        <v>0.149993896484375</v>
      </c>
      <c r="L1453">
        <f t="shared" si="68"/>
        <v>234.3</v>
      </c>
    </row>
    <row r="1454" spans="1:12" x14ac:dyDescent="0.3">
      <c r="A1454" s="1">
        <v>41114</v>
      </c>
      <c r="B1454" s="1">
        <v>41115</v>
      </c>
      <c r="C1454">
        <v>235.35</v>
      </c>
      <c r="D1454">
        <v>230.9</v>
      </c>
      <c r="E1454">
        <v>235.73432806730199</v>
      </c>
      <c r="F1454">
        <v>-4.45001220703125</v>
      </c>
      <c r="G1454">
        <v>0.38432806730270302</v>
      </c>
      <c r="H1454">
        <v>1.6263455967290401</v>
      </c>
      <c r="I1454">
        <f t="shared" si="66"/>
        <v>-3</v>
      </c>
      <c r="J1454">
        <f t="shared" si="67"/>
        <v>-4.45001220703125</v>
      </c>
      <c r="L1454">
        <f t="shared" si="68"/>
        <v>230.9</v>
      </c>
    </row>
    <row r="1455" spans="1:12" x14ac:dyDescent="0.3">
      <c r="A1455" s="1">
        <v>41115</v>
      </c>
      <c r="B1455" s="1">
        <v>41116</v>
      </c>
      <c r="C1455">
        <v>233.05</v>
      </c>
      <c r="D1455">
        <v>232.85</v>
      </c>
      <c r="E1455">
        <v>232.479679989814</v>
      </c>
      <c r="F1455">
        <v>0.199996948242187</v>
      </c>
      <c r="G1455">
        <v>-0.57032001018524103</v>
      </c>
      <c r="H1455">
        <v>1.0253048327204799</v>
      </c>
      <c r="I1455">
        <f t="shared" si="66"/>
        <v>0.199996948242187</v>
      </c>
      <c r="J1455">
        <f t="shared" si="67"/>
        <v>0.199996948242187</v>
      </c>
      <c r="L1455">
        <f t="shared" si="68"/>
        <v>232.85</v>
      </c>
    </row>
    <row r="1456" spans="1:12" x14ac:dyDescent="0.3">
      <c r="A1456" s="1">
        <v>41116</v>
      </c>
      <c r="B1456" s="1">
        <v>41117</v>
      </c>
      <c r="C1456">
        <v>234.5</v>
      </c>
      <c r="D1456">
        <v>239.05</v>
      </c>
      <c r="E1456">
        <v>234.58862319588599</v>
      </c>
      <c r="F1456">
        <v>4.5500030517578098</v>
      </c>
      <c r="G1456">
        <v>8.8623195886611897E-2</v>
      </c>
      <c r="H1456">
        <v>4.6669047558312098</v>
      </c>
      <c r="I1456">
        <f t="shared" si="66"/>
        <v>4.5500030517578098</v>
      </c>
      <c r="J1456">
        <f t="shared" si="67"/>
        <v>4.5500030517578098</v>
      </c>
      <c r="L1456">
        <f t="shared" si="68"/>
        <v>239.05</v>
      </c>
    </row>
    <row r="1457" spans="1:12" x14ac:dyDescent="0.3">
      <c r="A1457" s="1">
        <v>41117</v>
      </c>
      <c r="B1457" s="1">
        <v>41120</v>
      </c>
      <c r="C1457">
        <v>241.1</v>
      </c>
      <c r="D1457">
        <v>243.5</v>
      </c>
      <c r="E1457">
        <v>240.55326203107799</v>
      </c>
      <c r="F1457">
        <v>-2.3999938964843701</v>
      </c>
      <c r="G1457">
        <v>-0.54673796892166104</v>
      </c>
      <c r="H1457">
        <v>1.3788582233137701</v>
      </c>
      <c r="I1457">
        <f t="shared" si="66"/>
        <v>-2.3999938964843701</v>
      </c>
      <c r="J1457">
        <f t="shared" si="67"/>
        <v>-2.3999938964843701</v>
      </c>
      <c r="L1457">
        <f t="shared" si="68"/>
        <v>243.5</v>
      </c>
    </row>
    <row r="1458" spans="1:12" x14ac:dyDescent="0.3">
      <c r="A1458" s="1">
        <v>41120</v>
      </c>
      <c r="B1458" s="1">
        <v>41121</v>
      </c>
      <c r="C1458">
        <v>243.05</v>
      </c>
      <c r="D1458">
        <v>243.8</v>
      </c>
      <c r="E1458">
        <v>242.39926551580399</v>
      </c>
      <c r="F1458">
        <v>-0.75</v>
      </c>
      <c r="G1458">
        <v>-0.65073448419570901</v>
      </c>
      <c r="H1458">
        <v>4.2072853480599397</v>
      </c>
      <c r="I1458">
        <f t="shared" si="66"/>
        <v>-0.75</v>
      </c>
      <c r="J1458">
        <f t="shared" si="67"/>
        <v>-0.75</v>
      </c>
      <c r="L1458">
        <f t="shared" si="68"/>
        <v>243.8</v>
      </c>
    </row>
    <row r="1459" spans="1:12" x14ac:dyDescent="0.3">
      <c r="A1459" s="1">
        <v>41121</v>
      </c>
      <c r="B1459" s="1">
        <v>41122</v>
      </c>
      <c r="C1459">
        <v>249</v>
      </c>
      <c r="D1459">
        <v>247.35</v>
      </c>
      <c r="E1459">
        <v>249.39766389131501</v>
      </c>
      <c r="F1459">
        <v>-1.6499938964843699</v>
      </c>
      <c r="G1459">
        <v>0.39766389131545998</v>
      </c>
      <c r="H1459">
        <v>0.31819805153393799</v>
      </c>
      <c r="I1459">
        <f t="shared" si="66"/>
        <v>-1.6499938964843699</v>
      </c>
      <c r="J1459">
        <f t="shared" si="67"/>
        <v>-1.6499938964843699</v>
      </c>
      <c r="L1459">
        <f t="shared" si="68"/>
        <v>247.35</v>
      </c>
    </row>
    <row r="1460" spans="1:12" x14ac:dyDescent="0.3">
      <c r="A1460" s="1">
        <v>41122</v>
      </c>
      <c r="B1460" s="1">
        <v>41123</v>
      </c>
      <c r="C1460">
        <v>249.45</v>
      </c>
      <c r="D1460">
        <v>250.05</v>
      </c>
      <c r="E1460">
        <v>249.96473850011799</v>
      </c>
      <c r="F1460">
        <v>0.600006103515625</v>
      </c>
      <c r="G1460">
        <v>0.51473850011825495</v>
      </c>
      <c r="H1460">
        <v>1.3081475451950999</v>
      </c>
      <c r="I1460">
        <f t="shared" si="66"/>
        <v>0.600006103515625</v>
      </c>
      <c r="J1460">
        <f t="shared" si="67"/>
        <v>0.600006103515625</v>
      </c>
      <c r="L1460">
        <f t="shared" si="68"/>
        <v>250.05</v>
      </c>
    </row>
    <row r="1461" spans="1:12" x14ac:dyDescent="0.3">
      <c r="A1461" s="1">
        <v>41123</v>
      </c>
      <c r="B1461" s="1">
        <v>41124</v>
      </c>
      <c r="C1461">
        <v>247.6</v>
      </c>
      <c r="D1461">
        <v>244.35</v>
      </c>
      <c r="E1461">
        <v>248.717615461349</v>
      </c>
      <c r="F1461">
        <v>-3.25</v>
      </c>
      <c r="G1461">
        <v>1.11761546134948</v>
      </c>
      <c r="H1461">
        <v>2.1213203435596402</v>
      </c>
      <c r="I1461">
        <f t="shared" si="66"/>
        <v>-3</v>
      </c>
      <c r="J1461">
        <f t="shared" si="67"/>
        <v>-3.25</v>
      </c>
      <c r="L1461">
        <f t="shared" si="68"/>
        <v>244.35</v>
      </c>
    </row>
    <row r="1462" spans="1:12" x14ac:dyDescent="0.3">
      <c r="A1462" s="1">
        <v>41124</v>
      </c>
      <c r="B1462" s="1">
        <v>41127</v>
      </c>
      <c r="C1462">
        <v>244.6</v>
      </c>
      <c r="D1462">
        <v>249.2</v>
      </c>
      <c r="E1462">
        <v>245.244113600254</v>
      </c>
      <c r="F1462">
        <v>4.5999908447265598</v>
      </c>
      <c r="G1462">
        <v>0.64411360025405795</v>
      </c>
      <c r="H1462">
        <v>3.8537319574666902</v>
      </c>
      <c r="I1462">
        <f t="shared" si="66"/>
        <v>4.5999908447265598</v>
      </c>
      <c r="J1462">
        <f t="shared" si="67"/>
        <v>4.5999908447265598</v>
      </c>
      <c r="L1462">
        <f t="shared" si="68"/>
        <v>249.2</v>
      </c>
    </row>
    <row r="1463" spans="1:12" x14ac:dyDescent="0.3">
      <c r="A1463" s="1">
        <v>41127</v>
      </c>
      <c r="B1463" s="1">
        <v>41128</v>
      </c>
      <c r="C1463">
        <v>250.05</v>
      </c>
      <c r="D1463">
        <v>249.65</v>
      </c>
      <c r="E1463">
        <v>249.972835320234</v>
      </c>
      <c r="F1463">
        <v>0.400009155273437</v>
      </c>
      <c r="G1463">
        <v>-7.7164679765701294E-2</v>
      </c>
      <c r="H1463">
        <v>0</v>
      </c>
      <c r="I1463">
        <f t="shared" si="66"/>
        <v>0.400009155273437</v>
      </c>
      <c r="J1463">
        <f t="shared" si="67"/>
        <v>0.400009155273437</v>
      </c>
      <c r="L1463">
        <f t="shared" si="68"/>
        <v>249.65</v>
      </c>
    </row>
    <row r="1464" spans="1:12" x14ac:dyDescent="0.3">
      <c r="A1464" s="1">
        <v>41128</v>
      </c>
      <c r="B1464" s="1">
        <v>41129</v>
      </c>
      <c r="C1464">
        <v>250.05</v>
      </c>
      <c r="D1464">
        <v>250.85</v>
      </c>
      <c r="E1464">
        <v>250.49150012731499</v>
      </c>
      <c r="F1464">
        <v>0.80000305175781194</v>
      </c>
      <c r="G1464">
        <v>0.44150012731552102</v>
      </c>
      <c r="H1464">
        <v>1.80312229202568</v>
      </c>
      <c r="I1464">
        <f t="shared" si="66"/>
        <v>0.80000305175781194</v>
      </c>
      <c r="J1464">
        <f t="shared" si="67"/>
        <v>0.80000305175781194</v>
      </c>
      <c r="L1464">
        <f t="shared" si="68"/>
        <v>250.85</v>
      </c>
    </row>
    <row r="1465" spans="1:12" x14ac:dyDescent="0.3">
      <c r="A1465" s="1">
        <v>41129</v>
      </c>
      <c r="B1465" s="1">
        <v>41130</v>
      </c>
      <c r="C1465">
        <v>252.6</v>
      </c>
      <c r="D1465">
        <v>253</v>
      </c>
      <c r="E1465">
        <v>251.946181750297</v>
      </c>
      <c r="F1465">
        <v>-0.399993896484375</v>
      </c>
      <c r="G1465">
        <v>-0.65381824970245295</v>
      </c>
      <c r="H1465">
        <v>4.3487067042972702</v>
      </c>
      <c r="I1465">
        <f t="shared" si="66"/>
        <v>-0.399993896484375</v>
      </c>
      <c r="J1465">
        <f t="shared" si="67"/>
        <v>-0.399993896484375</v>
      </c>
      <c r="L1465">
        <f t="shared" si="68"/>
        <v>253</v>
      </c>
    </row>
    <row r="1466" spans="1:12" x14ac:dyDescent="0.3">
      <c r="A1466" s="1">
        <v>41130</v>
      </c>
      <c r="B1466" s="1">
        <v>41131</v>
      </c>
      <c r="C1466">
        <v>258.75</v>
      </c>
      <c r="D1466">
        <v>257.89999999999998</v>
      </c>
      <c r="E1466">
        <v>259.26550555229102</v>
      </c>
      <c r="F1466">
        <v>-0.850006103515625</v>
      </c>
      <c r="G1466">
        <v>0.51550555229187001</v>
      </c>
      <c r="H1466">
        <v>0</v>
      </c>
      <c r="I1466">
        <f t="shared" si="66"/>
        <v>-0.850006103515625</v>
      </c>
      <c r="J1466">
        <f t="shared" si="67"/>
        <v>-0.850006103515625</v>
      </c>
      <c r="L1466">
        <f t="shared" si="68"/>
        <v>257.89999999999998</v>
      </c>
    </row>
    <row r="1467" spans="1:12" x14ac:dyDescent="0.3">
      <c r="A1467" s="1">
        <v>41131</v>
      </c>
      <c r="B1467" s="1">
        <v>41134</v>
      </c>
      <c r="C1467">
        <v>258.75</v>
      </c>
      <c r="D1467">
        <v>258.35000000000002</v>
      </c>
      <c r="E1467">
        <v>258.92631387710497</v>
      </c>
      <c r="F1467">
        <v>-0.399993896484375</v>
      </c>
      <c r="G1467">
        <v>0.176313877105712</v>
      </c>
      <c r="H1467">
        <v>1.16672618895778</v>
      </c>
      <c r="I1467">
        <f t="shared" si="66"/>
        <v>-0.399993896484375</v>
      </c>
      <c r="J1467">
        <f t="shared" si="67"/>
        <v>-0.399993896484375</v>
      </c>
      <c r="L1467">
        <f t="shared" si="68"/>
        <v>258.35000000000002</v>
      </c>
    </row>
    <row r="1468" spans="1:12" x14ac:dyDescent="0.3">
      <c r="A1468" s="1">
        <v>41134</v>
      </c>
      <c r="B1468" s="1">
        <v>41135</v>
      </c>
      <c r="C1468">
        <v>257.10000000000002</v>
      </c>
      <c r="D1468">
        <v>257.89999999999998</v>
      </c>
      <c r="E1468">
        <v>257.18666057884599</v>
      </c>
      <c r="F1468">
        <v>0.79998779296875</v>
      </c>
      <c r="G1468">
        <v>8.6660578846931402E-2</v>
      </c>
      <c r="H1468">
        <v>1.73241161390703</v>
      </c>
      <c r="I1468">
        <f t="shared" si="66"/>
        <v>0.79998779296875</v>
      </c>
      <c r="J1468">
        <f t="shared" si="67"/>
        <v>0.79998779296875</v>
      </c>
      <c r="L1468">
        <f t="shared" si="68"/>
        <v>257.89999999999998</v>
      </c>
    </row>
    <row r="1469" spans="1:12" x14ac:dyDescent="0.3">
      <c r="A1469" s="1">
        <v>41135</v>
      </c>
      <c r="B1469" s="1">
        <v>41136</v>
      </c>
      <c r="C1469">
        <v>259.55</v>
      </c>
      <c r="D1469">
        <v>257.89999999999998</v>
      </c>
      <c r="E1469">
        <v>259.78600146174398</v>
      </c>
      <c r="F1469">
        <v>-1.6499938964843699</v>
      </c>
      <c r="G1469">
        <v>0.236001461744308</v>
      </c>
      <c r="H1469">
        <v>0</v>
      </c>
      <c r="I1469">
        <f t="shared" si="66"/>
        <v>-1.6499938964843699</v>
      </c>
      <c r="J1469">
        <f t="shared" si="67"/>
        <v>0</v>
      </c>
      <c r="L1469">
        <f t="shared" si="68"/>
        <v>257.89999999999998</v>
      </c>
    </row>
    <row r="1470" spans="1:12" x14ac:dyDescent="0.3">
      <c r="A1470" s="1">
        <v>41136</v>
      </c>
      <c r="B1470" s="1">
        <v>41137</v>
      </c>
      <c r="C1470">
        <v>259.55</v>
      </c>
      <c r="D1470">
        <v>259.55</v>
      </c>
      <c r="E1470">
        <v>259.35071355402403</v>
      </c>
      <c r="F1470">
        <v>0</v>
      </c>
      <c r="G1470">
        <v>-0.19928644597530301</v>
      </c>
      <c r="H1470">
        <v>0.17677669529663601</v>
      </c>
      <c r="I1470">
        <f t="shared" si="66"/>
        <v>0</v>
      </c>
      <c r="J1470">
        <f t="shared" si="67"/>
        <v>0</v>
      </c>
      <c r="L1470">
        <f t="shared" si="68"/>
        <v>259.55</v>
      </c>
    </row>
    <row r="1471" spans="1:12" x14ac:dyDescent="0.3">
      <c r="A1471" s="1">
        <v>41137</v>
      </c>
      <c r="B1471" s="1">
        <v>41138</v>
      </c>
      <c r="C1471">
        <v>259.8</v>
      </c>
      <c r="D1471">
        <v>260.64999999999998</v>
      </c>
      <c r="E1471">
        <v>259.61057710945602</v>
      </c>
      <c r="F1471">
        <v>-0.850006103515625</v>
      </c>
      <c r="G1471">
        <v>-0.18942289054393699</v>
      </c>
      <c r="H1471">
        <v>0.74246212024588198</v>
      </c>
      <c r="I1471">
        <f t="shared" si="66"/>
        <v>-0.850006103515625</v>
      </c>
      <c r="J1471">
        <f t="shared" si="67"/>
        <v>-0.850006103515625</v>
      </c>
      <c r="L1471">
        <f t="shared" si="68"/>
        <v>260.64999999999998</v>
      </c>
    </row>
    <row r="1472" spans="1:12" x14ac:dyDescent="0.3">
      <c r="A1472" s="1">
        <v>41138</v>
      </c>
      <c r="B1472" s="1">
        <v>41141</v>
      </c>
      <c r="C1472">
        <v>258.75</v>
      </c>
      <c r="D1472">
        <v>258.3</v>
      </c>
      <c r="E1472">
        <v>258.04485249519303</v>
      </c>
      <c r="F1472">
        <v>0.45001220703125</v>
      </c>
      <c r="G1472">
        <v>-0.705147504806518</v>
      </c>
      <c r="H1472">
        <v>0.56568542494924601</v>
      </c>
      <c r="I1472">
        <f t="shared" si="66"/>
        <v>0.45001220703125</v>
      </c>
      <c r="J1472">
        <f t="shared" si="67"/>
        <v>0.45001220703125</v>
      </c>
      <c r="L1472">
        <f t="shared" si="68"/>
        <v>258.3</v>
      </c>
    </row>
    <row r="1473" spans="1:12" x14ac:dyDescent="0.3">
      <c r="A1473" s="1">
        <v>41141</v>
      </c>
      <c r="B1473" s="1">
        <v>41142</v>
      </c>
      <c r="C1473">
        <v>257.95</v>
      </c>
      <c r="D1473">
        <v>259.35000000000002</v>
      </c>
      <c r="E1473">
        <v>257.39366353750199</v>
      </c>
      <c r="F1473">
        <v>-1.3999938964843699</v>
      </c>
      <c r="G1473">
        <v>-0.55633646249771096</v>
      </c>
      <c r="H1473">
        <v>0.247487373415267</v>
      </c>
      <c r="I1473">
        <f t="shared" si="66"/>
        <v>-1.3999938964843699</v>
      </c>
      <c r="J1473">
        <f t="shared" si="67"/>
        <v>-1.3999938964843699</v>
      </c>
      <c r="L1473">
        <f t="shared" si="68"/>
        <v>259.35000000000002</v>
      </c>
    </row>
    <row r="1474" spans="1:12" x14ac:dyDescent="0.3">
      <c r="A1474" s="1">
        <v>41142</v>
      </c>
      <c r="B1474" s="1">
        <v>41143</v>
      </c>
      <c r="C1474">
        <v>257.60000000000002</v>
      </c>
      <c r="D1474">
        <v>257.05</v>
      </c>
      <c r="E1474">
        <v>256.80799160003602</v>
      </c>
      <c r="F1474">
        <v>0.550018310546875</v>
      </c>
      <c r="G1474">
        <v>-0.79200839996337802</v>
      </c>
      <c r="H1474">
        <v>1.76776695296638</v>
      </c>
      <c r="I1474">
        <f t="shared" si="66"/>
        <v>0.550018310546875</v>
      </c>
      <c r="J1474">
        <f t="shared" si="67"/>
        <v>0.550018310546875</v>
      </c>
      <c r="L1474">
        <f t="shared" si="68"/>
        <v>257.05</v>
      </c>
    </row>
    <row r="1475" spans="1:12" x14ac:dyDescent="0.3">
      <c r="A1475" s="1">
        <v>41143</v>
      </c>
      <c r="B1475" s="1">
        <v>41144</v>
      </c>
      <c r="C1475">
        <v>255.1</v>
      </c>
      <c r="D1475">
        <v>256.14999999999998</v>
      </c>
      <c r="E1475">
        <v>254.342658019065</v>
      </c>
      <c r="F1475">
        <v>-1.04998779296877</v>
      </c>
      <c r="G1475">
        <v>-0.75734198093414296</v>
      </c>
      <c r="H1475">
        <v>1.3788582233137701</v>
      </c>
      <c r="I1475">
        <f t="shared" ref="I1475:I1538" si="69">IF(F1475&lt;-3, -3, F1475)</f>
        <v>-1.04998779296877</v>
      </c>
      <c r="J1475">
        <f t="shared" ref="J1475:J1538" si="70">IF(AND(C1475=C1476, D1475=D1474), 0, F1475)</f>
        <v>-1.04998779296877</v>
      </c>
      <c r="L1475">
        <f t="shared" ref="L1475:L1538" si="71">ROUND(D1475, 2)</f>
        <v>256.14999999999998</v>
      </c>
    </row>
    <row r="1476" spans="1:12" x14ac:dyDescent="0.3">
      <c r="A1476" s="1">
        <v>41144</v>
      </c>
      <c r="B1476" s="1">
        <v>41145</v>
      </c>
      <c r="C1476">
        <v>257.05</v>
      </c>
      <c r="D1476">
        <v>254.05</v>
      </c>
      <c r="E1476">
        <v>257.257360982894</v>
      </c>
      <c r="F1476">
        <v>-2.99998474121093</v>
      </c>
      <c r="G1476">
        <v>0.20736098289489699</v>
      </c>
      <c r="H1476">
        <v>2.5809397513309</v>
      </c>
      <c r="I1476">
        <f t="shared" si="69"/>
        <v>-2.99998474121093</v>
      </c>
      <c r="J1476">
        <f t="shared" si="70"/>
        <v>-2.99998474121093</v>
      </c>
      <c r="L1476">
        <f t="shared" si="71"/>
        <v>254.05</v>
      </c>
    </row>
    <row r="1477" spans="1:12" x14ac:dyDescent="0.3">
      <c r="A1477" s="1">
        <v>41145</v>
      </c>
      <c r="B1477" s="1">
        <v>41148</v>
      </c>
      <c r="C1477">
        <v>253.4</v>
      </c>
      <c r="D1477">
        <v>250.6</v>
      </c>
      <c r="E1477">
        <v>253.19426421225</v>
      </c>
      <c r="F1477">
        <v>2.79998779296875</v>
      </c>
      <c r="G1477">
        <v>-0.20573578774928999</v>
      </c>
      <c r="H1477">
        <v>0.17677669529663601</v>
      </c>
      <c r="I1477">
        <f t="shared" si="69"/>
        <v>2.79998779296875</v>
      </c>
      <c r="J1477">
        <f t="shared" si="70"/>
        <v>2.79998779296875</v>
      </c>
      <c r="L1477">
        <f t="shared" si="71"/>
        <v>250.6</v>
      </c>
    </row>
    <row r="1478" spans="1:12" x14ac:dyDescent="0.3">
      <c r="A1478" s="1">
        <v>41148</v>
      </c>
      <c r="B1478" s="1">
        <v>41149</v>
      </c>
      <c r="C1478">
        <v>253.15</v>
      </c>
      <c r="D1478">
        <v>252.75</v>
      </c>
      <c r="E1478">
        <v>253.34185766577701</v>
      </c>
      <c r="F1478">
        <v>-0.399993896484375</v>
      </c>
      <c r="G1478">
        <v>0.191857665777206</v>
      </c>
      <c r="H1478">
        <v>0.74246212024588198</v>
      </c>
      <c r="I1478">
        <f t="shared" si="69"/>
        <v>-0.399993896484375</v>
      </c>
      <c r="J1478">
        <f t="shared" si="70"/>
        <v>-0.399993896484375</v>
      </c>
      <c r="L1478">
        <f t="shared" si="71"/>
        <v>252.75</v>
      </c>
    </row>
    <row r="1479" spans="1:12" x14ac:dyDescent="0.3">
      <c r="A1479" s="1">
        <v>41149</v>
      </c>
      <c r="B1479" s="1">
        <v>41150</v>
      </c>
      <c r="C1479">
        <v>252.1</v>
      </c>
      <c r="D1479">
        <v>252.55</v>
      </c>
      <c r="E1479">
        <v>252.855087137222</v>
      </c>
      <c r="F1479">
        <v>0.449996948242187</v>
      </c>
      <c r="G1479">
        <v>0.75508713722229004</v>
      </c>
      <c r="H1479">
        <v>0.88388347648318399</v>
      </c>
      <c r="I1479">
        <f t="shared" si="69"/>
        <v>0.449996948242187</v>
      </c>
      <c r="J1479">
        <f t="shared" si="70"/>
        <v>0.449996948242187</v>
      </c>
      <c r="L1479">
        <f t="shared" si="71"/>
        <v>252.55</v>
      </c>
    </row>
    <row r="1480" spans="1:12" x14ac:dyDescent="0.3">
      <c r="A1480" s="1">
        <v>41150</v>
      </c>
      <c r="B1480" s="1">
        <v>41151</v>
      </c>
      <c r="C1480">
        <v>253.35</v>
      </c>
      <c r="D1480">
        <v>252.35</v>
      </c>
      <c r="E1480">
        <v>254.27511075735001</v>
      </c>
      <c r="F1480">
        <v>-1</v>
      </c>
      <c r="G1480">
        <v>0.92511075735092096</v>
      </c>
      <c r="H1480">
        <v>3.0405591591021399</v>
      </c>
      <c r="I1480">
        <f t="shared" si="69"/>
        <v>-1</v>
      </c>
      <c r="J1480">
        <f t="shared" si="70"/>
        <v>-1</v>
      </c>
      <c r="L1480">
        <f t="shared" si="71"/>
        <v>252.35</v>
      </c>
    </row>
    <row r="1481" spans="1:12" x14ac:dyDescent="0.3">
      <c r="A1481" s="1">
        <v>41151</v>
      </c>
      <c r="B1481" s="1">
        <v>41152</v>
      </c>
      <c r="C1481">
        <v>249.05</v>
      </c>
      <c r="D1481">
        <v>248.5</v>
      </c>
      <c r="E1481">
        <v>249.49454717636101</v>
      </c>
      <c r="F1481">
        <v>-0.55000305175781194</v>
      </c>
      <c r="G1481">
        <v>0.44454717636108398</v>
      </c>
      <c r="H1481">
        <v>0.282842712474623</v>
      </c>
      <c r="I1481">
        <f t="shared" si="69"/>
        <v>-0.55000305175781194</v>
      </c>
      <c r="J1481">
        <f t="shared" si="70"/>
        <v>-0.55000305175781194</v>
      </c>
      <c r="L1481">
        <f t="shared" si="71"/>
        <v>248.5</v>
      </c>
    </row>
    <row r="1482" spans="1:12" x14ac:dyDescent="0.3">
      <c r="A1482" s="1">
        <v>41152</v>
      </c>
      <c r="B1482" s="1">
        <v>41155</v>
      </c>
      <c r="C1482">
        <v>248.65</v>
      </c>
      <c r="D1482">
        <v>248.9</v>
      </c>
      <c r="E1482">
        <v>248.957612866163</v>
      </c>
      <c r="F1482">
        <v>0.25</v>
      </c>
      <c r="G1482">
        <v>0.30761286616325301</v>
      </c>
      <c r="H1482">
        <v>0.742462120245862</v>
      </c>
      <c r="I1482">
        <f t="shared" si="69"/>
        <v>0.25</v>
      </c>
      <c r="J1482">
        <f t="shared" si="70"/>
        <v>0.25</v>
      </c>
      <c r="L1482">
        <f t="shared" si="71"/>
        <v>248.9</v>
      </c>
    </row>
    <row r="1483" spans="1:12" x14ac:dyDescent="0.3">
      <c r="A1483" s="1">
        <v>41155</v>
      </c>
      <c r="B1483" s="1">
        <v>41156</v>
      </c>
      <c r="C1483">
        <v>249.7</v>
      </c>
      <c r="D1483">
        <v>249.5</v>
      </c>
      <c r="E1483">
        <v>250.87129611968999</v>
      </c>
      <c r="F1483">
        <v>-0.199996948242187</v>
      </c>
      <c r="G1483">
        <v>1.1712961196899401</v>
      </c>
      <c r="H1483">
        <v>0.31819805153393799</v>
      </c>
      <c r="I1483">
        <f t="shared" si="69"/>
        <v>-0.199996948242187</v>
      </c>
      <c r="J1483">
        <f t="shared" si="70"/>
        <v>-0.199996948242187</v>
      </c>
      <c r="L1483">
        <f t="shared" si="71"/>
        <v>249.5</v>
      </c>
    </row>
    <row r="1484" spans="1:12" x14ac:dyDescent="0.3">
      <c r="A1484" s="1">
        <v>41156</v>
      </c>
      <c r="B1484" s="1">
        <v>41157</v>
      </c>
      <c r="C1484">
        <v>249.25</v>
      </c>
      <c r="D1484">
        <v>247.25</v>
      </c>
      <c r="E1484">
        <v>250.02669507265</v>
      </c>
      <c r="F1484">
        <v>-2</v>
      </c>
      <c r="G1484">
        <v>0.77669507265090898</v>
      </c>
      <c r="H1484">
        <v>3.78302127934802</v>
      </c>
      <c r="I1484">
        <f t="shared" si="69"/>
        <v>-2</v>
      </c>
      <c r="J1484">
        <f t="shared" si="70"/>
        <v>-2</v>
      </c>
      <c r="L1484">
        <f t="shared" si="71"/>
        <v>247.25</v>
      </c>
    </row>
    <row r="1485" spans="1:12" x14ac:dyDescent="0.3">
      <c r="A1485" s="1">
        <v>41157</v>
      </c>
      <c r="B1485" s="1">
        <v>41158</v>
      </c>
      <c r="C1485">
        <v>243.9</v>
      </c>
      <c r="D1485">
        <v>244.9</v>
      </c>
      <c r="E1485">
        <v>244.694078767299</v>
      </c>
      <c r="F1485">
        <v>1</v>
      </c>
      <c r="G1485">
        <v>0.79407876729965199</v>
      </c>
      <c r="H1485">
        <v>0.63639610306789596</v>
      </c>
      <c r="I1485">
        <f t="shared" si="69"/>
        <v>1</v>
      </c>
      <c r="J1485">
        <f t="shared" si="70"/>
        <v>1</v>
      </c>
      <c r="L1485">
        <f t="shared" si="71"/>
        <v>244.9</v>
      </c>
    </row>
    <row r="1486" spans="1:12" x14ac:dyDescent="0.3">
      <c r="A1486" s="1">
        <v>41158</v>
      </c>
      <c r="B1486" s="1">
        <v>41159</v>
      </c>
      <c r="C1486">
        <v>244.8</v>
      </c>
      <c r="D1486">
        <v>250.2</v>
      </c>
      <c r="E1486">
        <v>245.242199170589</v>
      </c>
      <c r="F1486">
        <v>5.3999938964843697</v>
      </c>
      <c r="G1486">
        <v>0.44219917058944702</v>
      </c>
      <c r="H1486">
        <v>5.62149891043304</v>
      </c>
      <c r="I1486">
        <f t="shared" si="69"/>
        <v>5.3999938964843697</v>
      </c>
      <c r="J1486">
        <f t="shared" si="70"/>
        <v>5.3999938964843697</v>
      </c>
      <c r="L1486">
        <f t="shared" si="71"/>
        <v>250.2</v>
      </c>
    </row>
    <row r="1487" spans="1:12" x14ac:dyDescent="0.3">
      <c r="A1487" s="1">
        <v>41159</v>
      </c>
      <c r="B1487" s="1">
        <v>41162</v>
      </c>
      <c r="C1487">
        <v>252.75</v>
      </c>
      <c r="D1487">
        <v>253.55</v>
      </c>
      <c r="E1487">
        <v>253.502223014831</v>
      </c>
      <c r="F1487">
        <v>0.80000305175781194</v>
      </c>
      <c r="G1487">
        <v>0.75222301483154297</v>
      </c>
      <c r="H1487">
        <v>0.38890872965260898</v>
      </c>
      <c r="I1487">
        <f t="shared" si="69"/>
        <v>0.80000305175781194</v>
      </c>
      <c r="J1487">
        <f t="shared" si="70"/>
        <v>0.80000305175781194</v>
      </c>
      <c r="L1487">
        <f t="shared" si="71"/>
        <v>253.55</v>
      </c>
    </row>
    <row r="1488" spans="1:12" x14ac:dyDescent="0.3">
      <c r="A1488" s="1">
        <v>41162</v>
      </c>
      <c r="B1488" s="1">
        <v>41163</v>
      </c>
      <c r="C1488">
        <v>252.2</v>
      </c>
      <c r="D1488">
        <v>251.15</v>
      </c>
      <c r="E1488">
        <v>252.77842326164199</v>
      </c>
      <c r="F1488">
        <v>-1.0500030517578101</v>
      </c>
      <c r="G1488">
        <v>0.57842326164245605</v>
      </c>
      <c r="H1488">
        <v>0.60104076400856099</v>
      </c>
      <c r="I1488">
        <f t="shared" si="69"/>
        <v>-1.0500030517578101</v>
      </c>
      <c r="J1488">
        <f t="shared" si="70"/>
        <v>-1.0500030517578101</v>
      </c>
      <c r="L1488">
        <f t="shared" si="71"/>
        <v>251.15</v>
      </c>
    </row>
    <row r="1489" spans="1:12" x14ac:dyDescent="0.3">
      <c r="A1489" s="1">
        <v>41163</v>
      </c>
      <c r="B1489" s="1">
        <v>41164</v>
      </c>
      <c r="C1489">
        <v>251.35</v>
      </c>
      <c r="D1489">
        <v>252.85</v>
      </c>
      <c r="E1489">
        <v>251.93659631013799</v>
      </c>
      <c r="F1489">
        <v>1.5</v>
      </c>
      <c r="G1489">
        <v>0.58659631013870195</v>
      </c>
      <c r="H1489">
        <v>2.93449314192417</v>
      </c>
      <c r="I1489">
        <f t="shared" si="69"/>
        <v>1.5</v>
      </c>
      <c r="J1489">
        <f t="shared" si="70"/>
        <v>1.5</v>
      </c>
      <c r="L1489">
        <f t="shared" si="71"/>
        <v>252.85</v>
      </c>
    </row>
    <row r="1490" spans="1:12" x14ac:dyDescent="0.3">
      <c r="A1490" s="1">
        <v>41164</v>
      </c>
      <c r="B1490" s="1">
        <v>41165</v>
      </c>
      <c r="C1490">
        <v>255.5</v>
      </c>
      <c r="D1490">
        <v>255.05</v>
      </c>
      <c r="E1490">
        <v>255.589690089225</v>
      </c>
      <c r="F1490">
        <v>-0.449996948242187</v>
      </c>
      <c r="G1490">
        <v>8.9690089225769001E-2</v>
      </c>
      <c r="H1490">
        <v>0.24748737341528701</v>
      </c>
      <c r="I1490">
        <f t="shared" si="69"/>
        <v>-0.449996948242187</v>
      </c>
      <c r="J1490">
        <f t="shared" si="70"/>
        <v>-0.449996948242187</v>
      </c>
      <c r="L1490">
        <f t="shared" si="71"/>
        <v>255.05</v>
      </c>
    </row>
    <row r="1491" spans="1:12" x14ac:dyDescent="0.3">
      <c r="A1491" s="1">
        <v>41165</v>
      </c>
      <c r="B1491" s="1">
        <v>41166</v>
      </c>
      <c r="C1491">
        <v>255.15</v>
      </c>
      <c r="D1491">
        <v>261.39999999999998</v>
      </c>
      <c r="E1491">
        <v>255.62897925972899</v>
      </c>
      <c r="F1491">
        <v>6.2499999999999698</v>
      </c>
      <c r="G1491">
        <v>0.47897925972938499</v>
      </c>
      <c r="H1491">
        <v>5.5507882323143898</v>
      </c>
      <c r="I1491">
        <f t="shared" si="69"/>
        <v>6.2499999999999698</v>
      </c>
      <c r="J1491">
        <f t="shared" si="70"/>
        <v>6.2499999999999698</v>
      </c>
      <c r="L1491">
        <f t="shared" si="71"/>
        <v>261.39999999999998</v>
      </c>
    </row>
    <row r="1492" spans="1:12" x14ac:dyDescent="0.3">
      <c r="A1492" s="1">
        <v>41166</v>
      </c>
      <c r="B1492" s="1">
        <v>41169</v>
      </c>
      <c r="C1492">
        <v>263</v>
      </c>
      <c r="D1492">
        <v>262.89999999999998</v>
      </c>
      <c r="E1492">
        <v>263.29988217353798</v>
      </c>
      <c r="F1492">
        <v>-0.100006103515625</v>
      </c>
      <c r="G1492">
        <v>0.29988217353820801</v>
      </c>
      <c r="H1492">
        <v>0.459619407771239</v>
      </c>
      <c r="I1492">
        <f t="shared" si="69"/>
        <v>-0.100006103515625</v>
      </c>
      <c r="J1492">
        <f t="shared" si="70"/>
        <v>-0.100006103515625</v>
      </c>
      <c r="L1492">
        <f t="shared" si="71"/>
        <v>262.89999999999998</v>
      </c>
    </row>
    <row r="1493" spans="1:12" x14ac:dyDescent="0.3">
      <c r="A1493" s="1">
        <v>41169</v>
      </c>
      <c r="B1493" s="1">
        <v>41170</v>
      </c>
      <c r="C1493">
        <v>262.35000000000002</v>
      </c>
      <c r="D1493">
        <v>262.3</v>
      </c>
      <c r="E1493">
        <v>262.71940526962197</v>
      </c>
      <c r="F1493">
        <v>-5.0018310546875E-2</v>
      </c>
      <c r="G1493">
        <v>0.36940526962280201</v>
      </c>
      <c r="H1493">
        <v>0.17677669529663601</v>
      </c>
      <c r="I1493">
        <f t="shared" si="69"/>
        <v>-5.0018310546875E-2</v>
      </c>
      <c r="J1493">
        <f t="shared" si="70"/>
        <v>-5.0018310546875E-2</v>
      </c>
      <c r="L1493">
        <f t="shared" si="71"/>
        <v>262.3</v>
      </c>
    </row>
    <row r="1494" spans="1:12" x14ac:dyDescent="0.3">
      <c r="A1494" s="1">
        <v>41170</v>
      </c>
      <c r="B1494" s="1">
        <v>41171</v>
      </c>
      <c r="C1494">
        <v>262.60000000000002</v>
      </c>
      <c r="D1494">
        <v>262.10000000000002</v>
      </c>
      <c r="E1494">
        <v>262.03168753385501</v>
      </c>
      <c r="F1494">
        <v>0.5</v>
      </c>
      <c r="G1494">
        <v>-0.56831246614456099</v>
      </c>
      <c r="H1494">
        <v>0.56568542494920504</v>
      </c>
      <c r="I1494">
        <f t="shared" si="69"/>
        <v>0.5</v>
      </c>
      <c r="J1494">
        <f t="shared" si="70"/>
        <v>0.5</v>
      </c>
      <c r="L1494">
        <f t="shared" si="71"/>
        <v>262.10000000000002</v>
      </c>
    </row>
    <row r="1495" spans="1:12" x14ac:dyDescent="0.3">
      <c r="A1495" s="1">
        <v>41171</v>
      </c>
      <c r="B1495" s="1">
        <v>41172</v>
      </c>
      <c r="C1495">
        <v>263.39999999999998</v>
      </c>
      <c r="D1495">
        <v>261.25</v>
      </c>
      <c r="E1495">
        <v>263.54842495322202</v>
      </c>
      <c r="F1495">
        <v>-2.1499938964843701</v>
      </c>
      <c r="G1495">
        <v>0.148424953222274</v>
      </c>
      <c r="H1495">
        <v>1.8738329701443299</v>
      </c>
      <c r="I1495">
        <f t="shared" si="69"/>
        <v>-2.1499938964843701</v>
      </c>
      <c r="J1495">
        <f t="shared" si="70"/>
        <v>-2.1499938964843701</v>
      </c>
      <c r="L1495">
        <f t="shared" si="71"/>
        <v>261.25</v>
      </c>
    </row>
    <row r="1496" spans="1:12" x14ac:dyDescent="0.3">
      <c r="A1496" s="1">
        <v>41172</v>
      </c>
      <c r="B1496" s="1">
        <v>41173</v>
      </c>
      <c r="C1496">
        <v>260.75</v>
      </c>
      <c r="D1496">
        <v>262.45</v>
      </c>
      <c r="E1496">
        <v>260.33396142721102</v>
      </c>
      <c r="F1496">
        <v>-1.70001220703125</v>
      </c>
      <c r="G1496">
        <v>-0.41603857278823803</v>
      </c>
      <c r="H1496">
        <v>0.49497474683057502</v>
      </c>
      <c r="I1496">
        <f t="shared" si="69"/>
        <v>-1.70001220703125</v>
      </c>
      <c r="J1496">
        <f t="shared" si="70"/>
        <v>-1.70001220703125</v>
      </c>
      <c r="L1496">
        <f t="shared" si="71"/>
        <v>262.45</v>
      </c>
    </row>
    <row r="1497" spans="1:12" x14ac:dyDescent="0.3">
      <c r="A1497" s="1">
        <v>41173</v>
      </c>
      <c r="B1497" s="1">
        <v>41176</v>
      </c>
      <c r="C1497">
        <v>261.45</v>
      </c>
      <c r="D1497">
        <v>260.7</v>
      </c>
      <c r="E1497">
        <v>261.90060729980399</v>
      </c>
      <c r="F1497">
        <v>-0.75</v>
      </c>
      <c r="G1497">
        <v>0.450607299804687</v>
      </c>
      <c r="H1497">
        <v>0.24748737341530699</v>
      </c>
      <c r="I1497">
        <f t="shared" si="69"/>
        <v>-0.75</v>
      </c>
      <c r="J1497">
        <f t="shared" si="70"/>
        <v>-0.75</v>
      </c>
      <c r="L1497">
        <f t="shared" si="71"/>
        <v>260.7</v>
      </c>
    </row>
    <row r="1498" spans="1:12" x14ac:dyDescent="0.3">
      <c r="A1498" s="1">
        <v>41176</v>
      </c>
      <c r="B1498" s="1">
        <v>41177</v>
      </c>
      <c r="C1498">
        <v>261.8</v>
      </c>
      <c r="D1498">
        <v>260.45</v>
      </c>
      <c r="E1498">
        <v>261.195141601562</v>
      </c>
      <c r="F1498">
        <v>1.3499755859375</v>
      </c>
      <c r="G1498">
        <v>-0.6048583984375</v>
      </c>
      <c r="H1498">
        <v>0.60104076400858097</v>
      </c>
      <c r="I1498">
        <f t="shared" si="69"/>
        <v>1.3499755859375</v>
      </c>
      <c r="J1498">
        <f t="shared" si="70"/>
        <v>1.3499755859375</v>
      </c>
      <c r="L1498">
        <f t="shared" si="71"/>
        <v>260.45</v>
      </c>
    </row>
    <row r="1499" spans="1:12" x14ac:dyDescent="0.3">
      <c r="A1499" s="1">
        <v>41177</v>
      </c>
      <c r="B1499" s="1">
        <v>41178</v>
      </c>
      <c r="C1499">
        <v>260.95</v>
      </c>
      <c r="D1499">
        <v>258.10000000000002</v>
      </c>
      <c r="E1499">
        <v>260.94084137566301</v>
      </c>
      <c r="F1499">
        <v>2.8500061035156201</v>
      </c>
      <c r="G1499">
        <v>-9.1586243361234596E-3</v>
      </c>
      <c r="H1499">
        <v>1.5556349186103899</v>
      </c>
      <c r="I1499">
        <f t="shared" si="69"/>
        <v>2.8500061035156201</v>
      </c>
      <c r="J1499">
        <f t="shared" si="70"/>
        <v>2.8500061035156201</v>
      </c>
      <c r="L1499">
        <f t="shared" si="71"/>
        <v>258.10000000000002</v>
      </c>
    </row>
    <row r="1500" spans="1:12" x14ac:dyDescent="0.3">
      <c r="A1500" s="1">
        <v>41178</v>
      </c>
      <c r="B1500" s="1">
        <v>41179</v>
      </c>
      <c r="C1500">
        <v>258.75</v>
      </c>
      <c r="D1500">
        <v>257</v>
      </c>
      <c r="E1500">
        <v>258.19999462366098</v>
      </c>
      <c r="F1500">
        <v>1.75</v>
      </c>
      <c r="G1500">
        <v>-0.55000537633895796</v>
      </c>
      <c r="H1500">
        <v>1.3435028842544201</v>
      </c>
      <c r="I1500">
        <f t="shared" si="69"/>
        <v>1.75</v>
      </c>
      <c r="J1500">
        <f t="shared" si="70"/>
        <v>1.75</v>
      </c>
      <c r="L1500">
        <f t="shared" si="71"/>
        <v>257</v>
      </c>
    </row>
    <row r="1501" spans="1:12" x14ac:dyDescent="0.3">
      <c r="A1501" s="1">
        <v>41179</v>
      </c>
      <c r="B1501" s="1">
        <v>41180</v>
      </c>
      <c r="C1501">
        <v>260.64999999999998</v>
      </c>
      <c r="D1501">
        <v>261.05</v>
      </c>
      <c r="E1501">
        <v>259.92868419885599</v>
      </c>
      <c r="F1501">
        <v>-0.399993896484375</v>
      </c>
      <c r="G1501">
        <v>-0.72131580114364602</v>
      </c>
      <c r="H1501">
        <v>3.53553390592952E-2</v>
      </c>
      <c r="I1501">
        <f t="shared" si="69"/>
        <v>-0.399993896484375</v>
      </c>
      <c r="J1501">
        <f t="shared" si="70"/>
        <v>-0.399993896484375</v>
      </c>
      <c r="L1501">
        <f t="shared" si="71"/>
        <v>261.05</v>
      </c>
    </row>
    <row r="1502" spans="1:12" x14ac:dyDescent="0.3">
      <c r="A1502" s="1">
        <v>41180</v>
      </c>
      <c r="B1502" s="1">
        <v>41183</v>
      </c>
      <c r="C1502">
        <v>260.60000000000002</v>
      </c>
      <c r="D1502">
        <v>261.05</v>
      </c>
      <c r="E1502">
        <v>261.13393393754899</v>
      </c>
      <c r="F1502">
        <v>0.449981689453125</v>
      </c>
      <c r="G1502">
        <v>0.53393393754959095</v>
      </c>
      <c r="H1502">
        <v>0</v>
      </c>
      <c r="I1502">
        <f t="shared" si="69"/>
        <v>0.449981689453125</v>
      </c>
      <c r="J1502">
        <f t="shared" si="70"/>
        <v>0</v>
      </c>
      <c r="L1502">
        <f t="shared" si="71"/>
        <v>261.05</v>
      </c>
    </row>
    <row r="1503" spans="1:12" x14ac:dyDescent="0.3">
      <c r="A1503" s="1">
        <v>41183</v>
      </c>
      <c r="B1503" s="1">
        <v>41184</v>
      </c>
      <c r="C1503">
        <v>260.60000000000002</v>
      </c>
      <c r="D1503">
        <v>260.2</v>
      </c>
      <c r="E1503">
        <v>261.28014228343898</v>
      </c>
      <c r="F1503">
        <v>-0.399993896484375</v>
      </c>
      <c r="G1503">
        <v>0.68014228343963601</v>
      </c>
      <c r="H1503">
        <v>0.35355339059327301</v>
      </c>
      <c r="I1503">
        <f t="shared" si="69"/>
        <v>-0.399993896484375</v>
      </c>
      <c r="J1503">
        <f t="shared" si="70"/>
        <v>-0.399993896484375</v>
      </c>
      <c r="L1503">
        <f t="shared" si="71"/>
        <v>260.2</v>
      </c>
    </row>
    <row r="1504" spans="1:12" x14ac:dyDescent="0.3">
      <c r="A1504" s="1">
        <v>41184</v>
      </c>
      <c r="B1504" s="1">
        <v>41185</v>
      </c>
      <c r="C1504">
        <v>260.10000000000002</v>
      </c>
      <c r="D1504">
        <v>260.2</v>
      </c>
      <c r="E1504">
        <v>261.313933944702</v>
      </c>
      <c r="F1504">
        <v>0.100006103515625</v>
      </c>
      <c r="G1504">
        <v>1.21393394470214</v>
      </c>
      <c r="H1504">
        <v>0</v>
      </c>
      <c r="I1504">
        <f t="shared" si="69"/>
        <v>0.100006103515625</v>
      </c>
      <c r="J1504">
        <f t="shared" si="70"/>
        <v>0</v>
      </c>
      <c r="L1504">
        <f t="shared" si="71"/>
        <v>260.2</v>
      </c>
    </row>
    <row r="1505" spans="1:12" x14ac:dyDescent="0.3">
      <c r="A1505" s="1">
        <v>41185</v>
      </c>
      <c r="B1505" s="1">
        <v>41186</v>
      </c>
      <c r="C1505">
        <v>260.10000000000002</v>
      </c>
      <c r="D1505">
        <v>260.7</v>
      </c>
      <c r="E1505">
        <v>260.83076719045602</v>
      </c>
      <c r="F1505">
        <v>0.600006103515625</v>
      </c>
      <c r="G1505">
        <v>0.73076719045639005</v>
      </c>
      <c r="H1505">
        <v>0.106066017177966</v>
      </c>
      <c r="I1505">
        <f t="shared" si="69"/>
        <v>0.600006103515625</v>
      </c>
      <c r="J1505">
        <f t="shared" si="70"/>
        <v>0.600006103515625</v>
      </c>
      <c r="L1505">
        <f t="shared" si="71"/>
        <v>260.7</v>
      </c>
    </row>
    <row r="1506" spans="1:12" x14ac:dyDescent="0.3">
      <c r="A1506" s="1">
        <v>41186</v>
      </c>
      <c r="B1506" s="1">
        <v>41187</v>
      </c>
      <c r="C1506">
        <v>260.25</v>
      </c>
      <c r="D1506">
        <v>261.45</v>
      </c>
      <c r="E1506">
        <v>259.92165070772103</v>
      </c>
      <c r="F1506">
        <v>-1.20001220703125</v>
      </c>
      <c r="G1506">
        <v>-0.32834929227828902</v>
      </c>
      <c r="H1506">
        <v>0.17677669529663601</v>
      </c>
      <c r="I1506">
        <f t="shared" si="69"/>
        <v>-1.20001220703125</v>
      </c>
      <c r="J1506">
        <f t="shared" si="70"/>
        <v>-1.20001220703125</v>
      </c>
      <c r="L1506">
        <f t="shared" si="71"/>
        <v>261.45</v>
      </c>
    </row>
    <row r="1507" spans="1:12" x14ac:dyDescent="0.3">
      <c r="A1507" s="1">
        <v>41187</v>
      </c>
      <c r="B1507" s="1">
        <v>41190</v>
      </c>
      <c r="C1507">
        <v>260.5</v>
      </c>
      <c r="D1507">
        <v>259.89999999999998</v>
      </c>
      <c r="E1507">
        <v>261.16723942756602</v>
      </c>
      <c r="F1507">
        <v>-0.600006103515625</v>
      </c>
      <c r="G1507">
        <v>0.66723942756652799</v>
      </c>
      <c r="H1507">
        <v>1.3788582233137501</v>
      </c>
      <c r="I1507">
        <f t="shared" si="69"/>
        <v>-0.600006103515625</v>
      </c>
      <c r="J1507">
        <f t="shared" si="70"/>
        <v>-0.600006103515625</v>
      </c>
      <c r="L1507">
        <f t="shared" si="71"/>
        <v>259.89999999999998</v>
      </c>
    </row>
    <row r="1508" spans="1:12" x14ac:dyDescent="0.3">
      <c r="A1508" s="1">
        <v>41190</v>
      </c>
      <c r="B1508" s="1">
        <v>41191</v>
      </c>
      <c r="C1508">
        <v>258.55</v>
      </c>
      <c r="D1508">
        <v>258.2</v>
      </c>
      <c r="E1508">
        <v>258.26445372700601</v>
      </c>
      <c r="F1508">
        <v>0.3499755859375</v>
      </c>
      <c r="G1508">
        <v>-0.28554627299308699</v>
      </c>
      <c r="H1508">
        <v>0.106066017178006</v>
      </c>
      <c r="I1508">
        <f t="shared" si="69"/>
        <v>0.3499755859375</v>
      </c>
      <c r="J1508">
        <f t="shared" si="70"/>
        <v>0.3499755859375</v>
      </c>
      <c r="L1508">
        <f t="shared" si="71"/>
        <v>258.2</v>
      </c>
    </row>
    <row r="1509" spans="1:12" x14ac:dyDescent="0.3">
      <c r="A1509" s="1">
        <v>41191</v>
      </c>
      <c r="B1509" s="1">
        <v>41192</v>
      </c>
      <c r="C1509">
        <v>258.39999999999998</v>
      </c>
      <c r="D1509">
        <v>255.4</v>
      </c>
      <c r="E1509">
        <v>258.31083857417099</v>
      </c>
      <c r="F1509">
        <v>3</v>
      </c>
      <c r="G1509">
        <v>-8.9161425828933702E-2</v>
      </c>
      <c r="H1509">
        <v>3.7476659402886798</v>
      </c>
      <c r="I1509">
        <f t="shared" si="69"/>
        <v>3</v>
      </c>
      <c r="J1509">
        <f t="shared" si="70"/>
        <v>3</v>
      </c>
      <c r="L1509">
        <f t="shared" si="71"/>
        <v>255.4</v>
      </c>
    </row>
    <row r="1510" spans="1:12" x14ac:dyDescent="0.3">
      <c r="A1510" s="1">
        <v>41192</v>
      </c>
      <c r="B1510" s="1">
        <v>41193</v>
      </c>
      <c r="C1510">
        <v>253.1</v>
      </c>
      <c r="D1510">
        <v>250.6</v>
      </c>
      <c r="E1510">
        <v>253.764329886436</v>
      </c>
      <c r="F1510">
        <v>-2.5</v>
      </c>
      <c r="G1510">
        <v>0.66432988643646196</v>
      </c>
      <c r="H1510">
        <v>1.73241161390703</v>
      </c>
      <c r="I1510">
        <f t="shared" si="69"/>
        <v>-2.5</v>
      </c>
      <c r="J1510">
        <f t="shared" si="70"/>
        <v>-2.5</v>
      </c>
      <c r="L1510">
        <f t="shared" si="71"/>
        <v>250.6</v>
      </c>
    </row>
    <row r="1511" spans="1:12" x14ac:dyDescent="0.3">
      <c r="A1511" s="1">
        <v>41193</v>
      </c>
      <c r="B1511" s="1">
        <v>41194</v>
      </c>
      <c r="C1511">
        <v>250.65</v>
      </c>
      <c r="D1511">
        <v>251.05</v>
      </c>
      <c r="E1511">
        <v>250.611366124451</v>
      </c>
      <c r="F1511">
        <v>-0.400009155273437</v>
      </c>
      <c r="G1511">
        <v>-3.86338755488395E-2</v>
      </c>
      <c r="H1511">
        <v>0.60104076400856099</v>
      </c>
      <c r="I1511">
        <f t="shared" si="69"/>
        <v>-0.400009155273437</v>
      </c>
      <c r="J1511">
        <f t="shared" si="70"/>
        <v>-0.400009155273437</v>
      </c>
      <c r="L1511">
        <f t="shared" si="71"/>
        <v>251.05</v>
      </c>
    </row>
    <row r="1512" spans="1:12" x14ac:dyDescent="0.3">
      <c r="A1512" s="1">
        <v>41194</v>
      </c>
      <c r="B1512" s="1">
        <v>41197</v>
      </c>
      <c r="C1512">
        <v>249.8</v>
      </c>
      <c r="D1512">
        <v>249</v>
      </c>
      <c r="E1512">
        <v>250.81206386089301</v>
      </c>
      <c r="F1512">
        <v>-0.80000305175781194</v>
      </c>
      <c r="G1512">
        <v>1.01206386089324</v>
      </c>
      <c r="H1512">
        <v>0.212132034355972</v>
      </c>
      <c r="I1512">
        <f t="shared" si="69"/>
        <v>-0.80000305175781194</v>
      </c>
      <c r="J1512">
        <f t="shared" si="70"/>
        <v>-0.80000305175781194</v>
      </c>
      <c r="L1512">
        <f t="shared" si="71"/>
        <v>249</v>
      </c>
    </row>
    <row r="1513" spans="1:12" x14ac:dyDescent="0.3">
      <c r="A1513" s="1">
        <v>41197</v>
      </c>
      <c r="B1513" s="1">
        <v>41198</v>
      </c>
      <c r="C1513">
        <v>249.5</v>
      </c>
      <c r="D1513">
        <v>251.55</v>
      </c>
      <c r="E1513">
        <v>249.89160391688301</v>
      </c>
      <c r="F1513">
        <v>2.0500030517578098</v>
      </c>
      <c r="G1513">
        <v>0.39160391688346802</v>
      </c>
      <c r="H1513">
        <v>1.41421356237309</v>
      </c>
      <c r="I1513">
        <f t="shared" si="69"/>
        <v>2.0500030517578098</v>
      </c>
      <c r="J1513">
        <f t="shared" si="70"/>
        <v>2.0500030517578098</v>
      </c>
      <c r="L1513">
        <f t="shared" si="71"/>
        <v>251.55</v>
      </c>
    </row>
    <row r="1514" spans="1:12" x14ac:dyDescent="0.3">
      <c r="A1514" s="1">
        <v>41198</v>
      </c>
      <c r="B1514" s="1">
        <v>41199</v>
      </c>
      <c r="C1514">
        <v>251.5</v>
      </c>
      <c r="D1514">
        <v>252.9</v>
      </c>
      <c r="E1514">
        <v>252.67202925682</v>
      </c>
      <c r="F1514">
        <v>1.3999938964843699</v>
      </c>
      <c r="G1514">
        <v>1.1720292568206701</v>
      </c>
      <c r="H1514">
        <v>1.5556349186103899</v>
      </c>
      <c r="I1514">
        <f t="shared" si="69"/>
        <v>1.3999938964843699</v>
      </c>
      <c r="J1514">
        <f t="shared" si="70"/>
        <v>1.3999938964843699</v>
      </c>
      <c r="L1514">
        <f t="shared" si="71"/>
        <v>252.9</v>
      </c>
    </row>
    <row r="1515" spans="1:12" x14ac:dyDescent="0.3">
      <c r="A1515" s="1">
        <v>41199</v>
      </c>
      <c r="B1515" s="1">
        <v>41200</v>
      </c>
      <c r="C1515">
        <v>253.7</v>
      </c>
      <c r="D1515">
        <v>254.55</v>
      </c>
      <c r="E1515">
        <v>252.60876245498599</v>
      </c>
      <c r="F1515">
        <v>-0.850006103515625</v>
      </c>
      <c r="G1515">
        <v>-1.09123754501342</v>
      </c>
      <c r="H1515">
        <v>0.91923881554251896</v>
      </c>
      <c r="I1515">
        <f t="shared" si="69"/>
        <v>-0.850006103515625</v>
      </c>
      <c r="J1515">
        <f t="shared" si="70"/>
        <v>-0.850006103515625</v>
      </c>
      <c r="L1515">
        <f t="shared" si="71"/>
        <v>254.55</v>
      </c>
    </row>
    <row r="1516" spans="1:12" x14ac:dyDescent="0.3">
      <c r="A1516" s="1">
        <v>41200</v>
      </c>
      <c r="B1516" s="1">
        <v>41201</v>
      </c>
      <c r="C1516">
        <v>255</v>
      </c>
      <c r="D1516">
        <v>254.4</v>
      </c>
      <c r="E1516">
        <v>254.55016595125099</v>
      </c>
      <c r="F1516">
        <v>0.600006103515625</v>
      </c>
      <c r="G1516">
        <v>-0.44983404874801602</v>
      </c>
      <c r="H1516">
        <v>2.0152543263816498</v>
      </c>
      <c r="I1516">
        <f t="shared" si="69"/>
        <v>0.600006103515625</v>
      </c>
      <c r="J1516">
        <f t="shared" si="70"/>
        <v>0.600006103515625</v>
      </c>
      <c r="L1516">
        <f t="shared" si="71"/>
        <v>254.4</v>
      </c>
    </row>
    <row r="1517" spans="1:12" x14ac:dyDescent="0.3">
      <c r="A1517" s="1">
        <v>41201</v>
      </c>
      <c r="B1517" s="1">
        <v>41204</v>
      </c>
      <c r="C1517">
        <v>252.15</v>
      </c>
      <c r="D1517">
        <v>247.55</v>
      </c>
      <c r="E1517">
        <v>252.36890561282601</v>
      </c>
      <c r="F1517">
        <v>-4.5999908447265598</v>
      </c>
      <c r="G1517">
        <v>0.21890561282634699</v>
      </c>
      <c r="H1517">
        <v>0.14142135623732099</v>
      </c>
      <c r="I1517">
        <f t="shared" si="69"/>
        <v>-3</v>
      </c>
      <c r="J1517">
        <f t="shared" si="70"/>
        <v>-4.5999908447265598</v>
      </c>
      <c r="L1517">
        <f t="shared" si="71"/>
        <v>247.55</v>
      </c>
    </row>
    <row r="1518" spans="1:12" x14ac:dyDescent="0.3">
      <c r="A1518" s="1">
        <v>41204</v>
      </c>
      <c r="B1518" s="1">
        <v>41205</v>
      </c>
      <c r="C1518">
        <v>251.95</v>
      </c>
      <c r="D1518">
        <v>251.85</v>
      </c>
      <c r="E1518">
        <v>252.63450295925099</v>
      </c>
      <c r="F1518">
        <v>-9.99908447265625E-2</v>
      </c>
      <c r="G1518">
        <v>0.68450295925140303</v>
      </c>
      <c r="H1518">
        <v>2.0152543263816498</v>
      </c>
      <c r="I1518">
        <f t="shared" si="69"/>
        <v>-9.99908447265625E-2</v>
      </c>
      <c r="J1518">
        <f t="shared" si="70"/>
        <v>-9.99908447265625E-2</v>
      </c>
      <c r="L1518">
        <f t="shared" si="71"/>
        <v>251.85</v>
      </c>
    </row>
    <row r="1519" spans="1:12" x14ac:dyDescent="0.3">
      <c r="A1519" s="1">
        <v>41205</v>
      </c>
      <c r="B1519" s="1">
        <v>41206</v>
      </c>
      <c r="C1519">
        <v>249.1</v>
      </c>
      <c r="D1519">
        <v>247.25</v>
      </c>
      <c r="E1519">
        <v>249.67343912124599</v>
      </c>
      <c r="F1519">
        <v>-1.8500061035156199</v>
      </c>
      <c r="G1519">
        <v>0.573439121246337</v>
      </c>
      <c r="H1519">
        <v>1.5909902576697299</v>
      </c>
      <c r="I1519">
        <f t="shared" si="69"/>
        <v>-1.8500061035156199</v>
      </c>
      <c r="J1519">
        <f t="shared" si="70"/>
        <v>-1.8500061035156199</v>
      </c>
      <c r="L1519">
        <f t="shared" si="71"/>
        <v>247.25</v>
      </c>
    </row>
    <row r="1520" spans="1:12" x14ac:dyDescent="0.3">
      <c r="A1520" s="1">
        <v>41206</v>
      </c>
      <c r="B1520" s="1">
        <v>41207</v>
      </c>
      <c r="C1520">
        <v>246.85</v>
      </c>
      <c r="D1520">
        <v>245.95</v>
      </c>
      <c r="E1520">
        <v>247.43132886886599</v>
      </c>
      <c r="F1520">
        <v>-0.90000915527343694</v>
      </c>
      <c r="G1520">
        <v>0.58132886886596602</v>
      </c>
      <c r="H1520">
        <v>1.8031222920257</v>
      </c>
      <c r="I1520">
        <f t="shared" si="69"/>
        <v>-0.90000915527343694</v>
      </c>
      <c r="J1520">
        <f t="shared" si="70"/>
        <v>-0.90000915527343694</v>
      </c>
      <c r="L1520">
        <f t="shared" si="71"/>
        <v>245.95</v>
      </c>
    </row>
    <row r="1521" spans="1:12" x14ac:dyDescent="0.3">
      <c r="A1521" s="1">
        <v>41207</v>
      </c>
      <c r="B1521" s="1">
        <v>41208</v>
      </c>
      <c r="C1521">
        <v>249.4</v>
      </c>
      <c r="D1521">
        <v>247.8</v>
      </c>
      <c r="E1521">
        <v>249.88462978005401</v>
      </c>
      <c r="F1521">
        <v>-1.5999908447265601</v>
      </c>
      <c r="G1521">
        <v>0.48462978005409202</v>
      </c>
      <c r="H1521">
        <v>3.6062445840513799</v>
      </c>
      <c r="I1521">
        <f t="shared" si="69"/>
        <v>-1.5999908447265601</v>
      </c>
      <c r="J1521">
        <f t="shared" si="70"/>
        <v>-1.5999908447265601</v>
      </c>
      <c r="L1521">
        <f t="shared" si="71"/>
        <v>247.8</v>
      </c>
    </row>
    <row r="1522" spans="1:12" x14ac:dyDescent="0.3">
      <c r="A1522" s="1">
        <v>41208</v>
      </c>
      <c r="B1522" s="1">
        <v>41211</v>
      </c>
      <c r="C1522">
        <v>244.3</v>
      </c>
      <c r="D1522">
        <v>245.55</v>
      </c>
      <c r="E1522">
        <v>243.93834080100001</v>
      </c>
      <c r="F1522">
        <v>-1.25</v>
      </c>
      <c r="G1522">
        <v>-0.36165919899940402</v>
      </c>
      <c r="H1522">
        <v>0.70710678118654702</v>
      </c>
      <c r="I1522">
        <f t="shared" si="69"/>
        <v>-1.25</v>
      </c>
      <c r="J1522">
        <f t="shared" si="70"/>
        <v>-1.25</v>
      </c>
      <c r="L1522">
        <f t="shared" si="71"/>
        <v>245.55</v>
      </c>
    </row>
    <row r="1523" spans="1:12" x14ac:dyDescent="0.3">
      <c r="A1523" s="1">
        <v>41211</v>
      </c>
      <c r="B1523" s="1">
        <v>41212</v>
      </c>
      <c r="C1523">
        <v>245.3</v>
      </c>
      <c r="D1523">
        <v>245.3</v>
      </c>
      <c r="E1523">
        <v>244.28949480056701</v>
      </c>
      <c r="F1523">
        <v>0</v>
      </c>
      <c r="G1523">
        <v>-1.0105051994323699</v>
      </c>
      <c r="H1523">
        <v>0.53033008588991004</v>
      </c>
      <c r="I1523">
        <f t="shared" si="69"/>
        <v>0</v>
      </c>
      <c r="J1523">
        <f t="shared" si="70"/>
        <v>0</v>
      </c>
      <c r="L1523">
        <f t="shared" si="71"/>
        <v>245.3</v>
      </c>
    </row>
    <row r="1524" spans="1:12" x14ac:dyDescent="0.3">
      <c r="A1524" s="1">
        <v>41212</v>
      </c>
      <c r="B1524" s="1">
        <v>41213</v>
      </c>
      <c r="C1524">
        <v>246.05</v>
      </c>
      <c r="D1524">
        <v>247.7</v>
      </c>
      <c r="E1524">
        <v>245.61855171918799</v>
      </c>
      <c r="F1524">
        <v>-1.6499938964843699</v>
      </c>
      <c r="G1524">
        <v>-0.43144828081130898</v>
      </c>
      <c r="H1524">
        <v>0.63639610306787597</v>
      </c>
      <c r="I1524">
        <f t="shared" si="69"/>
        <v>-1.6499938964843699</v>
      </c>
      <c r="J1524">
        <f t="shared" si="70"/>
        <v>-1.6499938964843699</v>
      </c>
      <c r="L1524">
        <f t="shared" si="71"/>
        <v>247.7</v>
      </c>
    </row>
    <row r="1525" spans="1:12" x14ac:dyDescent="0.3">
      <c r="A1525" s="1">
        <v>41213</v>
      </c>
      <c r="B1525" s="1">
        <v>41214</v>
      </c>
      <c r="C1525">
        <v>246.95</v>
      </c>
      <c r="D1525">
        <v>245.45</v>
      </c>
      <c r="E1525">
        <v>246.05782492160799</v>
      </c>
      <c r="F1525">
        <v>1.5</v>
      </c>
      <c r="G1525">
        <v>-0.89217507839202803</v>
      </c>
      <c r="H1525">
        <v>1.2727922061357699</v>
      </c>
      <c r="I1525">
        <f t="shared" si="69"/>
        <v>1.5</v>
      </c>
      <c r="J1525">
        <f t="shared" si="70"/>
        <v>1.5</v>
      </c>
      <c r="L1525">
        <f t="shared" si="71"/>
        <v>245.45</v>
      </c>
    </row>
    <row r="1526" spans="1:12" x14ac:dyDescent="0.3">
      <c r="A1526" s="1">
        <v>41214</v>
      </c>
      <c r="B1526" s="1">
        <v>41215</v>
      </c>
      <c r="C1526">
        <v>245.15</v>
      </c>
      <c r="D1526">
        <v>248.05</v>
      </c>
      <c r="E1526">
        <v>245.45757778882901</v>
      </c>
      <c r="F1526">
        <v>2.90000915527343</v>
      </c>
      <c r="G1526">
        <v>0.30757778882980302</v>
      </c>
      <c r="H1526">
        <v>2.0859650045003</v>
      </c>
      <c r="I1526">
        <f t="shared" si="69"/>
        <v>2.90000915527343</v>
      </c>
      <c r="J1526">
        <f t="shared" si="70"/>
        <v>2.90000915527343</v>
      </c>
      <c r="L1526">
        <f t="shared" si="71"/>
        <v>248.05</v>
      </c>
    </row>
    <row r="1527" spans="1:12" x14ac:dyDescent="0.3">
      <c r="A1527" s="1">
        <v>41215</v>
      </c>
      <c r="B1527" s="1">
        <v>41218</v>
      </c>
      <c r="C1527">
        <v>248.1</v>
      </c>
      <c r="D1527">
        <v>246.35</v>
      </c>
      <c r="E1527">
        <v>247.59708634614901</v>
      </c>
      <c r="F1527">
        <v>1.75</v>
      </c>
      <c r="G1527">
        <v>-0.50291365385055498</v>
      </c>
      <c r="H1527">
        <v>1.0253048327204799</v>
      </c>
      <c r="I1527">
        <f t="shared" si="69"/>
        <v>1.75</v>
      </c>
      <c r="J1527">
        <f t="shared" si="70"/>
        <v>1.75</v>
      </c>
      <c r="L1527">
        <f t="shared" si="71"/>
        <v>246.35</v>
      </c>
    </row>
    <row r="1528" spans="1:12" x14ac:dyDescent="0.3">
      <c r="A1528" s="1">
        <v>41218</v>
      </c>
      <c r="B1528" s="1">
        <v>41219</v>
      </c>
      <c r="C1528">
        <v>246.65</v>
      </c>
      <c r="D1528">
        <v>246.85</v>
      </c>
      <c r="E1528">
        <v>246.13304480314201</v>
      </c>
      <c r="F1528">
        <v>-0.20001220703125</v>
      </c>
      <c r="G1528">
        <v>-0.51695519685745195</v>
      </c>
      <c r="H1528">
        <v>1.8738329701443499</v>
      </c>
      <c r="I1528">
        <f t="shared" si="69"/>
        <v>-0.20001220703125</v>
      </c>
      <c r="J1528">
        <f t="shared" si="70"/>
        <v>-0.20001220703125</v>
      </c>
      <c r="L1528">
        <f t="shared" si="71"/>
        <v>246.85</v>
      </c>
    </row>
    <row r="1529" spans="1:12" x14ac:dyDescent="0.3">
      <c r="A1529" s="1">
        <v>41219</v>
      </c>
      <c r="B1529" s="1">
        <v>41220</v>
      </c>
      <c r="C1529">
        <v>249.3</v>
      </c>
      <c r="D1529">
        <v>249.75</v>
      </c>
      <c r="E1529">
        <v>249.42549142539499</v>
      </c>
      <c r="F1529">
        <v>0.449996948242187</v>
      </c>
      <c r="G1529">
        <v>0.12549142539501101</v>
      </c>
      <c r="H1529">
        <v>0.81317279836451295</v>
      </c>
      <c r="I1529">
        <f t="shared" si="69"/>
        <v>0.449996948242187</v>
      </c>
      <c r="J1529">
        <f t="shared" si="70"/>
        <v>0.449996948242187</v>
      </c>
      <c r="L1529">
        <f t="shared" si="71"/>
        <v>249.75</v>
      </c>
    </row>
    <row r="1530" spans="1:12" x14ac:dyDescent="0.3">
      <c r="A1530" s="1">
        <v>41220</v>
      </c>
      <c r="B1530" s="1">
        <v>41221</v>
      </c>
      <c r="C1530">
        <v>250.45</v>
      </c>
      <c r="D1530">
        <v>247.4</v>
      </c>
      <c r="E1530">
        <v>249.81598378419801</v>
      </c>
      <c r="F1530">
        <v>3.0500030517578098</v>
      </c>
      <c r="G1530">
        <v>-0.63401621580123901</v>
      </c>
      <c r="H1530">
        <v>3.25269119345811</v>
      </c>
      <c r="I1530">
        <f t="shared" si="69"/>
        <v>3.0500030517578098</v>
      </c>
      <c r="J1530">
        <f t="shared" si="70"/>
        <v>3.0500030517578098</v>
      </c>
      <c r="L1530">
        <f t="shared" si="71"/>
        <v>247.4</v>
      </c>
    </row>
    <row r="1531" spans="1:12" x14ac:dyDescent="0.3">
      <c r="A1531" s="1">
        <v>41221</v>
      </c>
      <c r="B1531" s="1">
        <v>41222</v>
      </c>
      <c r="C1531">
        <v>245.85</v>
      </c>
      <c r="D1531">
        <v>243.55</v>
      </c>
      <c r="E1531">
        <v>246.20587579011899</v>
      </c>
      <c r="F1531">
        <v>-2.3000030517578098</v>
      </c>
      <c r="G1531">
        <v>0.35587579011917098</v>
      </c>
      <c r="H1531">
        <v>0.106066017177986</v>
      </c>
      <c r="I1531">
        <f t="shared" si="69"/>
        <v>-2.3000030517578098</v>
      </c>
      <c r="J1531">
        <f t="shared" si="70"/>
        <v>-2.3000030517578098</v>
      </c>
      <c r="L1531">
        <f t="shared" si="71"/>
        <v>243.55</v>
      </c>
    </row>
    <row r="1532" spans="1:12" x14ac:dyDescent="0.3">
      <c r="A1532" s="1">
        <v>41222</v>
      </c>
      <c r="B1532" s="1">
        <v>41225</v>
      </c>
      <c r="C1532">
        <v>245.7</v>
      </c>
      <c r="D1532">
        <v>244.5</v>
      </c>
      <c r="E1532">
        <v>245.21591649651501</v>
      </c>
      <c r="F1532">
        <v>1.19999694824218</v>
      </c>
      <c r="G1532">
        <v>-0.48408350348472601</v>
      </c>
      <c r="H1532">
        <v>3.5355339059315302E-2</v>
      </c>
      <c r="I1532">
        <f t="shared" si="69"/>
        <v>1.19999694824218</v>
      </c>
      <c r="J1532">
        <f t="shared" si="70"/>
        <v>1.19999694824218</v>
      </c>
      <c r="L1532">
        <f t="shared" si="71"/>
        <v>244.5</v>
      </c>
    </row>
    <row r="1533" spans="1:12" x14ac:dyDescent="0.3">
      <c r="A1533" s="1">
        <v>41225</v>
      </c>
      <c r="B1533" s="1">
        <v>41226</v>
      </c>
      <c r="C1533">
        <v>245.65</v>
      </c>
      <c r="D1533">
        <v>245.5</v>
      </c>
      <c r="E1533">
        <v>245.09372439384401</v>
      </c>
      <c r="F1533">
        <v>0.149993896484375</v>
      </c>
      <c r="G1533">
        <v>-0.55627560615539495</v>
      </c>
      <c r="H1533">
        <v>1.3081475451950999</v>
      </c>
      <c r="I1533">
        <f t="shared" si="69"/>
        <v>0.149993896484375</v>
      </c>
      <c r="J1533">
        <f t="shared" si="70"/>
        <v>0.149993896484375</v>
      </c>
      <c r="L1533">
        <f t="shared" si="71"/>
        <v>245.5</v>
      </c>
    </row>
    <row r="1534" spans="1:12" x14ac:dyDescent="0.3">
      <c r="A1534" s="1">
        <v>41226</v>
      </c>
      <c r="B1534" s="1">
        <v>41227</v>
      </c>
      <c r="C1534">
        <v>243.8</v>
      </c>
      <c r="D1534">
        <v>243.8</v>
      </c>
      <c r="E1534">
        <v>244.09904493689501</v>
      </c>
      <c r="F1534">
        <v>0</v>
      </c>
      <c r="G1534">
        <v>0.29904493689536998</v>
      </c>
      <c r="H1534">
        <v>0.63639610306787597</v>
      </c>
      <c r="I1534">
        <f t="shared" si="69"/>
        <v>0</v>
      </c>
      <c r="J1534">
        <f t="shared" si="70"/>
        <v>0</v>
      </c>
      <c r="L1534">
        <f t="shared" si="71"/>
        <v>243.8</v>
      </c>
    </row>
    <row r="1535" spans="1:12" x14ac:dyDescent="0.3">
      <c r="A1535" s="1">
        <v>41227</v>
      </c>
      <c r="B1535" s="1">
        <v>41228</v>
      </c>
      <c r="C1535">
        <v>244.7</v>
      </c>
      <c r="D1535">
        <v>241.5</v>
      </c>
      <c r="E1535">
        <v>245.24147225618299</v>
      </c>
      <c r="F1535">
        <v>-3.19999694824218</v>
      </c>
      <c r="G1535">
        <v>0.54147225618362405</v>
      </c>
      <c r="H1535">
        <v>2.7577164466275099</v>
      </c>
      <c r="I1535">
        <f t="shared" si="69"/>
        <v>-3</v>
      </c>
      <c r="J1535">
        <f t="shared" si="70"/>
        <v>-3.19999694824218</v>
      </c>
      <c r="L1535">
        <f t="shared" si="71"/>
        <v>241.5</v>
      </c>
    </row>
    <row r="1536" spans="1:12" x14ac:dyDescent="0.3">
      <c r="A1536" s="1">
        <v>41228</v>
      </c>
      <c r="B1536" s="1">
        <v>41229</v>
      </c>
      <c r="C1536">
        <v>240.8</v>
      </c>
      <c r="D1536">
        <v>240.4</v>
      </c>
      <c r="E1536">
        <v>241.63716094493799</v>
      </c>
      <c r="F1536">
        <v>-0.400009155273437</v>
      </c>
      <c r="G1536">
        <v>0.837160944938659</v>
      </c>
      <c r="H1536">
        <v>0.53033008588991004</v>
      </c>
      <c r="I1536">
        <f t="shared" si="69"/>
        <v>-0.400009155273437</v>
      </c>
      <c r="J1536">
        <f t="shared" si="70"/>
        <v>-0.400009155273437</v>
      </c>
      <c r="L1536">
        <f t="shared" si="71"/>
        <v>240.4</v>
      </c>
    </row>
    <row r="1537" spans="1:12" x14ac:dyDescent="0.3">
      <c r="A1537" s="1">
        <v>41229</v>
      </c>
      <c r="B1537" s="1">
        <v>41232</v>
      </c>
      <c r="C1537">
        <v>240.05</v>
      </c>
      <c r="D1537">
        <v>241.15</v>
      </c>
      <c r="E1537">
        <v>240.64560239315</v>
      </c>
      <c r="F1537">
        <v>1.0999908447265601</v>
      </c>
      <c r="G1537">
        <v>0.59560239315032903</v>
      </c>
      <c r="H1537">
        <v>2.0152543263816498</v>
      </c>
      <c r="I1537">
        <f t="shared" si="69"/>
        <v>1.0999908447265601</v>
      </c>
      <c r="J1537">
        <f t="shared" si="70"/>
        <v>1.0999908447265601</v>
      </c>
      <c r="L1537">
        <f t="shared" si="71"/>
        <v>241.15</v>
      </c>
    </row>
    <row r="1538" spans="1:12" x14ac:dyDescent="0.3">
      <c r="A1538" s="1">
        <v>41232</v>
      </c>
      <c r="B1538" s="1">
        <v>41233</v>
      </c>
      <c r="C1538">
        <v>242.9</v>
      </c>
      <c r="D1538">
        <v>245.15</v>
      </c>
      <c r="E1538">
        <v>243.10575793087401</v>
      </c>
      <c r="F1538">
        <v>2.25</v>
      </c>
      <c r="G1538">
        <v>0.205757930874824</v>
      </c>
      <c r="H1538">
        <v>1.2727922061357699</v>
      </c>
      <c r="I1538">
        <f t="shared" si="69"/>
        <v>2.25</v>
      </c>
      <c r="J1538">
        <f t="shared" si="70"/>
        <v>2.25</v>
      </c>
      <c r="L1538">
        <f t="shared" si="71"/>
        <v>245.15</v>
      </c>
    </row>
    <row r="1539" spans="1:12" x14ac:dyDescent="0.3">
      <c r="A1539" s="1">
        <v>41233</v>
      </c>
      <c r="B1539" s="1">
        <v>41234</v>
      </c>
      <c r="C1539">
        <v>244.7</v>
      </c>
      <c r="D1539">
        <v>245.4</v>
      </c>
      <c r="E1539">
        <v>244.293666911125</v>
      </c>
      <c r="F1539">
        <v>-0.69999694824218694</v>
      </c>
      <c r="G1539">
        <v>-0.40633308887481601</v>
      </c>
      <c r="H1539">
        <v>0.81317279836451295</v>
      </c>
      <c r="I1539">
        <f t="shared" ref="I1539:I1602" si="72">IF(F1539&lt;-3, -3, F1539)</f>
        <v>-0.69999694824218694</v>
      </c>
      <c r="J1539">
        <f t="shared" ref="J1539:J1602" si="73">IF(AND(C1539=C1540, D1539=D1538), 0, F1539)</f>
        <v>-0.69999694824218694</v>
      </c>
      <c r="L1539">
        <f t="shared" ref="L1539:L1602" si="74">ROUND(D1539, 2)</f>
        <v>245.4</v>
      </c>
    </row>
    <row r="1540" spans="1:12" x14ac:dyDescent="0.3">
      <c r="A1540" s="1">
        <v>41234</v>
      </c>
      <c r="B1540" s="1">
        <v>41235</v>
      </c>
      <c r="C1540">
        <v>243.55</v>
      </c>
      <c r="D1540">
        <v>245.4</v>
      </c>
      <c r="E1540">
        <v>243.409640166163</v>
      </c>
      <c r="F1540">
        <v>-1.8499908447265601</v>
      </c>
      <c r="G1540">
        <v>-0.14035983383655501</v>
      </c>
      <c r="H1540">
        <v>1.9798989873223201</v>
      </c>
      <c r="I1540">
        <f t="shared" si="72"/>
        <v>-1.8499908447265601</v>
      </c>
      <c r="J1540">
        <f t="shared" si="73"/>
        <v>-1.8499908447265601</v>
      </c>
      <c r="L1540">
        <f t="shared" si="74"/>
        <v>245.4</v>
      </c>
    </row>
    <row r="1541" spans="1:12" x14ac:dyDescent="0.3">
      <c r="A1541" s="1">
        <v>41235</v>
      </c>
      <c r="B1541" s="1">
        <v>41236</v>
      </c>
      <c r="C1541">
        <v>246.35</v>
      </c>
      <c r="D1541">
        <v>246.3</v>
      </c>
      <c r="E1541">
        <v>245.76500341892199</v>
      </c>
      <c r="F1541">
        <v>5.00030517578125E-2</v>
      </c>
      <c r="G1541">
        <v>-0.58499658107757502</v>
      </c>
      <c r="H1541">
        <v>1.3788582233137701</v>
      </c>
      <c r="I1541">
        <f t="shared" si="72"/>
        <v>5.00030517578125E-2</v>
      </c>
      <c r="J1541">
        <f t="shared" si="73"/>
        <v>5.00030517578125E-2</v>
      </c>
      <c r="L1541">
        <f t="shared" si="74"/>
        <v>246.3</v>
      </c>
    </row>
    <row r="1542" spans="1:12" x14ac:dyDescent="0.3">
      <c r="A1542" s="1">
        <v>41236</v>
      </c>
      <c r="B1542" s="1">
        <v>41239</v>
      </c>
      <c r="C1542">
        <v>248.3</v>
      </c>
      <c r="D1542">
        <v>248.8</v>
      </c>
      <c r="E1542">
        <v>247.610184955596</v>
      </c>
      <c r="F1542">
        <v>-0.5</v>
      </c>
      <c r="G1542">
        <v>-0.68981504440307595</v>
      </c>
      <c r="H1542">
        <v>0.282842712474623</v>
      </c>
      <c r="I1542">
        <f t="shared" si="72"/>
        <v>-0.5</v>
      </c>
      <c r="J1542">
        <f t="shared" si="73"/>
        <v>-0.5</v>
      </c>
      <c r="L1542">
        <f t="shared" si="74"/>
        <v>248.8</v>
      </c>
    </row>
    <row r="1543" spans="1:12" x14ac:dyDescent="0.3">
      <c r="A1543" s="1">
        <v>41239</v>
      </c>
      <c r="B1543" s="1">
        <v>41240</v>
      </c>
      <c r="C1543">
        <v>247.9</v>
      </c>
      <c r="D1543">
        <v>248.9</v>
      </c>
      <c r="E1543">
        <v>247.745235854387</v>
      </c>
      <c r="F1543">
        <v>-1</v>
      </c>
      <c r="G1543">
        <v>-0.15476414561271601</v>
      </c>
      <c r="H1543">
        <v>1.5909902576697299</v>
      </c>
      <c r="I1543">
        <f t="shared" si="72"/>
        <v>-1</v>
      </c>
      <c r="J1543">
        <f t="shared" si="73"/>
        <v>-1</v>
      </c>
      <c r="L1543">
        <f t="shared" si="74"/>
        <v>248.9</v>
      </c>
    </row>
    <row r="1544" spans="1:12" x14ac:dyDescent="0.3">
      <c r="A1544" s="1">
        <v>41240</v>
      </c>
      <c r="B1544" s="1">
        <v>41241</v>
      </c>
      <c r="C1544">
        <v>250.15</v>
      </c>
      <c r="D1544">
        <v>248.9</v>
      </c>
      <c r="E1544">
        <v>249.973995873332</v>
      </c>
      <c r="F1544">
        <v>1.25</v>
      </c>
      <c r="G1544">
        <v>-0.17600412666797599</v>
      </c>
      <c r="H1544">
        <v>0.98994949366117002</v>
      </c>
      <c r="I1544">
        <f t="shared" si="72"/>
        <v>1.25</v>
      </c>
      <c r="J1544">
        <f t="shared" si="73"/>
        <v>1.25</v>
      </c>
      <c r="L1544">
        <f t="shared" si="74"/>
        <v>248.9</v>
      </c>
    </row>
    <row r="1545" spans="1:12" x14ac:dyDescent="0.3">
      <c r="A1545" s="1">
        <v>41241</v>
      </c>
      <c r="B1545" s="1">
        <v>41242</v>
      </c>
      <c r="C1545">
        <v>248.75</v>
      </c>
      <c r="D1545">
        <v>249.75</v>
      </c>
      <c r="E1545">
        <v>248.830287620425</v>
      </c>
      <c r="F1545">
        <v>1</v>
      </c>
      <c r="G1545">
        <v>8.0287620425224304E-2</v>
      </c>
      <c r="H1545">
        <v>2.0152543263816498</v>
      </c>
      <c r="I1545">
        <f t="shared" si="72"/>
        <v>1</v>
      </c>
      <c r="J1545">
        <f t="shared" si="73"/>
        <v>1</v>
      </c>
      <c r="L1545">
        <f t="shared" si="74"/>
        <v>249.75</v>
      </c>
    </row>
    <row r="1546" spans="1:12" x14ac:dyDescent="0.3">
      <c r="A1546" s="1">
        <v>41242</v>
      </c>
      <c r="B1546" s="1">
        <v>41243</v>
      </c>
      <c r="C1546">
        <v>251.6</v>
      </c>
      <c r="D1546">
        <v>251.15</v>
      </c>
      <c r="E1546">
        <v>251.061673080921</v>
      </c>
      <c r="F1546">
        <v>0.45001220703125</v>
      </c>
      <c r="G1546">
        <v>-0.53832691907882602</v>
      </c>
      <c r="H1546">
        <v>0.17677669529663601</v>
      </c>
      <c r="I1546">
        <f t="shared" si="72"/>
        <v>0.45001220703125</v>
      </c>
      <c r="J1546">
        <f t="shared" si="73"/>
        <v>0.45001220703125</v>
      </c>
      <c r="L1546">
        <f t="shared" si="74"/>
        <v>251.15</v>
      </c>
    </row>
    <row r="1547" spans="1:12" x14ac:dyDescent="0.3">
      <c r="A1547" s="1">
        <v>41243</v>
      </c>
      <c r="B1547" s="1">
        <v>41246</v>
      </c>
      <c r="C1547">
        <v>251.85</v>
      </c>
      <c r="D1547">
        <v>252.25</v>
      </c>
      <c r="E1547">
        <v>251.79268050044701</v>
      </c>
      <c r="F1547">
        <v>-0.399993896484375</v>
      </c>
      <c r="G1547">
        <v>-5.7319499552249902E-2</v>
      </c>
      <c r="H1547">
        <v>0.38890872965260898</v>
      </c>
      <c r="I1547">
        <f t="shared" si="72"/>
        <v>-0.399993896484375</v>
      </c>
      <c r="J1547">
        <f t="shared" si="73"/>
        <v>-0.399993896484375</v>
      </c>
      <c r="L1547">
        <f t="shared" si="74"/>
        <v>252.25</v>
      </c>
    </row>
    <row r="1548" spans="1:12" x14ac:dyDescent="0.3">
      <c r="A1548" s="1">
        <v>41246</v>
      </c>
      <c r="B1548" s="1">
        <v>41247</v>
      </c>
      <c r="C1548">
        <v>252.4</v>
      </c>
      <c r="D1548">
        <v>251.4</v>
      </c>
      <c r="E1548">
        <v>252.367835150659</v>
      </c>
      <c r="F1548">
        <v>1</v>
      </c>
      <c r="G1548">
        <v>-3.2164849340915597E-2</v>
      </c>
      <c r="H1548">
        <v>0.77781745930519797</v>
      </c>
      <c r="I1548">
        <f t="shared" si="72"/>
        <v>1</v>
      </c>
      <c r="J1548">
        <f t="shared" si="73"/>
        <v>1</v>
      </c>
      <c r="L1548">
        <f t="shared" si="74"/>
        <v>251.4</v>
      </c>
    </row>
    <row r="1549" spans="1:12" x14ac:dyDescent="0.3">
      <c r="A1549" s="1">
        <v>41247</v>
      </c>
      <c r="B1549" s="1">
        <v>41248</v>
      </c>
      <c r="C1549">
        <v>251.3</v>
      </c>
      <c r="D1549">
        <v>251.4</v>
      </c>
      <c r="E1549">
        <v>252.20978324413301</v>
      </c>
      <c r="F1549">
        <v>9.99908447265625E-2</v>
      </c>
      <c r="G1549">
        <v>0.90978324413299505</v>
      </c>
      <c r="H1549">
        <v>1.6263455967290401</v>
      </c>
      <c r="I1549">
        <f t="shared" si="72"/>
        <v>9.99908447265625E-2</v>
      </c>
      <c r="J1549">
        <f t="shared" si="73"/>
        <v>9.99908447265625E-2</v>
      </c>
      <c r="L1549">
        <f t="shared" si="74"/>
        <v>251.4</v>
      </c>
    </row>
    <row r="1550" spans="1:12" x14ac:dyDescent="0.3">
      <c r="A1550" s="1">
        <v>41248</v>
      </c>
      <c r="B1550" s="1">
        <v>41249</v>
      </c>
      <c r="C1550">
        <v>253.6</v>
      </c>
      <c r="D1550">
        <v>253.4</v>
      </c>
      <c r="E1550">
        <v>253.62636922150801</v>
      </c>
      <c r="F1550">
        <v>-0.20001220703125</v>
      </c>
      <c r="G1550">
        <v>2.6369221508502901E-2</v>
      </c>
      <c r="H1550">
        <v>0.24748737341528701</v>
      </c>
      <c r="I1550">
        <f t="shared" si="72"/>
        <v>-0.20001220703125</v>
      </c>
      <c r="J1550">
        <f t="shared" si="73"/>
        <v>-0.20001220703125</v>
      </c>
      <c r="L1550">
        <f t="shared" si="74"/>
        <v>253.4</v>
      </c>
    </row>
    <row r="1551" spans="1:12" x14ac:dyDescent="0.3">
      <c r="A1551" s="1">
        <v>41249</v>
      </c>
      <c r="B1551" s="1">
        <v>41250</v>
      </c>
      <c r="C1551">
        <v>253.95</v>
      </c>
      <c r="D1551">
        <v>254.3</v>
      </c>
      <c r="E1551">
        <v>253.66592557430201</v>
      </c>
      <c r="F1551">
        <v>-0.350006103515625</v>
      </c>
      <c r="G1551">
        <v>-0.28407442569732599</v>
      </c>
      <c r="H1551">
        <v>1.2727922061357899</v>
      </c>
      <c r="I1551">
        <f t="shared" si="72"/>
        <v>-0.350006103515625</v>
      </c>
      <c r="J1551">
        <f t="shared" si="73"/>
        <v>-0.350006103515625</v>
      </c>
      <c r="L1551">
        <f t="shared" si="74"/>
        <v>254.3</v>
      </c>
    </row>
    <row r="1552" spans="1:12" x14ac:dyDescent="0.3">
      <c r="A1552" s="1">
        <v>41250</v>
      </c>
      <c r="B1552" s="1">
        <v>41253</v>
      </c>
      <c r="C1552">
        <v>255.75</v>
      </c>
      <c r="D1552">
        <v>256.2</v>
      </c>
      <c r="E1552">
        <v>255.29788956046099</v>
      </c>
      <c r="F1552">
        <v>-0.45001220703125</v>
      </c>
      <c r="G1552">
        <v>-0.45211043953895502</v>
      </c>
      <c r="H1552">
        <v>0.14142135623730101</v>
      </c>
      <c r="I1552">
        <f t="shared" si="72"/>
        <v>-0.45001220703125</v>
      </c>
      <c r="J1552">
        <f t="shared" si="73"/>
        <v>-0.45001220703125</v>
      </c>
      <c r="L1552">
        <f t="shared" si="74"/>
        <v>256.2</v>
      </c>
    </row>
    <row r="1553" spans="1:12" x14ac:dyDescent="0.3">
      <c r="A1553" s="1">
        <v>41253</v>
      </c>
      <c r="B1553" s="1">
        <v>41254</v>
      </c>
      <c r="C1553">
        <v>255.55</v>
      </c>
      <c r="D1553">
        <v>256.05</v>
      </c>
      <c r="E1553">
        <v>255.16501976847599</v>
      </c>
      <c r="F1553">
        <v>-0.499984741210937</v>
      </c>
      <c r="G1553">
        <v>-0.38498023152351302</v>
      </c>
      <c r="H1553">
        <v>0.67175144212721205</v>
      </c>
      <c r="I1553">
        <f t="shared" si="72"/>
        <v>-0.499984741210937</v>
      </c>
      <c r="J1553">
        <f t="shared" si="73"/>
        <v>-0.499984741210937</v>
      </c>
      <c r="L1553">
        <f t="shared" si="74"/>
        <v>256.05</v>
      </c>
    </row>
    <row r="1554" spans="1:12" x14ac:dyDescent="0.3">
      <c r="A1554" s="1">
        <v>41254</v>
      </c>
      <c r="B1554" s="1">
        <v>41255</v>
      </c>
      <c r="C1554">
        <v>256.5</v>
      </c>
      <c r="D1554">
        <v>257.55</v>
      </c>
      <c r="E1554">
        <v>256.33784405887099</v>
      </c>
      <c r="F1554">
        <v>-1.04998779296875</v>
      </c>
      <c r="G1554">
        <v>-0.16215594112873</v>
      </c>
      <c r="H1554">
        <v>1.3435028842544201</v>
      </c>
      <c r="I1554">
        <f t="shared" si="72"/>
        <v>-1.04998779296875</v>
      </c>
      <c r="J1554">
        <f t="shared" si="73"/>
        <v>-1.04998779296875</v>
      </c>
      <c r="L1554">
        <f t="shared" si="74"/>
        <v>257.55</v>
      </c>
    </row>
    <row r="1555" spans="1:12" x14ac:dyDescent="0.3">
      <c r="A1555" s="1">
        <v>41255</v>
      </c>
      <c r="B1555" s="1">
        <v>41256</v>
      </c>
      <c r="C1555">
        <v>258.39999999999998</v>
      </c>
      <c r="D1555">
        <v>258.35000000000002</v>
      </c>
      <c r="E1555">
        <v>258.235993379354</v>
      </c>
      <c r="F1555">
        <v>4.998779296875E-2</v>
      </c>
      <c r="G1555">
        <v>-0.16400662064552299</v>
      </c>
      <c r="H1555">
        <v>2.05060966544101</v>
      </c>
      <c r="I1555">
        <f t="shared" si="72"/>
        <v>4.998779296875E-2</v>
      </c>
      <c r="J1555">
        <f t="shared" si="73"/>
        <v>4.998779296875E-2</v>
      </c>
      <c r="L1555">
        <f t="shared" si="74"/>
        <v>258.35000000000002</v>
      </c>
    </row>
    <row r="1556" spans="1:12" x14ac:dyDescent="0.3">
      <c r="A1556" s="1">
        <v>41256</v>
      </c>
      <c r="B1556" s="1">
        <v>41257</v>
      </c>
      <c r="C1556">
        <v>261.3</v>
      </c>
      <c r="D1556">
        <v>260.64999999999998</v>
      </c>
      <c r="E1556">
        <v>261.36575457751701</v>
      </c>
      <c r="F1556">
        <v>-0.649993896484375</v>
      </c>
      <c r="G1556">
        <v>6.5754577517509405E-2</v>
      </c>
      <c r="H1556">
        <v>0.17677669529663601</v>
      </c>
      <c r="I1556">
        <f t="shared" si="72"/>
        <v>-0.649993896484375</v>
      </c>
      <c r="J1556">
        <f t="shared" si="73"/>
        <v>-0.649993896484375</v>
      </c>
      <c r="L1556">
        <f t="shared" si="74"/>
        <v>260.64999999999998</v>
      </c>
    </row>
    <row r="1557" spans="1:12" x14ac:dyDescent="0.3">
      <c r="A1557" s="1">
        <v>41257</v>
      </c>
      <c r="B1557" s="1">
        <v>41260</v>
      </c>
      <c r="C1557">
        <v>261.55</v>
      </c>
      <c r="D1557">
        <v>262.05</v>
      </c>
      <c r="E1557">
        <v>261.581518045812</v>
      </c>
      <c r="F1557">
        <v>0.5</v>
      </c>
      <c r="G1557">
        <v>3.1518045812845202E-2</v>
      </c>
      <c r="H1557">
        <v>0.84852813742384803</v>
      </c>
      <c r="I1557">
        <f t="shared" si="72"/>
        <v>0.5</v>
      </c>
      <c r="J1557">
        <f t="shared" si="73"/>
        <v>0.5</v>
      </c>
      <c r="L1557">
        <f t="shared" si="74"/>
        <v>262.05</v>
      </c>
    </row>
    <row r="1558" spans="1:12" x14ac:dyDescent="0.3">
      <c r="A1558" s="1">
        <v>41260</v>
      </c>
      <c r="B1558" s="1">
        <v>41261</v>
      </c>
      <c r="C1558">
        <v>260.35000000000002</v>
      </c>
      <c r="D1558">
        <v>261.35000000000002</v>
      </c>
      <c r="E1558">
        <v>260.15737419426398</v>
      </c>
      <c r="F1558">
        <v>-1</v>
      </c>
      <c r="G1558">
        <v>-0.19262580573558799</v>
      </c>
      <c r="H1558">
        <v>0.98994949366115004</v>
      </c>
      <c r="I1558">
        <f t="shared" si="72"/>
        <v>-1</v>
      </c>
      <c r="J1558">
        <f t="shared" si="73"/>
        <v>-1</v>
      </c>
      <c r="L1558">
        <f t="shared" si="74"/>
        <v>261.35000000000002</v>
      </c>
    </row>
    <row r="1559" spans="1:12" x14ac:dyDescent="0.3">
      <c r="A1559" s="1">
        <v>41261</v>
      </c>
      <c r="B1559" s="1">
        <v>41262</v>
      </c>
      <c r="C1559">
        <v>261.75</v>
      </c>
      <c r="D1559">
        <v>261.35000000000002</v>
      </c>
      <c r="E1559">
        <v>261.88202102482302</v>
      </c>
      <c r="F1559">
        <v>-0.399993896484375</v>
      </c>
      <c r="G1559">
        <v>0.132021024823188</v>
      </c>
      <c r="H1559">
        <v>0</v>
      </c>
      <c r="I1559">
        <f t="shared" si="72"/>
        <v>-0.399993896484375</v>
      </c>
      <c r="J1559">
        <f t="shared" si="73"/>
        <v>0</v>
      </c>
      <c r="L1559">
        <f t="shared" si="74"/>
        <v>261.35000000000002</v>
      </c>
    </row>
    <row r="1560" spans="1:12" x14ac:dyDescent="0.3">
      <c r="A1560" s="1">
        <v>41262</v>
      </c>
      <c r="B1560" s="1">
        <v>41263</v>
      </c>
      <c r="C1560">
        <v>261.75</v>
      </c>
      <c r="D1560">
        <v>262.2</v>
      </c>
      <c r="E1560">
        <v>261.88763649761597</v>
      </c>
      <c r="F1560">
        <v>0.45001220703125</v>
      </c>
      <c r="G1560">
        <v>0.137636497616767</v>
      </c>
      <c r="H1560">
        <v>0.38890872965260898</v>
      </c>
      <c r="I1560">
        <f t="shared" si="72"/>
        <v>0.45001220703125</v>
      </c>
      <c r="J1560">
        <f t="shared" si="73"/>
        <v>0.45001220703125</v>
      </c>
      <c r="L1560">
        <f t="shared" si="74"/>
        <v>262.2</v>
      </c>
    </row>
    <row r="1561" spans="1:12" x14ac:dyDescent="0.3">
      <c r="A1561" s="1">
        <v>41263</v>
      </c>
      <c r="B1561" s="1">
        <v>41264</v>
      </c>
      <c r="C1561">
        <v>261.2</v>
      </c>
      <c r="D1561">
        <v>263</v>
      </c>
      <c r="E1561">
        <v>260.68963421583101</v>
      </c>
      <c r="F1561">
        <v>-1.79998779296875</v>
      </c>
      <c r="G1561">
        <v>-0.51036578416824296</v>
      </c>
      <c r="H1561">
        <v>0.84852813742384803</v>
      </c>
      <c r="I1561">
        <f t="shared" si="72"/>
        <v>-1.79998779296875</v>
      </c>
      <c r="J1561">
        <f t="shared" si="73"/>
        <v>-1.79998779296875</v>
      </c>
      <c r="L1561">
        <f t="shared" si="74"/>
        <v>263</v>
      </c>
    </row>
    <row r="1562" spans="1:12" x14ac:dyDescent="0.3">
      <c r="A1562" s="1">
        <v>41264</v>
      </c>
      <c r="B1562" s="1">
        <v>41267</v>
      </c>
      <c r="C1562">
        <v>260</v>
      </c>
      <c r="D1562">
        <v>260.55</v>
      </c>
      <c r="E1562">
        <v>260.71790206432303</v>
      </c>
      <c r="F1562">
        <v>0.54998779296875</v>
      </c>
      <c r="G1562">
        <v>0.71790206432342496</v>
      </c>
      <c r="H1562">
        <v>0.49497474683057502</v>
      </c>
      <c r="I1562">
        <f t="shared" si="72"/>
        <v>0.54998779296875</v>
      </c>
      <c r="J1562">
        <f t="shared" si="73"/>
        <v>0.54998779296875</v>
      </c>
      <c r="L1562">
        <f t="shared" si="74"/>
        <v>260.55</v>
      </c>
    </row>
    <row r="1563" spans="1:12" x14ac:dyDescent="0.3">
      <c r="A1563" s="1">
        <v>41267</v>
      </c>
      <c r="B1563" s="1">
        <v>41268</v>
      </c>
      <c r="C1563">
        <v>260.7</v>
      </c>
      <c r="D1563">
        <v>260.55</v>
      </c>
      <c r="E1563">
        <v>259.93750257492002</v>
      </c>
      <c r="F1563">
        <v>0.1500244140625</v>
      </c>
      <c r="G1563">
        <v>-0.76249742507934504</v>
      </c>
      <c r="H1563">
        <v>0</v>
      </c>
      <c r="I1563">
        <f t="shared" si="72"/>
        <v>0.1500244140625</v>
      </c>
      <c r="J1563">
        <f t="shared" si="73"/>
        <v>0</v>
      </c>
      <c r="L1563">
        <f t="shared" si="74"/>
        <v>260.55</v>
      </c>
    </row>
    <row r="1564" spans="1:12" x14ac:dyDescent="0.3">
      <c r="A1564" s="1">
        <v>41268</v>
      </c>
      <c r="B1564" s="1">
        <v>41269</v>
      </c>
      <c r="C1564">
        <v>260.7</v>
      </c>
      <c r="D1564">
        <v>261.75</v>
      </c>
      <c r="E1564">
        <v>260.275729042291</v>
      </c>
      <c r="F1564">
        <v>-1.04998779296875</v>
      </c>
      <c r="G1564">
        <v>-0.42427095770835799</v>
      </c>
      <c r="H1564">
        <v>3.5355339059335397E-2</v>
      </c>
      <c r="I1564">
        <f t="shared" si="72"/>
        <v>-1.04998779296875</v>
      </c>
      <c r="J1564">
        <f t="shared" si="73"/>
        <v>-1.04998779296875</v>
      </c>
      <c r="L1564">
        <f t="shared" si="74"/>
        <v>261.75</v>
      </c>
    </row>
    <row r="1565" spans="1:12" x14ac:dyDescent="0.3">
      <c r="A1565" s="1">
        <v>41269</v>
      </c>
      <c r="B1565" s="1">
        <v>41270</v>
      </c>
      <c r="C1565">
        <v>260.64999999999998</v>
      </c>
      <c r="D1565">
        <v>260.35000000000002</v>
      </c>
      <c r="E1565">
        <v>260.80096527337997</v>
      </c>
      <c r="F1565">
        <v>-0.29998779296875</v>
      </c>
      <c r="G1565">
        <v>0.15096527338027901</v>
      </c>
      <c r="H1565">
        <v>0.53033008588991004</v>
      </c>
      <c r="I1565">
        <f t="shared" si="72"/>
        <v>-0.29998779296875</v>
      </c>
      <c r="J1565">
        <f t="shared" si="73"/>
        <v>-0.29998779296875</v>
      </c>
      <c r="L1565">
        <f t="shared" si="74"/>
        <v>260.35000000000002</v>
      </c>
    </row>
    <row r="1566" spans="1:12" x14ac:dyDescent="0.3">
      <c r="A1566" s="1">
        <v>41270</v>
      </c>
      <c r="B1566" s="1">
        <v>41271</v>
      </c>
      <c r="C1566">
        <v>261.39999999999998</v>
      </c>
      <c r="D1566">
        <v>261.5</v>
      </c>
      <c r="E1566">
        <v>261.63461318015999</v>
      </c>
      <c r="F1566">
        <v>0.100006103515625</v>
      </c>
      <c r="G1566">
        <v>0.23461318016052199</v>
      </c>
      <c r="H1566">
        <v>1.23743686707645</v>
      </c>
      <c r="I1566">
        <f t="shared" si="72"/>
        <v>0.100006103515625</v>
      </c>
      <c r="J1566">
        <f t="shared" si="73"/>
        <v>0.100006103515625</v>
      </c>
      <c r="L1566">
        <f t="shared" si="74"/>
        <v>261.5</v>
      </c>
    </row>
    <row r="1567" spans="1:12" x14ac:dyDescent="0.3">
      <c r="A1567" s="1">
        <v>41271</v>
      </c>
      <c r="B1567" s="1">
        <v>41274</v>
      </c>
      <c r="C1567">
        <v>263.14999999999998</v>
      </c>
      <c r="D1567">
        <v>261.5</v>
      </c>
      <c r="E1567">
        <v>262.95668126046598</v>
      </c>
      <c r="F1567">
        <v>1.6499938964843699</v>
      </c>
      <c r="G1567">
        <v>-0.19331873953342399</v>
      </c>
      <c r="H1567">
        <v>0</v>
      </c>
      <c r="I1567">
        <f t="shared" si="72"/>
        <v>1.6499938964843699</v>
      </c>
      <c r="J1567">
        <f t="shared" si="73"/>
        <v>0</v>
      </c>
      <c r="L1567">
        <f t="shared" si="74"/>
        <v>261.5</v>
      </c>
    </row>
    <row r="1568" spans="1:12" x14ac:dyDescent="0.3">
      <c r="A1568" s="1">
        <v>41274</v>
      </c>
      <c r="B1568" s="1">
        <v>41275</v>
      </c>
      <c r="C1568">
        <v>263.14999999999998</v>
      </c>
      <c r="D1568">
        <v>261.5</v>
      </c>
      <c r="E1568">
        <v>263.245505207777</v>
      </c>
      <c r="F1568">
        <v>-1.6499938964843699</v>
      </c>
      <c r="G1568">
        <v>9.5505207777023302E-2</v>
      </c>
      <c r="H1568">
        <v>0</v>
      </c>
      <c r="I1568">
        <f t="shared" si="72"/>
        <v>-1.6499938964843699</v>
      </c>
      <c r="J1568">
        <f t="shared" si="73"/>
        <v>0</v>
      </c>
      <c r="L1568">
        <f t="shared" si="74"/>
        <v>261.5</v>
      </c>
    </row>
    <row r="1569" spans="1:12" x14ac:dyDescent="0.3">
      <c r="A1569" s="1">
        <v>41275</v>
      </c>
      <c r="B1569" s="1">
        <v>41276</v>
      </c>
      <c r="C1569">
        <v>263.14999999999998</v>
      </c>
      <c r="D1569">
        <v>264.85000000000002</v>
      </c>
      <c r="E1569">
        <v>263.45625233054102</v>
      </c>
      <c r="F1569">
        <v>1.70001220703125</v>
      </c>
      <c r="G1569">
        <v>0.30625233054161</v>
      </c>
      <c r="H1569">
        <v>3.6062445840513999</v>
      </c>
      <c r="I1569">
        <f t="shared" si="72"/>
        <v>1.70001220703125</v>
      </c>
      <c r="J1569">
        <f t="shared" si="73"/>
        <v>1.70001220703125</v>
      </c>
      <c r="L1569">
        <f t="shared" si="74"/>
        <v>264.85000000000002</v>
      </c>
    </row>
    <row r="1570" spans="1:12" x14ac:dyDescent="0.3">
      <c r="A1570" s="1">
        <v>41276</v>
      </c>
      <c r="B1570" s="1">
        <v>41277</v>
      </c>
      <c r="C1570">
        <v>268.25</v>
      </c>
      <c r="D1570">
        <v>270.05</v>
      </c>
      <c r="E1570">
        <v>267.66235941648398</v>
      </c>
      <c r="F1570">
        <v>-1.79998779296875</v>
      </c>
      <c r="G1570">
        <v>-0.58764058351516701</v>
      </c>
      <c r="H1570">
        <v>0.98994949366115004</v>
      </c>
      <c r="I1570">
        <f t="shared" si="72"/>
        <v>-1.79998779296875</v>
      </c>
      <c r="J1570">
        <f t="shared" si="73"/>
        <v>-1.79998779296875</v>
      </c>
      <c r="L1570">
        <f t="shared" si="74"/>
        <v>270.05</v>
      </c>
    </row>
    <row r="1571" spans="1:12" x14ac:dyDescent="0.3">
      <c r="A1571" s="1">
        <v>41277</v>
      </c>
      <c r="B1571" s="1">
        <v>41278</v>
      </c>
      <c r="C1571">
        <v>266.85000000000002</v>
      </c>
      <c r="D1571">
        <v>266.89999999999998</v>
      </c>
      <c r="E1571">
        <v>266.86412720326302</v>
      </c>
      <c r="F1571">
        <v>4.998779296875E-2</v>
      </c>
      <c r="G1571">
        <v>1.4127203263342301E-2</v>
      </c>
      <c r="H1571">
        <v>1.20208152801716</v>
      </c>
      <c r="I1571">
        <f t="shared" si="72"/>
        <v>4.998779296875E-2</v>
      </c>
      <c r="J1571">
        <f t="shared" si="73"/>
        <v>4.998779296875E-2</v>
      </c>
      <c r="L1571">
        <f t="shared" si="74"/>
        <v>266.89999999999998</v>
      </c>
    </row>
    <row r="1572" spans="1:12" x14ac:dyDescent="0.3">
      <c r="A1572" s="1">
        <v>41278</v>
      </c>
      <c r="B1572" s="1">
        <v>41281</v>
      </c>
      <c r="C1572">
        <v>265.14999999999998</v>
      </c>
      <c r="D1572">
        <v>265.14999999999998</v>
      </c>
      <c r="E1572">
        <v>265.28014997541902</v>
      </c>
      <c r="F1572">
        <v>0</v>
      </c>
      <c r="G1572">
        <v>0.130149975419044</v>
      </c>
      <c r="H1572">
        <v>7.0710678118670794E-2</v>
      </c>
      <c r="I1572">
        <f t="shared" si="72"/>
        <v>0</v>
      </c>
      <c r="J1572">
        <f t="shared" si="73"/>
        <v>0</v>
      </c>
      <c r="L1572">
        <f t="shared" si="74"/>
        <v>265.14999999999998</v>
      </c>
    </row>
    <row r="1573" spans="1:12" x14ac:dyDescent="0.3">
      <c r="A1573" s="1">
        <v>41281</v>
      </c>
      <c r="B1573" s="1">
        <v>41282</v>
      </c>
      <c r="C1573">
        <v>265.25</v>
      </c>
      <c r="D1573">
        <v>264.60000000000002</v>
      </c>
      <c r="E1573">
        <v>264.47523295879301</v>
      </c>
      <c r="F1573">
        <v>0.649993896484375</v>
      </c>
      <c r="G1573">
        <v>-0.77476704120635898</v>
      </c>
      <c r="H1573">
        <v>1.97989898732234</v>
      </c>
      <c r="I1573">
        <f t="shared" si="72"/>
        <v>0.649993896484375</v>
      </c>
      <c r="J1573">
        <f t="shared" si="73"/>
        <v>0.649993896484375</v>
      </c>
      <c r="L1573">
        <f t="shared" si="74"/>
        <v>264.60000000000002</v>
      </c>
    </row>
    <row r="1574" spans="1:12" x14ac:dyDescent="0.3">
      <c r="A1574" s="1">
        <v>41282</v>
      </c>
      <c r="B1574" s="1">
        <v>41283</v>
      </c>
      <c r="C1574">
        <v>262.45</v>
      </c>
      <c r="D1574">
        <v>262.95</v>
      </c>
      <c r="E1574">
        <v>262.100818943977</v>
      </c>
      <c r="F1574">
        <v>-0.5</v>
      </c>
      <c r="G1574">
        <v>-0.34918105602264399</v>
      </c>
      <c r="H1574">
        <v>0.74246212024588198</v>
      </c>
      <c r="I1574">
        <f t="shared" si="72"/>
        <v>-0.5</v>
      </c>
      <c r="J1574">
        <f t="shared" si="73"/>
        <v>-0.5</v>
      </c>
      <c r="L1574">
        <f t="shared" si="74"/>
        <v>262.95</v>
      </c>
    </row>
    <row r="1575" spans="1:12" x14ac:dyDescent="0.3">
      <c r="A1575" s="1">
        <v>41283</v>
      </c>
      <c r="B1575" s="1">
        <v>41284</v>
      </c>
      <c r="C1575">
        <v>261.39999999999998</v>
      </c>
      <c r="D1575">
        <v>261.45</v>
      </c>
      <c r="E1575">
        <v>261.11177366375898</v>
      </c>
      <c r="F1575">
        <v>-5.0018310546875E-2</v>
      </c>
      <c r="G1575">
        <v>-0.28822633624076799</v>
      </c>
      <c r="H1575">
        <v>1.3081475451951201</v>
      </c>
      <c r="I1575">
        <f t="shared" si="72"/>
        <v>-5.0018310546875E-2</v>
      </c>
      <c r="J1575">
        <f t="shared" si="73"/>
        <v>-5.0018310546875E-2</v>
      </c>
      <c r="L1575">
        <f t="shared" si="74"/>
        <v>261.45</v>
      </c>
    </row>
    <row r="1576" spans="1:12" x14ac:dyDescent="0.3">
      <c r="A1576" s="1">
        <v>41284</v>
      </c>
      <c r="B1576" s="1">
        <v>41285</v>
      </c>
      <c r="C1576">
        <v>263.25</v>
      </c>
      <c r="D1576">
        <v>265.5</v>
      </c>
      <c r="E1576">
        <v>263.54822760820298</v>
      </c>
      <c r="F1576">
        <v>2.25</v>
      </c>
      <c r="G1576">
        <v>0.298227608203887</v>
      </c>
      <c r="H1576">
        <v>1.0253048327204799</v>
      </c>
      <c r="I1576">
        <f t="shared" si="72"/>
        <v>2.25</v>
      </c>
      <c r="J1576">
        <f t="shared" si="73"/>
        <v>2.25</v>
      </c>
      <c r="L1576">
        <f t="shared" si="74"/>
        <v>265.5</v>
      </c>
    </row>
    <row r="1577" spans="1:12" x14ac:dyDescent="0.3">
      <c r="A1577" s="1">
        <v>41285</v>
      </c>
      <c r="B1577" s="1">
        <v>41288</v>
      </c>
      <c r="C1577">
        <v>261.8</v>
      </c>
      <c r="D1577">
        <v>261.14999999999998</v>
      </c>
      <c r="E1577">
        <v>261.882665473222</v>
      </c>
      <c r="F1577">
        <v>-0.649993896484375</v>
      </c>
      <c r="G1577">
        <v>8.2665473222732502E-2</v>
      </c>
      <c r="H1577">
        <v>1.16672618895778</v>
      </c>
      <c r="I1577">
        <f t="shared" si="72"/>
        <v>-0.649993896484375</v>
      </c>
      <c r="J1577">
        <f t="shared" si="73"/>
        <v>-0.649993896484375</v>
      </c>
      <c r="L1577">
        <f t="shared" si="74"/>
        <v>261.14999999999998</v>
      </c>
    </row>
    <row r="1578" spans="1:12" x14ac:dyDescent="0.3">
      <c r="A1578" s="1">
        <v>41288</v>
      </c>
      <c r="B1578" s="1">
        <v>41289</v>
      </c>
      <c r="C1578">
        <v>263.45</v>
      </c>
      <c r="D1578">
        <v>262.75</v>
      </c>
      <c r="E1578">
        <v>263.45451110023998</v>
      </c>
      <c r="F1578">
        <v>-0.70001220703125</v>
      </c>
      <c r="G1578">
        <v>4.5111002400517403E-3</v>
      </c>
      <c r="H1578">
        <v>2.1213203435596402</v>
      </c>
      <c r="I1578">
        <f t="shared" si="72"/>
        <v>-0.70001220703125</v>
      </c>
      <c r="J1578">
        <f t="shared" si="73"/>
        <v>-0.70001220703125</v>
      </c>
      <c r="L1578">
        <f t="shared" si="74"/>
        <v>262.75</v>
      </c>
    </row>
    <row r="1579" spans="1:12" x14ac:dyDescent="0.3">
      <c r="A1579" s="1">
        <v>41289</v>
      </c>
      <c r="B1579" s="1">
        <v>41290</v>
      </c>
      <c r="C1579">
        <v>260.45</v>
      </c>
      <c r="D1579">
        <v>261.05</v>
      </c>
      <c r="E1579">
        <v>260.57109622359201</v>
      </c>
      <c r="F1579">
        <v>0.5999755859375</v>
      </c>
      <c r="G1579">
        <v>0.121096223592758</v>
      </c>
      <c r="H1579">
        <v>1.3788582233137501</v>
      </c>
      <c r="I1579">
        <f t="shared" si="72"/>
        <v>0.5999755859375</v>
      </c>
      <c r="J1579">
        <f t="shared" si="73"/>
        <v>0.5999755859375</v>
      </c>
      <c r="L1579">
        <f t="shared" si="74"/>
        <v>261.05</v>
      </c>
    </row>
    <row r="1580" spans="1:12" x14ac:dyDescent="0.3">
      <c r="A1580" s="1">
        <v>41290</v>
      </c>
      <c r="B1580" s="1">
        <v>41291</v>
      </c>
      <c r="C1580">
        <v>258.5</v>
      </c>
      <c r="D1580">
        <v>260.05</v>
      </c>
      <c r="E1580">
        <v>258.99657985568001</v>
      </c>
      <c r="F1580">
        <v>1.54998779296875</v>
      </c>
      <c r="G1580">
        <v>0.49657985568046498</v>
      </c>
      <c r="H1580">
        <v>0.35355339059327301</v>
      </c>
      <c r="I1580">
        <f t="shared" si="72"/>
        <v>1.54998779296875</v>
      </c>
      <c r="J1580">
        <f t="shared" si="73"/>
        <v>1.54998779296875</v>
      </c>
      <c r="L1580">
        <f t="shared" si="74"/>
        <v>260.05</v>
      </c>
    </row>
    <row r="1581" spans="1:12" x14ac:dyDescent="0.3">
      <c r="A1581" s="1">
        <v>41291</v>
      </c>
      <c r="B1581" s="1">
        <v>41292</v>
      </c>
      <c r="C1581">
        <v>259</v>
      </c>
      <c r="D1581">
        <v>261.05</v>
      </c>
      <c r="E1581">
        <v>258.21721643209401</v>
      </c>
      <c r="F1581">
        <v>-2.04998779296875</v>
      </c>
      <c r="G1581">
        <v>-0.78278356790542503</v>
      </c>
      <c r="H1581">
        <v>0.49497474683057502</v>
      </c>
      <c r="I1581">
        <f t="shared" si="72"/>
        <v>-2.04998779296875</v>
      </c>
      <c r="J1581">
        <f t="shared" si="73"/>
        <v>-2.04998779296875</v>
      </c>
      <c r="L1581">
        <f t="shared" si="74"/>
        <v>261.05</v>
      </c>
    </row>
    <row r="1582" spans="1:12" x14ac:dyDescent="0.3">
      <c r="A1582" s="1">
        <v>41292</v>
      </c>
      <c r="B1582" s="1">
        <v>41295</v>
      </c>
      <c r="C1582">
        <v>259.7</v>
      </c>
      <c r="D1582">
        <v>259.85000000000002</v>
      </c>
      <c r="E1582">
        <v>259.64682925567001</v>
      </c>
      <c r="F1582">
        <v>-0.149993896484375</v>
      </c>
      <c r="G1582">
        <v>-5.3170744329690899E-2</v>
      </c>
      <c r="H1582">
        <v>0.24748737341530699</v>
      </c>
      <c r="I1582">
        <f t="shared" si="72"/>
        <v>-0.149993896484375</v>
      </c>
      <c r="J1582">
        <f t="shared" si="73"/>
        <v>-0.149993896484375</v>
      </c>
      <c r="L1582">
        <f t="shared" si="74"/>
        <v>259.85000000000002</v>
      </c>
    </row>
    <row r="1583" spans="1:12" x14ac:dyDescent="0.3">
      <c r="A1583" s="1">
        <v>41295</v>
      </c>
      <c r="B1583" s="1">
        <v>41296</v>
      </c>
      <c r="C1583">
        <v>260.05</v>
      </c>
      <c r="D1583">
        <v>260.25</v>
      </c>
      <c r="E1583">
        <v>259.12677441835399</v>
      </c>
      <c r="F1583">
        <v>-0.20001220703125</v>
      </c>
      <c r="G1583">
        <v>-0.92322558164596502</v>
      </c>
      <c r="H1583">
        <v>1.23743686707645</v>
      </c>
      <c r="I1583">
        <f t="shared" si="72"/>
        <v>-0.20001220703125</v>
      </c>
      <c r="J1583">
        <f t="shared" si="73"/>
        <v>-0.20001220703125</v>
      </c>
      <c r="L1583">
        <f t="shared" si="74"/>
        <v>260.25</v>
      </c>
    </row>
    <row r="1584" spans="1:12" x14ac:dyDescent="0.3">
      <c r="A1584" s="1">
        <v>41296</v>
      </c>
      <c r="B1584" s="1">
        <v>41297</v>
      </c>
      <c r="C1584">
        <v>261.8</v>
      </c>
      <c r="D1584">
        <v>262.14999999999998</v>
      </c>
      <c r="E1584">
        <v>261.56558718085199</v>
      </c>
      <c r="F1584">
        <v>-0.350006103515625</v>
      </c>
      <c r="G1584">
        <v>-0.23441281914711001</v>
      </c>
      <c r="H1584">
        <v>2.0859650045003</v>
      </c>
      <c r="I1584">
        <f t="shared" si="72"/>
        <v>-0.350006103515625</v>
      </c>
      <c r="J1584">
        <f t="shared" si="73"/>
        <v>-0.350006103515625</v>
      </c>
      <c r="L1584">
        <f t="shared" si="74"/>
        <v>262.14999999999998</v>
      </c>
    </row>
    <row r="1585" spans="1:12" x14ac:dyDescent="0.3">
      <c r="A1585" s="1">
        <v>41297</v>
      </c>
      <c r="B1585" s="1">
        <v>41298</v>
      </c>
      <c r="C1585">
        <v>258.85000000000002</v>
      </c>
      <c r="D1585">
        <v>258.10000000000002</v>
      </c>
      <c r="E1585">
        <v>259.05694670081101</v>
      </c>
      <c r="F1585">
        <v>-0.75</v>
      </c>
      <c r="G1585">
        <v>0.206946700811386</v>
      </c>
      <c r="H1585">
        <v>1.5202795795510999</v>
      </c>
      <c r="I1585">
        <f t="shared" si="72"/>
        <v>-0.75</v>
      </c>
      <c r="J1585">
        <f t="shared" si="73"/>
        <v>-0.75</v>
      </c>
      <c r="L1585">
        <f t="shared" si="74"/>
        <v>258.10000000000002</v>
      </c>
    </row>
    <row r="1586" spans="1:12" x14ac:dyDescent="0.3">
      <c r="A1586" s="1">
        <v>41298</v>
      </c>
      <c r="B1586" s="1">
        <v>41299</v>
      </c>
      <c r="C1586">
        <v>256.7</v>
      </c>
      <c r="D1586">
        <v>256.7</v>
      </c>
      <c r="E1586">
        <v>256.59694053679698</v>
      </c>
      <c r="F1586">
        <v>0</v>
      </c>
      <c r="G1586">
        <v>-0.10305946320295301</v>
      </c>
      <c r="H1586">
        <v>2.2980970388562798</v>
      </c>
      <c r="I1586">
        <f t="shared" si="72"/>
        <v>0</v>
      </c>
      <c r="J1586">
        <f t="shared" si="73"/>
        <v>0</v>
      </c>
      <c r="L1586">
        <f t="shared" si="74"/>
        <v>256.7</v>
      </c>
    </row>
    <row r="1587" spans="1:12" x14ac:dyDescent="0.3">
      <c r="A1587" s="1">
        <v>41299</v>
      </c>
      <c r="B1587" s="1">
        <v>41302</v>
      </c>
      <c r="C1587">
        <v>253.45</v>
      </c>
      <c r="D1587">
        <v>252.75</v>
      </c>
      <c r="E1587">
        <v>253.74965028166699</v>
      </c>
      <c r="F1587">
        <v>-0.69999694824218694</v>
      </c>
      <c r="G1587">
        <v>0.29965028166770902</v>
      </c>
      <c r="H1587">
        <v>0.14142135623730101</v>
      </c>
      <c r="I1587">
        <f t="shared" si="72"/>
        <v>-0.69999694824218694</v>
      </c>
      <c r="J1587">
        <f t="shared" si="73"/>
        <v>-0.69999694824218694</v>
      </c>
      <c r="L1587">
        <f t="shared" si="74"/>
        <v>252.75</v>
      </c>
    </row>
    <row r="1588" spans="1:12" x14ac:dyDescent="0.3">
      <c r="A1588" s="1">
        <v>41302</v>
      </c>
      <c r="B1588" s="1">
        <v>41303</v>
      </c>
      <c r="C1588">
        <v>253.25</v>
      </c>
      <c r="D1588">
        <v>253.55</v>
      </c>
      <c r="E1588">
        <v>254.24759089946701</v>
      </c>
      <c r="F1588">
        <v>0.300003051757812</v>
      </c>
      <c r="G1588">
        <v>0.99759089946746804</v>
      </c>
      <c r="H1588">
        <v>1.20208152801712</v>
      </c>
      <c r="I1588">
        <f t="shared" si="72"/>
        <v>0.300003051757812</v>
      </c>
      <c r="J1588">
        <f t="shared" si="73"/>
        <v>0.300003051757812</v>
      </c>
      <c r="L1588">
        <f t="shared" si="74"/>
        <v>253.55</v>
      </c>
    </row>
    <row r="1589" spans="1:12" x14ac:dyDescent="0.3">
      <c r="A1589" s="1">
        <v>41303</v>
      </c>
      <c r="B1589" s="1">
        <v>41304</v>
      </c>
      <c r="C1589">
        <v>254.95</v>
      </c>
      <c r="D1589">
        <v>255.85</v>
      </c>
      <c r="E1589">
        <v>255.692150306701</v>
      </c>
      <c r="F1589">
        <v>0.90000915527343694</v>
      </c>
      <c r="G1589">
        <v>0.74215030670166005</v>
      </c>
      <c r="H1589">
        <v>0.84852813742384803</v>
      </c>
      <c r="I1589">
        <f t="shared" si="72"/>
        <v>0.90000915527343694</v>
      </c>
      <c r="J1589">
        <f t="shared" si="73"/>
        <v>0.90000915527343694</v>
      </c>
      <c r="L1589">
        <f t="shared" si="74"/>
        <v>255.85</v>
      </c>
    </row>
    <row r="1590" spans="1:12" x14ac:dyDescent="0.3">
      <c r="A1590" s="1">
        <v>41304</v>
      </c>
      <c r="B1590" s="1">
        <v>41305</v>
      </c>
      <c r="C1590">
        <v>256.14999999999998</v>
      </c>
      <c r="D1590">
        <v>255.15</v>
      </c>
      <c r="E1590">
        <v>256.41259183883602</v>
      </c>
      <c r="F1590">
        <v>-1</v>
      </c>
      <c r="G1590">
        <v>0.26259183883666898</v>
      </c>
      <c r="H1590">
        <v>0.56568542494922502</v>
      </c>
      <c r="I1590">
        <f t="shared" si="72"/>
        <v>-1</v>
      </c>
      <c r="J1590">
        <f t="shared" si="73"/>
        <v>-1</v>
      </c>
      <c r="L1590">
        <f t="shared" si="74"/>
        <v>255.15</v>
      </c>
    </row>
    <row r="1591" spans="1:12" x14ac:dyDescent="0.3">
      <c r="A1591" s="1">
        <v>41305</v>
      </c>
      <c r="B1591" s="1">
        <v>41306</v>
      </c>
      <c r="C1591">
        <v>255.35</v>
      </c>
      <c r="D1591">
        <v>256.05</v>
      </c>
      <c r="E1591">
        <v>255.67490518689101</v>
      </c>
      <c r="F1591">
        <v>0.69998168945315298</v>
      </c>
      <c r="G1591">
        <v>0.32490518689155501</v>
      </c>
      <c r="H1591">
        <v>0.17677669529663601</v>
      </c>
      <c r="I1591">
        <f t="shared" si="72"/>
        <v>0.69998168945315298</v>
      </c>
      <c r="J1591">
        <f t="shared" si="73"/>
        <v>0.69998168945315298</v>
      </c>
      <c r="L1591">
        <f t="shared" si="74"/>
        <v>256.05</v>
      </c>
    </row>
    <row r="1592" spans="1:12" x14ac:dyDescent="0.3">
      <c r="A1592" s="1">
        <v>41306</v>
      </c>
      <c r="B1592" s="1">
        <v>41309</v>
      </c>
      <c r="C1592">
        <v>255.1</v>
      </c>
      <c r="D1592">
        <v>256.14999999999998</v>
      </c>
      <c r="E1592">
        <v>254.550002253055</v>
      </c>
      <c r="F1592">
        <v>-1.04998779296877</v>
      </c>
      <c r="G1592">
        <v>-0.54999774694442705</v>
      </c>
      <c r="H1592">
        <v>0.742462120245862</v>
      </c>
      <c r="I1592">
        <f t="shared" si="72"/>
        <v>-1.04998779296877</v>
      </c>
      <c r="J1592">
        <f t="shared" si="73"/>
        <v>-1.04998779296877</v>
      </c>
      <c r="L1592">
        <f t="shared" si="74"/>
        <v>256.14999999999998</v>
      </c>
    </row>
    <row r="1593" spans="1:12" x14ac:dyDescent="0.3">
      <c r="A1593" s="1">
        <v>41309</v>
      </c>
      <c r="B1593" s="1">
        <v>41310</v>
      </c>
      <c r="C1593">
        <v>254.05</v>
      </c>
      <c r="D1593">
        <v>252.05</v>
      </c>
      <c r="E1593">
        <v>253.295993554592</v>
      </c>
      <c r="F1593">
        <v>2</v>
      </c>
      <c r="G1593">
        <v>-0.75400644540786699</v>
      </c>
      <c r="H1593">
        <v>1.5556349186104099</v>
      </c>
      <c r="I1593">
        <f t="shared" si="72"/>
        <v>2</v>
      </c>
      <c r="J1593">
        <f t="shared" si="73"/>
        <v>2</v>
      </c>
      <c r="L1593">
        <f t="shared" si="74"/>
        <v>252.05</v>
      </c>
    </row>
    <row r="1594" spans="1:12" x14ac:dyDescent="0.3">
      <c r="A1594" s="1">
        <v>41310</v>
      </c>
      <c r="B1594" s="1">
        <v>41311</v>
      </c>
      <c r="C1594">
        <v>251.85</v>
      </c>
      <c r="D1594">
        <v>252.7</v>
      </c>
      <c r="E1594">
        <v>251.758254906535</v>
      </c>
      <c r="F1594">
        <v>-0.84999084472656194</v>
      </c>
      <c r="G1594">
        <v>-9.1745093464851296E-2</v>
      </c>
      <c r="H1594">
        <v>0.21213203435595199</v>
      </c>
      <c r="I1594">
        <f t="shared" si="72"/>
        <v>-0.84999084472656194</v>
      </c>
      <c r="J1594">
        <f t="shared" si="73"/>
        <v>-0.84999084472656194</v>
      </c>
      <c r="L1594">
        <f t="shared" si="74"/>
        <v>252.7</v>
      </c>
    </row>
    <row r="1595" spans="1:12" x14ac:dyDescent="0.3">
      <c r="A1595" s="1">
        <v>41311</v>
      </c>
      <c r="B1595" s="1">
        <v>41312</v>
      </c>
      <c r="C1595">
        <v>251.55</v>
      </c>
      <c r="D1595">
        <v>251.95</v>
      </c>
      <c r="E1595">
        <v>250.94313817024201</v>
      </c>
      <c r="F1595">
        <v>-0.399993896484375</v>
      </c>
      <c r="G1595">
        <v>-0.60686182975768999</v>
      </c>
      <c r="H1595">
        <v>0.106066017177986</v>
      </c>
      <c r="I1595">
        <f t="shared" si="72"/>
        <v>-0.399993896484375</v>
      </c>
      <c r="J1595">
        <f t="shared" si="73"/>
        <v>-0.399993896484375</v>
      </c>
      <c r="L1595">
        <f t="shared" si="74"/>
        <v>251.95</v>
      </c>
    </row>
    <row r="1596" spans="1:12" x14ac:dyDescent="0.3">
      <c r="A1596" s="1">
        <v>41312</v>
      </c>
      <c r="B1596" s="1">
        <v>41313</v>
      </c>
      <c r="C1596">
        <v>251.4</v>
      </c>
      <c r="D1596">
        <v>251.05</v>
      </c>
      <c r="E1596">
        <v>251.26018091440201</v>
      </c>
      <c r="F1596">
        <v>0.349990844726562</v>
      </c>
      <c r="G1596">
        <v>-0.139819085597991</v>
      </c>
      <c r="H1596">
        <v>2.5102290732122299</v>
      </c>
      <c r="I1596">
        <f t="shared" si="72"/>
        <v>0.349990844726562</v>
      </c>
      <c r="J1596">
        <f t="shared" si="73"/>
        <v>0.349990844726562</v>
      </c>
      <c r="L1596">
        <f t="shared" si="74"/>
        <v>251.05</v>
      </c>
    </row>
    <row r="1597" spans="1:12" x14ac:dyDescent="0.3">
      <c r="A1597" s="1">
        <v>41313</v>
      </c>
      <c r="B1597" s="1">
        <v>41316</v>
      </c>
      <c r="C1597">
        <v>254.95</v>
      </c>
      <c r="D1597">
        <v>251.05</v>
      </c>
      <c r="E1597">
        <v>254.02002925872799</v>
      </c>
      <c r="F1597">
        <v>3.8999938964843701</v>
      </c>
      <c r="G1597">
        <v>-0.92997074127197199</v>
      </c>
      <c r="H1597">
        <v>0</v>
      </c>
      <c r="I1597">
        <f t="shared" si="72"/>
        <v>3.8999938964843701</v>
      </c>
      <c r="J1597">
        <f t="shared" si="73"/>
        <v>0</v>
      </c>
      <c r="L1597">
        <f t="shared" si="74"/>
        <v>251.05</v>
      </c>
    </row>
    <row r="1598" spans="1:12" x14ac:dyDescent="0.3">
      <c r="A1598" s="1">
        <v>41316</v>
      </c>
      <c r="B1598" s="1">
        <v>41317</v>
      </c>
      <c r="C1598">
        <v>254.95</v>
      </c>
      <c r="D1598">
        <v>255.05</v>
      </c>
      <c r="E1598">
        <v>254.41798044443101</v>
      </c>
      <c r="F1598">
        <v>-0.100006103515625</v>
      </c>
      <c r="G1598">
        <v>-0.53201955556869496</v>
      </c>
      <c r="H1598">
        <v>0.49497474683057502</v>
      </c>
      <c r="I1598">
        <f t="shared" si="72"/>
        <v>-0.100006103515625</v>
      </c>
      <c r="J1598">
        <f t="shared" si="73"/>
        <v>-0.100006103515625</v>
      </c>
      <c r="L1598">
        <f t="shared" si="74"/>
        <v>255.05</v>
      </c>
    </row>
    <row r="1599" spans="1:12" x14ac:dyDescent="0.3">
      <c r="A1599" s="1">
        <v>41317</v>
      </c>
      <c r="B1599" s="1">
        <v>41318</v>
      </c>
      <c r="C1599">
        <v>254.25</v>
      </c>
      <c r="D1599">
        <v>255.05</v>
      </c>
      <c r="E1599">
        <v>254.06534358859</v>
      </c>
      <c r="F1599">
        <v>-0.80000305175781194</v>
      </c>
      <c r="G1599">
        <v>-0.184656411409378</v>
      </c>
      <c r="H1599">
        <v>3.28804653251742</v>
      </c>
      <c r="I1599">
        <f t="shared" si="72"/>
        <v>-0.80000305175781194</v>
      </c>
      <c r="J1599">
        <f t="shared" si="73"/>
        <v>-0.80000305175781194</v>
      </c>
      <c r="L1599">
        <f t="shared" si="74"/>
        <v>255.05</v>
      </c>
    </row>
    <row r="1600" spans="1:12" x14ac:dyDescent="0.3">
      <c r="A1600" s="1">
        <v>41318</v>
      </c>
      <c r="B1600" s="1">
        <v>41319</v>
      </c>
      <c r="C1600">
        <v>258.89999999999998</v>
      </c>
      <c r="D1600">
        <v>259.05</v>
      </c>
      <c r="E1600">
        <v>258.60722907781599</v>
      </c>
      <c r="F1600">
        <v>-0.149993896484375</v>
      </c>
      <c r="G1600">
        <v>-0.29277092218398998</v>
      </c>
      <c r="H1600">
        <v>0.67175144212725202</v>
      </c>
      <c r="I1600">
        <f t="shared" si="72"/>
        <v>-0.149993896484375</v>
      </c>
      <c r="J1600">
        <f t="shared" si="73"/>
        <v>-0.149993896484375</v>
      </c>
      <c r="L1600">
        <f t="shared" si="74"/>
        <v>259.05</v>
      </c>
    </row>
    <row r="1601" spans="1:12" x14ac:dyDescent="0.3">
      <c r="A1601" s="1">
        <v>41319</v>
      </c>
      <c r="B1601" s="1">
        <v>41320</v>
      </c>
      <c r="C1601">
        <v>259.85000000000002</v>
      </c>
      <c r="D1601">
        <v>259.8</v>
      </c>
      <c r="E1601">
        <v>258.81024668216702</v>
      </c>
      <c r="F1601">
        <v>5.0018310546875E-2</v>
      </c>
      <c r="G1601">
        <v>-1.0397533178329399</v>
      </c>
      <c r="H1601">
        <v>0.14142135623734101</v>
      </c>
      <c r="I1601">
        <f t="shared" si="72"/>
        <v>5.0018310546875E-2</v>
      </c>
      <c r="J1601">
        <f t="shared" si="73"/>
        <v>5.0018310546875E-2</v>
      </c>
      <c r="L1601">
        <f t="shared" si="74"/>
        <v>259.8</v>
      </c>
    </row>
    <row r="1602" spans="1:12" x14ac:dyDescent="0.3">
      <c r="A1602" s="1">
        <v>41320</v>
      </c>
      <c r="B1602" s="1">
        <v>41323</v>
      </c>
      <c r="C1602">
        <v>259.64999999999998</v>
      </c>
      <c r="D1602">
        <v>258.89999999999998</v>
      </c>
      <c r="E1602">
        <v>259.19787382483401</v>
      </c>
      <c r="F1602">
        <v>0.75</v>
      </c>
      <c r="G1602">
        <v>-0.452126175165176</v>
      </c>
      <c r="H1602">
        <v>0.212132034355932</v>
      </c>
      <c r="I1602">
        <f t="shared" si="72"/>
        <v>0.75</v>
      </c>
      <c r="J1602">
        <f t="shared" si="73"/>
        <v>0.75</v>
      </c>
      <c r="L1602">
        <f t="shared" si="74"/>
        <v>258.89999999999998</v>
      </c>
    </row>
    <row r="1603" spans="1:12" x14ac:dyDescent="0.3">
      <c r="A1603" s="1">
        <v>41323</v>
      </c>
      <c r="B1603" s="1">
        <v>41324</v>
      </c>
      <c r="C1603">
        <v>259.35000000000002</v>
      </c>
      <c r="D1603">
        <v>259.55</v>
      </c>
      <c r="E1603">
        <v>258.95832691192601</v>
      </c>
      <c r="F1603">
        <v>-0.199981689453125</v>
      </c>
      <c r="G1603">
        <v>-0.39167308807373002</v>
      </c>
      <c r="H1603">
        <v>0.74246212024584202</v>
      </c>
      <c r="I1603">
        <f t="shared" ref="I1603:I1666" si="75">IF(F1603&lt;-3, -3, F1603)</f>
        <v>-0.199981689453125</v>
      </c>
      <c r="J1603">
        <f t="shared" ref="J1603:J1666" si="76">IF(AND(C1603=C1604, D1603=D1602), 0, F1603)</f>
        <v>-0.199981689453125</v>
      </c>
      <c r="L1603">
        <f t="shared" ref="L1603:L1666" si="77">ROUND(D1603, 2)</f>
        <v>259.55</v>
      </c>
    </row>
    <row r="1604" spans="1:12" x14ac:dyDescent="0.3">
      <c r="A1604" s="1">
        <v>41324</v>
      </c>
      <c r="B1604" s="1">
        <v>41325</v>
      </c>
      <c r="C1604">
        <v>260.39999999999998</v>
      </c>
      <c r="D1604">
        <v>261.5</v>
      </c>
      <c r="E1604">
        <v>260.00747098922699</v>
      </c>
      <c r="F1604">
        <v>-1.1000061035156199</v>
      </c>
      <c r="G1604">
        <v>-0.39252901077270502</v>
      </c>
      <c r="H1604">
        <v>3.8890872965260099</v>
      </c>
      <c r="I1604">
        <f t="shared" si="75"/>
        <v>-1.1000061035156199</v>
      </c>
      <c r="J1604">
        <f t="shared" si="76"/>
        <v>-1.1000061035156199</v>
      </c>
      <c r="L1604">
        <f t="shared" si="77"/>
        <v>261.5</v>
      </c>
    </row>
    <row r="1605" spans="1:12" x14ac:dyDescent="0.3">
      <c r="A1605" s="1">
        <v>41325</v>
      </c>
      <c r="B1605" s="1">
        <v>41326</v>
      </c>
      <c r="C1605">
        <v>265.89999999999998</v>
      </c>
      <c r="D1605">
        <v>265</v>
      </c>
      <c r="E1605">
        <v>265.37055083513201</v>
      </c>
      <c r="F1605">
        <v>0.899993896484375</v>
      </c>
      <c r="G1605">
        <v>-0.52944916486740101</v>
      </c>
      <c r="H1605">
        <v>0.70710678118654702</v>
      </c>
      <c r="I1605">
        <f t="shared" si="75"/>
        <v>0.899993896484375</v>
      </c>
      <c r="J1605">
        <f t="shared" si="76"/>
        <v>0.899993896484375</v>
      </c>
      <c r="L1605">
        <f t="shared" si="77"/>
        <v>265</v>
      </c>
    </row>
    <row r="1606" spans="1:12" x14ac:dyDescent="0.3">
      <c r="A1606" s="1">
        <v>41326</v>
      </c>
      <c r="B1606" s="1">
        <v>41327</v>
      </c>
      <c r="C1606">
        <v>264.89999999999998</v>
      </c>
      <c r="D1606">
        <v>264.25</v>
      </c>
      <c r="E1606">
        <v>264.51937573552101</v>
      </c>
      <c r="F1606">
        <v>0.649993896484375</v>
      </c>
      <c r="G1606">
        <v>-0.38062426447868303</v>
      </c>
      <c r="H1606">
        <v>0.53033008588991004</v>
      </c>
      <c r="I1606">
        <f t="shared" si="75"/>
        <v>0.649993896484375</v>
      </c>
      <c r="J1606">
        <f t="shared" si="76"/>
        <v>0.649993896484375</v>
      </c>
      <c r="L1606">
        <f t="shared" si="77"/>
        <v>264.25</v>
      </c>
    </row>
    <row r="1607" spans="1:12" x14ac:dyDescent="0.3">
      <c r="A1607" s="1">
        <v>41327</v>
      </c>
      <c r="B1607" s="1">
        <v>41330</v>
      </c>
      <c r="C1607">
        <v>265.64999999999998</v>
      </c>
      <c r="D1607">
        <v>265.45</v>
      </c>
      <c r="E1607">
        <v>265.53807744532799</v>
      </c>
      <c r="F1607">
        <v>0.199981689453125</v>
      </c>
      <c r="G1607">
        <v>-0.111922554671764</v>
      </c>
      <c r="H1607">
        <v>0.84852813742384803</v>
      </c>
      <c r="I1607">
        <f t="shared" si="75"/>
        <v>0.199981689453125</v>
      </c>
      <c r="J1607">
        <f t="shared" si="76"/>
        <v>0.199981689453125</v>
      </c>
      <c r="L1607">
        <f t="shared" si="77"/>
        <v>265.45</v>
      </c>
    </row>
    <row r="1608" spans="1:12" x14ac:dyDescent="0.3">
      <c r="A1608" s="1">
        <v>41330</v>
      </c>
      <c r="B1608" s="1">
        <v>41331</v>
      </c>
      <c r="C1608">
        <v>264.45</v>
      </c>
      <c r="D1608">
        <v>262.14999999999998</v>
      </c>
      <c r="E1608">
        <v>264.448015858232</v>
      </c>
      <c r="F1608">
        <v>2.3000183105468701</v>
      </c>
      <c r="G1608">
        <v>-1.98414176702499E-3</v>
      </c>
      <c r="H1608">
        <v>0.77781745930517798</v>
      </c>
      <c r="I1608">
        <f t="shared" si="75"/>
        <v>2.3000183105468701</v>
      </c>
      <c r="J1608">
        <f t="shared" si="76"/>
        <v>2.3000183105468701</v>
      </c>
      <c r="L1608">
        <f t="shared" si="77"/>
        <v>262.14999999999998</v>
      </c>
    </row>
    <row r="1609" spans="1:12" x14ac:dyDescent="0.3">
      <c r="A1609" s="1">
        <v>41331</v>
      </c>
      <c r="B1609" s="1">
        <v>41332</v>
      </c>
      <c r="C1609">
        <v>263.35000000000002</v>
      </c>
      <c r="D1609">
        <v>263.75</v>
      </c>
      <c r="E1609">
        <v>263.282132139802</v>
      </c>
      <c r="F1609">
        <v>-0.399993896484375</v>
      </c>
      <c r="G1609">
        <v>-6.7867860198020893E-2</v>
      </c>
      <c r="H1609">
        <v>0.106066017178006</v>
      </c>
      <c r="I1609">
        <f t="shared" si="75"/>
        <v>-0.399993896484375</v>
      </c>
      <c r="J1609">
        <f t="shared" si="76"/>
        <v>-0.399993896484375</v>
      </c>
      <c r="L1609">
        <f t="shared" si="77"/>
        <v>263.75</v>
      </c>
    </row>
    <row r="1610" spans="1:12" x14ac:dyDescent="0.3">
      <c r="A1610" s="1">
        <v>41332</v>
      </c>
      <c r="B1610" s="1">
        <v>41333</v>
      </c>
      <c r="C1610">
        <v>263.2</v>
      </c>
      <c r="D1610">
        <v>265.05</v>
      </c>
      <c r="E1610">
        <v>263.15627089589799</v>
      </c>
      <c r="F1610">
        <v>-1.8499755859375</v>
      </c>
      <c r="G1610">
        <v>-4.3729104101657798E-2</v>
      </c>
      <c r="H1610">
        <v>2.0859650045003</v>
      </c>
      <c r="I1610">
        <f t="shared" si="75"/>
        <v>-1.8499755859375</v>
      </c>
      <c r="J1610">
        <f t="shared" si="76"/>
        <v>-1.8499755859375</v>
      </c>
      <c r="L1610">
        <f t="shared" si="77"/>
        <v>265.05</v>
      </c>
    </row>
    <row r="1611" spans="1:12" x14ac:dyDescent="0.3">
      <c r="A1611" s="1">
        <v>41333</v>
      </c>
      <c r="B1611" s="1">
        <v>41334</v>
      </c>
      <c r="C1611">
        <v>266.14999999999998</v>
      </c>
      <c r="D1611">
        <v>265.05</v>
      </c>
      <c r="E1611">
        <v>265.20352491140301</v>
      </c>
      <c r="F1611">
        <v>1.1000061035156199</v>
      </c>
      <c r="G1611">
        <v>-0.94647508859634399</v>
      </c>
      <c r="H1611">
        <v>0</v>
      </c>
      <c r="I1611">
        <f t="shared" si="75"/>
        <v>1.1000061035156199</v>
      </c>
      <c r="J1611">
        <f t="shared" si="76"/>
        <v>0</v>
      </c>
      <c r="L1611">
        <f t="shared" si="77"/>
        <v>265.05</v>
      </c>
    </row>
    <row r="1612" spans="1:12" x14ac:dyDescent="0.3">
      <c r="A1612" s="1">
        <v>41334</v>
      </c>
      <c r="B1612" s="1">
        <v>41337</v>
      </c>
      <c r="C1612">
        <v>266.14999999999998</v>
      </c>
      <c r="D1612">
        <v>265.89999999999998</v>
      </c>
      <c r="E1612">
        <v>265.652168416976</v>
      </c>
      <c r="F1612">
        <v>0.25</v>
      </c>
      <c r="G1612">
        <v>-0.49783158302307101</v>
      </c>
      <c r="H1612">
        <v>1.6617009357883601</v>
      </c>
      <c r="I1612">
        <f t="shared" si="75"/>
        <v>0.25</v>
      </c>
      <c r="J1612">
        <f t="shared" si="76"/>
        <v>0.25</v>
      </c>
      <c r="L1612">
        <f t="shared" si="77"/>
        <v>265.89999999999998</v>
      </c>
    </row>
    <row r="1613" spans="1:12" x14ac:dyDescent="0.3">
      <c r="A1613" s="1">
        <v>41337</v>
      </c>
      <c r="B1613" s="1">
        <v>41338</v>
      </c>
      <c r="C1613">
        <v>263.8</v>
      </c>
      <c r="D1613">
        <v>264.95</v>
      </c>
      <c r="E1613">
        <v>264.11723928451499</v>
      </c>
      <c r="F1613">
        <v>1.1500244140625</v>
      </c>
      <c r="G1613">
        <v>0.31723928451538003</v>
      </c>
      <c r="H1613">
        <v>0.53033008588991004</v>
      </c>
      <c r="I1613">
        <f t="shared" si="75"/>
        <v>1.1500244140625</v>
      </c>
      <c r="J1613">
        <f t="shared" si="76"/>
        <v>1.1500244140625</v>
      </c>
      <c r="L1613">
        <f t="shared" si="77"/>
        <v>264.95</v>
      </c>
    </row>
    <row r="1614" spans="1:12" x14ac:dyDescent="0.3">
      <c r="A1614" s="1">
        <v>41338</v>
      </c>
      <c r="B1614" s="1">
        <v>41339</v>
      </c>
      <c r="C1614">
        <v>264.55</v>
      </c>
      <c r="D1614">
        <v>266.95</v>
      </c>
      <c r="E1614">
        <v>263.69906322956001</v>
      </c>
      <c r="F1614">
        <v>-2.4000244140625</v>
      </c>
      <c r="G1614">
        <v>-0.85093677043914795</v>
      </c>
      <c r="H1614">
        <v>0</v>
      </c>
      <c r="I1614">
        <f t="shared" si="75"/>
        <v>-2.4000244140625</v>
      </c>
      <c r="J1614">
        <f t="shared" si="76"/>
        <v>-2.4000244140625</v>
      </c>
      <c r="L1614">
        <f t="shared" si="77"/>
        <v>266.95</v>
      </c>
    </row>
    <row r="1615" spans="1:12" x14ac:dyDescent="0.3">
      <c r="A1615" s="1">
        <v>41339</v>
      </c>
      <c r="B1615" s="1">
        <v>41340</v>
      </c>
      <c r="C1615">
        <v>264.55</v>
      </c>
      <c r="D1615">
        <v>264.05</v>
      </c>
      <c r="E1615">
        <v>264.44297622442201</v>
      </c>
      <c r="F1615">
        <v>0.5</v>
      </c>
      <c r="G1615">
        <v>-0.107023775577545</v>
      </c>
      <c r="H1615">
        <v>1.8384776310850399</v>
      </c>
      <c r="I1615">
        <f t="shared" si="75"/>
        <v>0.5</v>
      </c>
      <c r="J1615">
        <f t="shared" si="76"/>
        <v>0.5</v>
      </c>
      <c r="L1615">
        <f t="shared" si="77"/>
        <v>264.05</v>
      </c>
    </row>
    <row r="1616" spans="1:12" x14ac:dyDescent="0.3">
      <c r="A1616" s="1">
        <v>41340</v>
      </c>
      <c r="B1616" s="1">
        <v>41341</v>
      </c>
      <c r="C1616">
        <v>261.95</v>
      </c>
      <c r="D1616">
        <v>261.95</v>
      </c>
      <c r="E1616">
        <v>261.78507871627801</v>
      </c>
      <c r="F1616">
        <v>0</v>
      </c>
      <c r="G1616">
        <v>-0.164921283721923</v>
      </c>
      <c r="H1616">
        <v>7.0710678118670794E-2</v>
      </c>
      <c r="I1616">
        <f t="shared" si="75"/>
        <v>0</v>
      </c>
      <c r="J1616">
        <f t="shared" si="76"/>
        <v>0</v>
      </c>
      <c r="L1616">
        <f t="shared" si="77"/>
        <v>261.95</v>
      </c>
    </row>
    <row r="1617" spans="1:12" x14ac:dyDescent="0.3">
      <c r="A1617" s="1">
        <v>41341</v>
      </c>
      <c r="B1617" s="1">
        <v>41344</v>
      </c>
      <c r="C1617">
        <v>262.05</v>
      </c>
      <c r="D1617">
        <v>261.55</v>
      </c>
      <c r="E1617">
        <v>260.933553266525</v>
      </c>
      <c r="F1617">
        <v>0.5</v>
      </c>
      <c r="G1617">
        <v>-1.1164467334747299</v>
      </c>
      <c r="H1617">
        <v>0.212132034355972</v>
      </c>
      <c r="I1617">
        <f t="shared" si="75"/>
        <v>0.5</v>
      </c>
      <c r="J1617">
        <f t="shared" si="76"/>
        <v>0.5</v>
      </c>
      <c r="L1617">
        <f t="shared" si="77"/>
        <v>261.55</v>
      </c>
    </row>
    <row r="1618" spans="1:12" x14ac:dyDescent="0.3">
      <c r="A1618" s="1">
        <v>41344</v>
      </c>
      <c r="B1618" s="1">
        <v>41345</v>
      </c>
      <c r="C1618">
        <v>261.75</v>
      </c>
      <c r="D1618">
        <v>262.45</v>
      </c>
      <c r="E1618">
        <v>261.79346856102302</v>
      </c>
      <c r="F1618">
        <v>0.70001220703125</v>
      </c>
      <c r="G1618">
        <v>4.3468561023473698E-2</v>
      </c>
      <c r="H1618">
        <v>1.5909902576697299</v>
      </c>
      <c r="I1618">
        <f t="shared" si="75"/>
        <v>0.70001220703125</v>
      </c>
      <c r="J1618">
        <f t="shared" si="76"/>
        <v>0.70001220703125</v>
      </c>
      <c r="L1618">
        <f t="shared" si="77"/>
        <v>262.45</v>
      </c>
    </row>
    <row r="1619" spans="1:12" x14ac:dyDescent="0.3">
      <c r="A1619" s="1">
        <v>41345</v>
      </c>
      <c r="B1619" s="1">
        <v>41346</v>
      </c>
      <c r="C1619">
        <v>259.5</v>
      </c>
      <c r="D1619">
        <v>259.5</v>
      </c>
      <c r="E1619">
        <v>258.43687045574097</v>
      </c>
      <c r="F1619">
        <v>0</v>
      </c>
      <c r="G1619">
        <v>-1.0631295442581099</v>
      </c>
      <c r="H1619">
        <v>0.31819805153393799</v>
      </c>
      <c r="I1619">
        <f t="shared" si="75"/>
        <v>0</v>
      </c>
      <c r="J1619">
        <f t="shared" si="76"/>
        <v>0</v>
      </c>
      <c r="L1619">
        <f t="shared" si="77"/>
        <v>259.5</v>
      </c>
    </row>
    <row r="1620" spans="1:12" x14ac:dyDescent="0.3">
      <c r="A1620" s="1">
        <v>41346</v>
      </c>
      <c r="B1620" s="1">
        <v>41347</v>
      </c>
      <c r="C1620">
        <v>259.95</v>
      </c>
      <c r="D1620">
        <v>259.8</v>
      </c>
      <c r="E1620">
        <v>260.84756917953399</v>
      </c>
      <c r="F1620">
        <v>-0.1500244140625</v>
      </c>
      <c r="G1620">
        <v>0.897569179534912</v>
      </c>
      <c r="H1620">
        <v>0.106066017178006</v>
      </c>
      <c r="I1620">
        <f t="shared" si="75"/>
        <v>-0.1500244140625</v>
      </c>
      <c r="J1620">
        <f t="shared" si="76"/>
        <v>-0.1500244140625</v>
      </c>
      <c r="L1620">
        <f t="shared" si="77"/>
        <v>259.8</v>
      </c>
    </row>
    <row r="1621" spans="1:12" x14ac:dyDescent="0.3">
      <c r="A1621" s="1">
        <v>41347</v>
      </c>
      <c r="B1621" s="1">
        <v>41348</v>
      </c>
      <c r="C1621">
        <v>260.10000000000002</v>
      </c>
      <c r="D1621">
        <v>260.95</v>
      </c>
      <c r="E1621">
        <v>261.843274211883</v>
      </c>
      <c r="F1621">
        <v>0.850006103515625</v>
      </c>
      <c r="G1621">
        <v>1.74327421188354</v>
      </c>
      <c r="H1621">
        <v>1.5202795795510999</v>
      </c>
      <c r="I1621">
        <f t="shared" si="75"/>
        <v>0.850006103515625</v>
      </c>
      <c r="J1621">
        <f t="shared" si="76"/>
        <v>0.850006103515625</v>
      </c>
      <c r="L1621">
        <f t="shared" si="77"/>
        <v>260.95</v>
      </c>
    </row>
    <row r="1622" spans="1:12" x14ac:dyDescent="0.3">
      <c r="A1622" s="1">
        <v>41348</v>
      </c>
      <c r="B1622" s="1">
        <v>41351</v>
      </c>
      <c r="C1622">
        <v>257.95</v>
      </c>
      <c r="D1622">
        <v>255.2</v>
      </c>
      <c r="E1622">
        <v>258.54378844499502</v>
      </c>
      <c r="F1622">
        <v>-2.7500152587890598</v>
      </c>
      <c r="G1622">
        <v>0.59378844499588002</v>
      </c>
      <c r="H1622">
        <v>2.1920310216782899</v>
      </c>
      <c r="I1622">
        <f t="shared" si="75"/>
        <v>-2.7500152587890598</v>
      </c>
      <c r="J1622">
        <f t="shared" si="76"/>
        <v>-2.7500152587890598</v>
      </c>
      <c r="L1622">
        <f t="shared" si="77"/>
        <v>255.2</v>
      </c>
    </row>
    <row r="1623" spans="1:12" x14ac:dyDescent="0.3">
      <c r="A1623" s="1">
        <v>41351</v>
      </c>
      <c r="B1623" s="1">
        <v>41352</v>
      </c>
      <c r="C1623">
        <v>254.85</v>
      </c>
      <c r="D1623">
        <v>255.65</v>
      </c>
      <c r="E1623">
        <v>255.250609850883</v>
      </c>
      <c r="F1623">
        <v>0.79998779296875</v>
      </c>
      <c r="G1623">
        <v>0.400609850883483</v>
      </c>
      <c r="H1623">
        <v>0</v>
      </c>
      <c r="I1623">
        <f t="shared" si="75"/>
        <v>0.79998779296875</v>
      </c>
      <c r="J1623">
        <f t="shared" si="76"/>
        <v>0.79998779296875</v>
      </c>
      <c r="L1623">
        <f t="shared" si="77"/>
        <v>255.65</v>
      </c>
    </row>
    <row r="1624" spans="1:12" x14ac:dyDescent="0.3">
      <c r="A1624" s="1">
        <v>41352</v>
      </c>
      <c r="B1624" s="1">
        <v>41353</v>
      </c>
      <c r="C1624">
        <v>254.85</v>
      </c>
      <c r="D1624">
        <v>253.85</v>
      </c>
      <c r="E1624">
        <v>255.305534368753</v>
      </c>
      <c r="F1624">
        <v>-1</v>
      </c>
      <c r="G1624">
        <v>0.45553436875343301</v>
      </c>
      <c r="H1624">
        <v>1.2727922061357699</v>
      </c>
      <c r="I1624">
        <f t="shared" si="75"/>
        <v>-1</v>
      </c>
      <c r="J1624">
        <f t="shared" si="76"/>
        <v>-1</v>
      </c>
      <c r="L1624">
        <f t="shared" si="77"/>
        <v>253.85</v>
      </c>
    </row>
    <row r="1625" spans="1:12" x14ac:dyDescent="0.3">
      <c r="A1625" s="1">
        <v>41353</v>
      </c>
      <c r="B1625" s="1">
        <v>41354</v>
      </c>
      <c r="C1625">
        <v>253.05</v>
      </c>
      <c r="D1625">
        <v>254.15</v>
      </c>
      <c r="E1625">
        <v>253.79136036634401</v>
      </c>
      <c r="F1625">
        <v>1.0999908447265601</v>
      </c>
      <c r="G1625">
        <v>0.74136036634445102</v>
      </c>
      <c r="H1625">
        <v>1.52027957955108</v>
      </c>
      <c r="I1625">
        <f t="shared" si="75"/>
        <v>1.0999908447265601</v>
      </c>
      <c r="J1625">
        <f t="shared" si="76"/>
        <v>1.0999908447265601</v>
      </c>
      <c r="L1625">
        <f t="shared" si="77"/>
        <v>254.15</v>
      </c>
    </row>
    <row r="1626" spans="1:12" x14ac:dyDescent="0.3">
      <c r="A1626" s="1">
        <v>41354</v>
      </c>
      <c r="B1626" s="1">
        <v>41355</v>
      </c>
      <c r="C1626">
        <v>250.9</v>
      </c>
      <c r="D1626">
        <v>251.15</v>
      </c>
      <c r="E1626">
        <v>251.04756779372599</v>
      </c>
      <c r="F1626">
        <v>0.25</v>
      </c>
      <c r="G1626">
        <v>0.147567793726921</v>
      </c>
      <c r="H1626">
        <v>3.5355339059335397E-2</v>
      </c>
      <c r="I1626">
        <f t="shared" si="75"/>
        <v>0.25</v>
      </c>
      <c r="J1626">
        <f t="shared" si="76"/>
        <v>0.25</v>
      </c>
      <c r="L1626">
        <f t="shared" si="77"/>
        <v>251.15</v>
      </c>
    </row>
    <row r="1627" spans="1:12" x14ac:dyDescent="0.3">
      <c r="A1627" s="1">
        <v>41355</v>
      </c>
      <c r="B1627" s="1">
        <v>41358</v>
      </c>
      <c r="C1627">
        <v>250.85</v>
      </c>
      <c r="D1627">
        <v>253.4</v>
      </c>
      <c r="E1627">
        <v>250.670653557777</v>
      </c>
      <c r="F1627">
        <v>-2.54998779296875</v>
      </c>
      <c r="G1627">
        <v>-0.17934644222259499</v>
      </c>
      <c r="H1627">
        <v>3.7123106012293898</v>
      </c>
      <c r="I1627">
        <f t="shared" si="75"/>
        <v>-2.54998779296875</v>
      </c>
      <c r="J1627">
        <f t="shared" si="76"/>
        <v>-2.54998779296875</v>
      </c>
      <c r="L1627">
        <f t="shared" si="77"/>
        <v>253.4</v>
      </c>
    </row>
    <row r="1628" spans="1:12" x14ac:dyDescent="0.3">
      <c r="A1628" s="1">
        <v>41358</v>
      </c>
      <c r="B1628" s="1">
        <v>41359</v>
      </c>
      <c r="C1628">
        <v>256.10000000000002</v>
      </c>
      <c r="D1628">
        <v>255.45</v>
      </c>
      <c r="E1628">
        <v>257.58602139949801</v>
      </c>
      <c r="F1628">
        <v>-0.65000915527343694</v>
      </c>
      <c r="G1628">
        <v>1.4860213994979801</v>
      </c>
      <c r="H1628">
        <v>0.17677669529663601</v>
      </c>
      <c r="I1628">
        <f t="shared" si="75"/>
        <v>-0.65000915527343694</v>
      </c>
      <c r="J1628">
        <f t="shared" si="76"/>
        <v>-0.65000915527343694</v>
      </c>
      <c r="L1628">
        <f t="shared" si="77"/>
        <v>255.45</v>
      </c>
    </row>
    <row r="1629" spans="1:12" x14ac:dyDescent="0.3">
      <c r="A1629" s="1">
        <v>41359</v>
      </c>
      <c r="B1629" s="1">
        <v>41360</v>
      </c>
      <c r="C1629">
        <v>256.35000000000002</v>
      </c>
      <c r="D1629">
        <v>256.8</v>
      </c>
      <c r="E1629">
        <v>256.55902673900101</v>
      </c>
      <c r="F1629">
        <v>0.449981689453125</v>
      </c>
      <c r="G1629">
        <v>0.209026739001274</v>
      </c>
      <c r="H1629">
        <v>1.48492424049172</v>
      </c>
      <c r="I1629">
        <f t="shared" si="75"/>
        <v>0.449981689453125</v>
      </c>
      <c r="J1629">
        <f t="shared" si="76"/>
        <v>0.449981689453125</v>
      </c>
      <c r="L1629">
        <f t="shared" si="77"/>
        <v>256.8</v>
      </c>
    </row>
    <row r="1630" spans="1:12" x14ac:dyDescent="0.3">
      <c r="A1630" s="1">
        <v>41360</v>
      </c>
      <c r="B1630" s="1">
        <v>41361</v>
      </c>
      <c r="C1630">
        <v>258.45</v>
      </c>
      <c r="D1630">
        <v>257.85000000000002</v>
      </c>
      <c r="E1630">
        <v>258.477909051626</v>
      </c>
      <c r="F1630">
        <v>-0.600006103515625</v>
      </c>
      <c r="G1630">
        <v>2.79090516269207E-2</v>
      </c>
      <c r="H1630">
        <v>0</v>
      </c>
      <c r="I1630">
        <f t="shared" si="75"/>
        <v>-0.600006103515625</v>
      </c>
      <c r="J1630">
        <f t="shared" si="76"/>
        <v>-0.600006103515625</v>
      </c>
      <c r="L1630">
        <f t="shared" si="77"/>
        <v>257.85000000000002</v>
      </c>
    </row>
    <row r="1631" spans="1:12" x14ac:dyDescent="0.3">
      <c r="A1631" s="1">
        <v>41361</v>
      </c>
      <c r="B1631" s="1">
        <v>41362</v>
      </c>
      <c r="C1631">
        <v>258.45</v>
      </c>
      <c r="D1631">
        <v>259.85000000000002</v>
      </c>
      <c r="E1631">
        <v>258.72572137117299</v>
      </c>
      <c r="F1631">
        <v>1.3999938964843699</v>
      </c>
      <c r="G1631">
        <v>0.27572137117385798</v>
      </c>
      <c r="H1631">
        <v>0.70710678118654702</v>
      </c>
      <c r="I1631">
        <f t="shared" si="75"/>
        <v>1.3999938964843699</v>
      </c>
      <c r="J1631">
        <f t="shared" si="76"/>
        <v>1.3999938964843699</v>
      </c>
      <c r="L1631">
        <f t="shared" si="77"/>
        <v>259.85000000000002</v>
      </c>
    </row>
    <row r="1632" spans="1:12" x14ac:dyDescent="0.3">
      <c r="A1632" s="1">
        <v>41362</v>
      </c>
      <c r="B1632" s="1">
        <v>41365</v>
      </c>
      <c r="C1632">
        <v>259.45</v>
      </c>
      <c r="D1632">
        <v>260.25</v>
      </c>
      <c r="E1632">
        <v>258.94562078714301</v>
      </c>
      <c r="F1632">
        <v>-0.79998779296875</v>
      </c>
      <c r="G1632">
        <v>-0.50437921285629195</v>
      </c>
      <c r="H1632">
        <v>0.17677669529663601</v>
      </c>
      <c r="I1632">
        <f t="shared" si="75"/>
        <v>-0.79998779296875</v>
      </c>
      <c r="J1632">
        <f t="shared" si="76"/>
        <v>-0.79998779296875</v>
      </c>
      <c r="L1632">
        <f t="shared" si="77"/>
        <v>260.25</v>
      </c>
    </row>
    <row r="1633" spans="1:12" x14ac:dyDescent="0.3">
      <c r="A1633" s="1">
        <v>41365</v>
      </c>
      <c r="B1633" s="1">
        <v>41366</v>
      </c>
      <c r="C1633">
        <v>259.2</v>
      </c>
      <c r="D1633">
        <v>258.95</v>
      </c>
      <c r="E1633">
        <v>260.54784793853702</v>
      </c>
      <c r="F1633">
        <v>-0.25</v>
      </c>
      <c r="G1633">
        <v>1.3478479385375901</v>
      </c>
      <c r="H1633">
        <v>1.73241161390703</v>
      </c>
      <c r="I1633">
        <f t="shared" si="75"/>
        <v>-0.25</v>
      </c>
      <c r="J1633">
        <f t="shared" si="76"/>
        <v>-0.25</v>
      </c>
      <c r="L1633">
        <f t="shared" si="77"/>
        <v>258.95</v>
      </c>
    </row>
    <row r="1634" spans="1:12" x14ac:dyDescent="0.3">
      <c r="A1634" s="1">
        <v>41366</v>
      </c>
      <c r="B1634" s="1">
        <v>41367</v>
      </c>
      <c r="C1634">
        <v>256.75</v>
      </c>
      <c r="D1634">
        <v>257.39999999999998</v>
      </c>
      <c r="E1634">
        <v>256.59127405285801</v>
      </c>
      <c r="F1634">
        <v>-0.649993896484375</v>
      </c>
      <c r="G1634">
        <v>-0.15872594714164701</v>
      </c>
      <c r="H1634">
        <v>0.14142135623730101</v>
      </c>
      <c r="I1634">
        <f t="shared" si="75"/>
        <v>-0.649993896484375</v>
      </c>
      <c r="J1634">
        <f t="shared" si="76"/>
        <v>-0.649993896484375</v>
      </c>
      <c r="L1634">
        <f t="shared" si="77"/>
        <v>257.39999999999998</v>
      </c>
    </row>
    <row r="1635" spans="1:12" x14ac:dyDescent="0.3">
      <c r="A1635" s="1">
        <v>41367</v>
      </c>
      <c r="B1635" s="1">
        <v>41368</v>
      </c>
      <c r="C1635">
        <v>256.55</v>
      </c>
      <c r="D1635">
        <v>253.8</v>
      </c>
      <c r="E1635">
        <v>257.10369728803602</v>
      </c>
      <c r="F1635">
        <v>-2.74998474121093</v>
      </c>
      <c r="G1635">
        <v>0.55369728803634599</v>
      </c>
      <c r="H1635">
        <v>3.3587572106360999</v>
      </c>
      <c r="I1635">
        <f t="shared" si="75"/>
        <v>-2.74998474121093</v>
      </c>
      <c r="J1635">
        <f t="shared" si="76"/>
        <v>-2.74998474121093</v>
      </c>
      <c r="L1635">
        <f t="shared" si="77"/>
        <v>253.8</v>
      </c>
    </row>
    <row r="1636" spans="1:12" x14ac:dyDescent="0.3">
      <c r="A1636" s="1">
        <v>41368</v>
      </c>
      <c r="B1636" s="1">
        <v>41369</v>
      </c>
      <c r="C1636">
        <v>251.8</v>
      </c>
      <c r="D1636">
        <v>250.1</v>
      </c>
      <c r="E1636">
        <v>252.64202975034701</v>
      </c>
      <c r="F1636">
        <v>-1.69999694824218</v>
      </c>
      <c r="G1636">
        <v>0.84202975034713701</v>
      </c>
      <c r="H1636">
        <v>2.4748737341529101</v>
      </c>
      <c r="I1636">
        <f t="shared" si="75"/>
        <v>-1.69999694824218</v>
      </c>
      <c r="J1636">
        <f t="shared" si="76"/>
        <v>-1.69999694824218</v>
      </c>
      <c r="L1636">
        <f t="shared" si="77"/>
        <v>250.1</v>
      </c>
    </row>
    <row r="1637" spans="1:12" x14ac:dyDescent="0.3">
      <c r="A1637" s="1">
        <v>41369</v>
      </c>
      <c r="B1637" s="1">
        <v>41372</v>
      </c>
      <c r="C1637">
        <v>248.3</v>
      </c>
      <c r="D1637">
        <v>248.65</v>
      </c>
      <c r="E1637">
        <v>248.89616792202</v>
      </c>
      <c r="F1637">
        <v>0.349990844726562</v>
      </c>
      <c r="G1637">
        <v>0.59616792201995805</v>
      </c>
      <c r="H1637">
        <v>3.5355339059315302E-2</v>
      </c>
      <c r="I1637">
        <f t="shared" si="75"/>
        <v>0.349990844726562</v>
      </c>
      <c r="J1637">
        <f t="shared" si="76"/>
        <v>0.349990844726562</v>
      </c>
      <c r="L1637">
        <f t="shared" si="77"/>
        <v>248.65</v>
      </c>
    </row>
    <row r="1638" spans="1:12" x14ac:dyDescent="0.3">
      <c r="A1638" s="1">
        <v>41372</v>
      </c>
      <c r="B1638" s="1">
        <v>41373</v>
      </c>
      <c r="C1638">
        <v>248.35</v>
      </c>
      <c r="D1638">
        <v>248.05</v>
      </c>
      <c r="E1638">
        <v>249.748537874221</v>
      </c>
      <c r="F1638">
        <v>-0.300003051757812</v>
      </c>
      <c r="G1638">
        <v>1.3985378742218</v>
      </c>
      <c r="H1638">
        <v>0.31819805153393799</v>
      </c>
      <c r="I1638">
        <f t="shared" si="75"/>
        <v>-0.300003051757812</v>
      </c>
      <c r="J1638">
        <f t="shared" si="76"/>
        <v>-0.300003051757812</v>
      </c>
      <c r="L1638">
        <f t="shared" si="77"/>
        <v>248.05</v>
      </c>
    </row>
    <row r="1639" spans="1:12" x14ac:dyDescent="0.3">
      <c r="A1639" s="1">
        <v>41373</v>
      </c>
      <c r="B1639" s="1">
        <v>41374</v>
      </c>
      <c r="C1639">
        <v>247.9</v>
      </c>
      <c r="D1639">
        <v>249.55</v>
      </c>
      <c r="E1639">
        <v>249.21327366828899</v>
      </c>
      <c r="F1639">
        <v>1.65000915527343</v>
      </c>
      <c r="G1639">
        <v>1.3132736682891799</v>
      </c>
      <c r="H1639">
        <v>1.5556349186103899</v>
      </c>
      <c r="I1639">
        <f t="shared" si="75"/>
        <v>1.65000915527343</v>
      </c>
      <c r="J1639">
        <f t="shared" si="76"/>
        <v>1.65000915527343</v>
      </c>
      <c r="L1639">
        <f t="shared" si="77"/>
        <v>249.55</v>
      </c>
    </row>
    <row r="1640" spans="1:12" x14ac:dyDescent="0.3">
      <c r="A1640" s="1">
        <v>41374</v>
      </c>
      <c r="B1640" s="1">
        <v>41375</v>
      </c>
      <c r="C1640">
        <v>250.1</v>
      </c>
      <c r="D1640">
        <v>251.45</v>
      </c>
      <c r="E1640">
        <v>250.87135503292001</v>
      </c>
      <c r="F1640">
        <v>1.3499908447265601</v>
      </c>
      <c r="G1640">
        <v>0.77135503292083696</v>
      </c>
      <c r="H1640">
        <v>0.95459415460183505</v>
      </c>
      <c r="I1640">
        <f t="shared" si="75"/>
        <v>1.3499908447265601</v>
      </c>
      <c r="J1640">
        <f t="shared" si="76"/>
        <v>1.3499908447265601</v>
      </c>
      <c r="L1640">
        <f t="shared" si="77"/>
        <v>251.45</v>
      </c>
    </row>
    <row r="1641" spans="1:12" x14ac:dyDescent="0.3">
      <c r="A1641" s="1">
        <v>41375</v>
      </c>
      <c r="B1641" s="1">
        <v>41376</v>
      </c>
      <c r="C1641">
        <v>251.45</v>
      </c>
      <c r="D1641">
        <v>251.8</v>
      </c>
      <c r="E1641">
        <v>251.611954283714</v>
      </c>
      <c r="F1641">
        <v>0.350006103515625</v>
      </c>
      <c r="G1641">
        <v>0.16195428371429399</v>
      </c>
      <c r="H1641">
        <v>3.9597979746446601</v>
      </c>
      <c r="I1641">
        <f t="shared" si="75"/>
        <v>0.350006103515625</v>
      </c>
      <c r="J1641">
        <f t="shared" si="76"/>
        <v>0.350006103515625</v>
      </c>
      <c r="L1641">
        <f t="shared" si="77"/>
        <v>251.8</v>
      </c>
    </row>
    <row r="1642" spans="1:12" x14ac:dyDescent="0.3">
      <c r="A1642" s="1">
        <v>41376</v>
      </c>
      <c r="B1642" s="1">
        <v>41379</v>
      </c>
      <c r="C1642">
        <v>245.85</v>
      </c>
      <c r="D1642">
        <v>245.75</v>
      </c>
      <c r="E1642">
        <v>247.14513120651199</v>
      </c>
      <c r="F1642">
        <v>-0.100006103515625</v>
      </c>
      <c r="G1642">
        <v>1.2951312065124501</v>
      </c>
      <c r="H1642">
        <v>0.63639610306789596</v>
      </c>
      <c r="I1642">
        <f t="shared" si="75"/>
        <v>-0.100006103515625</v>
      </c>
      <c r="J1642">
        <f t="shared" si="76"/>
        <v>-0.100006103515625</v>
      </c>
      <c r="L1642">
        <f t="shared" si="77"/>
        <v>245.75</v>
      </c>
    </row>
    <row r="1643" spans="1:12" x14ac:dyDescent="0.3">
      <c r="A1643" s="1">
        <v>41379</v>
      </c>
      <c r="B1643" s="1">
        <v>41380</v>
      </c>
      <c r="C1643">
        <v>246.75</v>
      </c>
      <c r="D1643">
        <v>244.35</v>
      </c>
      <c r="E1643">
        <v>247.99523103237101</v>
      </c>
      <c r="F1643">
        <v>-2.3999938964843701</v>
      </c>
      <c r="G1643">
        <v>1.2452310323715201</v>
      </c>
      <c r="H1643">
        <v>0.67175144212721205</v>
      </c>
      <c r="I1643">
        <f t="shared" si="75"/>
        <v>-2.3999938964843701</v>
      </c>
      <c r="J1643">
        <f t="shared" si="76"/>
        <v>-2.3999938964843701</v>
      </c>
      <c r="L1643">
        <f t="shared" si="77"/>
        <v>244.35</v>
      </c>
    </row>
    <row r="1644" spans="1:12" x14ac:dyDescent="0.3">
      <c r="A1644" s="1">
        <v>41380</v>
      </c>
      <c r="B1644" s="1">
        <v>41381</v>
      </c>
      <c r="C1644">
        <v>247.7</v>
      </c>
      <c r="D1644">
        <v>247.95</v>
      </c>
      <c r="E1644">
        <v>248.81251842975601</v>
      </c>
      <c r="F1644">
        <v>0.25</v>
      </c>
      <c r="G1644">
        <v>1.1125184297561601</v>
      </c>
      <c r="H1644">
        <v>0.56568542494922502</v>
      </c>
      <c r="I1644">
        <f t="shared" si="75"/>
        <v>0.25</v>
      </c>
      <c r="J1644">
        <f t="shared" si="76"/>
        <v>0.25</v>
      </c>
      <c r="L1644">
        <f t="shared" si="77"/>
        <v>247.95</v>
      </c>
    </row>
    <row r="1645" spans="1:12" x14ac:dyDescent="0.3">
      <c r="A1645" s="1">
        <v>41381</v>
      </c>
      <c r="B1645" s="1">
        <v>41382</v>
      </c>
      <c r="C1645">
        <v>246.9</v>
      </c>
      <c r="D1645">
        <v>245.1</v>
      </c>
      <c r="E1645">
        <v>246.71793780624799</v>
      </c>
      <c r="F1645">
        <v>1.79998779296875</v>
      </c>
      <c r="G1645">
        <v>-0.18206219375133501</v>
      </c>
      <c r="H1645">
        <v>2.9698484809835102</v>
      </c>
      <c r="I1645">
        <f t="shared" si="75"/>
        <v>1.79998779296875</v>
      </c>
      <c r="J1645">
        <f t="shared" si="76"/>
        <v>1.79998779296875</v>
      </c>
      <c r="L1645">
        <f t="shared" si="77"/>
        <v>245.1</v>
      </c>
    </row>
    <row r="1646" spans="1:12" x14ac:dyDescent="0.3">
      <c r="A1646" s="1">
        <v>41382</v>
      </c>
      <c r="B1646" s="1">
        <v>41383</v>
      </c>
      <c r="C1646">
        <v>242.7</v>
      </c>
      <c r="D1646">
        <v>243.05</v>
      </c>
      <c r="E1646">
        <v>244.192311239242</v>
      </c>
      <c r="F1646">
        <v>0.350006103515625</v>
      </c>
      <c r="G1646">
        <v>1.4923112392425499</v>
      </c>
      <c r="H1646">
        <v>0.91923881554251896</v>
      </c>
      <c r="I1646">
        <f t="shared" si="75"/>
        <v>0.350006103515625</v>
      </c>
      <c r="J1646">
        <f t="shared" si="76"/>
        <v>0.350006103515625</v>
      </c>
      <c r="L1646">
        <f t="shared" si="77"/>
        <v>243.05</v>
      </c>
    </row>
    <row r="1647" spans="1:12" x14ac:dyDescent="0.3">
      <c r="A1647" s="1">
        <v>41383</v>
      </c>
      <c r="B1647" s="1">
        <v>41386</v>
      </c>
      <c r="C1647">
        <v>244</v>
      </c>
      <c r="D1647">
        <v>243.2</v>
      </c>
      <c r="E1647">
        <v>245.215394139289</v>
      </c>
      <c r="F1647">
        <v>-0.80000305175781194</v>
      </c>
      <c r="G1647">
        <v>1.21539413928985</v>
      </c>
      <c r="H1647">
        <v>1.8031222920257</v>
      </c>
      <c r="I1647">
        <f t="shared" si="75"/>
        <v>-0.80000305175781194</v>
      </c>
      <c r="J1647">
        <f t="shared" si="76"/>
        <v>-0.80000305175781194</v>
      </c>
      <c r="L1647">
        <f t="shared" si="77"/>
        <v>243.2</v>
      </c>
    </row>
    <row r="1648" spans="1:12" x14ac:dyDescent="0.3">
      <c r="A1648" s="1">
        <v>41386</v>
      </c>
      <c r="B1648" s="1">
        <v>41387</v>
      </c>
      <c r="C1648">
        <v>246.55</v>
      </c>
      <c r="D1648">
        <v>246.05</v>
      </c>
      <c r="E1648">
        <v>247.45605270862501</v>
      </c>
      <c r="F1648">
        <v>-0.5</v>
      </c>
      <c r="G1648">
        <v>0.90605270862579301</v>
      </c>
      <c r="H1648">
        <v>0.91923881554251896</v>
      </c>
      <c r="I1648">
        <f t="shared" si="75"/>
        <v>-0.5</v>
      </c>
      <c r="J1648">
        <f t="shared" si="76"/>
        <v>-0.5</v>
      </c>
      <c r="L1648">
        <f t="shared" si="77"/>
        <v>246.05</v>
      </c>
    </row>
    <row r="1649" spans="1:12" x14ac:dyDescent="0.3">
      <c r="A1649" s="1">
        <v>41387</v>
      </c>
      <c r="B1649" s="1">
        <v>41388</v>
      </c>
      <c r="C1649">
        <v>245.25</v>
      </c>
      <c r="D1649">
        <v>246.75</v>
      </c>
      <c r="E1649">
        <v>247.024993777275</v>
      </c>
      <c r="F1649">
        <v>1.5</v>
      </c>
      <c r="G1649">
        <v>1.7749937772750799</v>
      </c>
      <c r="H1649">
        <v>1.76776695296636</v>
      </c>
      <c r="I1649">
        <f t="shared" si="75"/>
        <v>1.5</v>
      </c>
      <c r="J1649">
        <f t="shared" si="76"/>
        <v>1.5</v>
      </c>
      <c r="L1649">
        <f t="shared" si="77"/>
        <v>246.75</v>
      </c>
    </row>
    <row r="1650" spans="1:12" x14ac:dyDescent="0.3">
      <c r="A1650" s="1">
        <v>41388</v>
      </c>
      <c r="B1650" s="1">
        <v>41389</v>
      </c>
      <c r="C1650">
        <v>247.75</v>
      </c>
      <c r="D1650">
        <v>247.95</v>
      </c>
      <c r="E1650">
        <v>247.98251898586699</v>
      </c>
      <c r="F1650">
        <v>0.199996948242187</v>
      </c>
      <c r="G1650">
        <v>0.2325189858675</v>
      </c>
      <c r="H1650">
        <v>1.0606601717798201</v>
      </c>
      <c r="I1650">
        <f t="shared" si="75"/>
        <v>0.199996948242187</v>
      </c>
      <c r="J1650">
        <f t="shared" si="76"/>
        <v>0.199996948242187</v>
      </c>
      <c r="L1650">
        <f t="shared" si="77"/>
        <v>247.95</v>
      </c>
    </row>
    <row r="1651" spans="1:12" x14ac:dyDescent="0.3">
      <c r="A1651" s="1">
        <v>41389</v>
      </c>
      <c r="B1651" s="1">
        <v>41390</v>
      </c>
      <c r="C1651">
        <v>249.25</v>
      </c>
      <c r="D1651">
        <v>249</v>
      </c>
      <c r="E1651">
        <v>249.729181319475</v>
      </c>
      <c r="F1651">
        <v>-0.25</v>
      </c>
      <c r="G1651">
        <v>0.47918131947517401</v>
      </c>
      <c r="H1651">
        <v>0.212132034355972</v>
      </c>
      <c r="I1651">
        <f t="shared" si="75"/>
        <v>-0.25</v>
      </c>
      <c r="J1651">
        <f t="shared" si="76"/>
        <v>-0.25</v>
      </c>
      <c r="L1651">
        <f t="shared" si="77"/>
        <v>249</v>
      </c>
    </row>
    <row r="1652" spans="1:12" x14ac:dyDescent="0.3">
      <c r="A1652" s="1">
        <v>41390</v>
      </c>
      <c r="B1652" s="1">
        <v>41393</v>
      </c>
      <c r="C1652">
        <v>248.95</v>
      </c>
      <c r="D1652">
        <v>248.6</v>
      </c>
      <c r="E1652">
        <v>249.95165891647301</v>
      </c>
      <c r="F1652">
        <v>-0.349990844726562</v>
      </c>
      <c r="G1652">
        <v>1.00165891647338</v>
      </c>
      <c r="H1652">
        <v>0.60104076400856099</v>
      </c>
      <c r="I1652">
        <f t="shared" si="75"/>
        <v>-0.349990844726562</v>
      </c>
      <c r="J1652">
        <f t="shared" si="76"/>
        <v>-0.349990844726562</v>
      </c>
      <c r="L1652">
        <f t="shared" si="77"/>
        <v>248.6</v>
      </c>
    </row>
    <row r="1653" spans="1:12" x14ac:dyDescent="0.3">
      <c r="A1653" s="1">
        <v>41393</v>
      </c>
      <c r="B1653" s="1">
        <v>41394</v>
      </c>
      <c r="C1653">
        <v>248.1</v>
      </c>
      <c r="D1653">
        <v>248.85</v>
      </c>
      <c r="E1653">
        <v>248.68751255273801</v>
      </c>
      <c r="F1653">
        <v>0.75</v>
      </c>
      <c r="G1653">
        <v>0.58751255273818903</v>
      </c>
      <c r="H1653">
        <v>2.5455844122715598</v>
      </c>
      <c r="I1653">
        <f t="shared" si="75"/>
        <v>0.75</v>
      </c>
      <c r="J1653">
        <f t="shared" si="76"/>
        <v>0.75</v>
      </c>
      <c r="L1653">
        <f t="shared" si="77"/>
        <v>248.85</v>
      </c>
    </row>
    <row r="1654" spans="1:12" x14ac:dyDescent="0.3">
      <c r="A1654" s="1">
        <v>41394</v>
      </c>
      <c r="B1654" s="1">
        <v>41395</v>
      </c>
      <c r="C1654">
        <v>251.7</v>
      </c>
      <c r="D1654">
        <v>248.85</v>
      </c>
      <c r="E1654">
        <v>251.29315535426099</v>
      </c>
      <c r="F1654">
        <v>2.8499908447265598</v>
      </c>
      <c r="G1654">
        <v>-0.40684464573860102</v>
      </c>
      <c r="H1654">
        <v>0</v>
      </c>
      <c r="I1654">
        <f t="shared" si="75"/>
        <v>2.8499908447265598</v>
      </c>
      <c r="J1654">
        <f t="shared" si="76"/>
        <v>0</v>
      </c>
      <c r="L1654">
        <f t="shared" si="77"/>
        <v>248.85</v>
      </c>
    </row>
    <row r="1655" spans="1:12" x14ac:dyDescent="0.3">
      <c r="A1655" s="1">
        <v>41395</v>
      </c>
      <c r="B1655" s="1">
        <v>41396</v>
      </c>
      <c r="C1655">
        <v>251.7</v>
      </c>
      <c r="D1655">
        <v>250.8</v>
      </c>
      <c r="E1655">
        <v>251.55699300467899</v>
      </c>
      <c r="F1655">
        <v>0.899993896484375</v>
      </c>
      <c r="G1655">
        <v>-0.14300699532031999</v>
      </c>
      <c r="H1655">
        <v>1.0253048327204799</v>
      </c>
      <c r="I1655">
        <f t="shared" si="75"/>
        <v>0.899993896484375</v>
      </c>
      <c r="J1655">
        <f t="shared" si="76"/>
        <v>0.899993896484375</v>
      </c>
      <c r="L1655">
        <f t="shared" si="77"/>
        <v>250.8</v>
      </c>
    </row>
    <row r="1656" spans="1:12" x14ac:dyDescent="0.3">
      <c r="A1656" s="1">
        <v>41396</v>
      </c>
      <c r="B1656" s="1">
        <v>41397</v>
      </c>
      <c r="C1656">
        <v>250.25</v>
      </c>
      <c r="D1656">
        <v>251.55</v>
      </c>
      <c r="E1656">
        <v>250.71585008502001</v>
      </c>
      <c r="F1656">
        <v>1.3000030517578101</v>
      </c>
      <c r="G1656">
        <v>0.46585008502006497</v>
      </c>
      <c r="H1656">
        <v>0.42426406871192401</v>
      </c>
      <c r="I1656">
        <f t="shared" si="75"/>
        <v>1.3000030517578101</v>
      </c>
      <c r="J1656">
        <f t="shared" si="76"/>
        <v>1.3000030517578101</v>
      </c>
      <c r="L1656">
        <f t="shared" si="77"/>
        <v>251.55</v>
      </c>
    </row>
    <row r="1657" spans="1:12" x14ac:dyDescent="0.3">
      <c r="A1657" s="1">
        <v>41397</v>
      </c>
      <c r="B1657" s="1">
        <v>41400</v>
      </c>
      <c r="C1657">
        <v>250.85</v>
      </c>
      <c r="D1657">
        <v>252.8</v>
      </c>
      <c r="E1657">
        <v>250.734142845869</v>
      </c>
      <c r="F1657">
        <v>-1.94999694824218</v>
      </c>
      <c r="G1657">
        <v>-0.115857154130935</v>
      </c>
      <c r="H1657">
        <v>0.53033008588991004</v>
      </c>
      <c r="I1657">
        <f t="shared" si="75"/>
        <v>-1.94999694824218</v>
      </c>
      <c r="J1657">
        <f t="shared" si="76"/>
        <v>-1.94999694824218</v>
      </c>
      <c r="L1657">
        <f t="shared" si="77"/>
        <v>252.8</v>
      </c>
    </row>
    <row r="1658" spans="1:12" x14ac:dyDescent="0.3">
      <c r="A1658" s="1">
        <v>41400</v>
      </c>
      <c r="B1658" s="1">
        <v>41401</v>
      </c>
      <c r="C1658">
        <v>250.1</v>
      </c>
      <c r="D1658">
        <v>250.15</v>
      </c>
      <c r="E1658">
        <v>249.58891705274499</v>
      </c>
      <c r="F1658">
        <v>-4.998779296875E-2</v>
      </c>
      <c r="G1658">
        <v>-0.51108294725418002</v>
      </c>
      <c r="H1658">
        <v>0.31819805153393799</v>
      </c>
      <c r="I1658">
        <f t="shared" si="75"/>
        <v>-4.998779296875E-2</v>
      </c>
      <c r="J1658">
        <f t="shared" si="76"/>
        <v>-4.998779296875E-2</v>
      </c>
      <c r="L1658">
        <f t="shared" si="77"/>
        <v>250.15</v>
      </c>
    </row>
    <row r="1659" spans="1:12" x14ac:dyDescent="0.3">
      <c r="A1659" s="1">
        <v>41401</v>
      </c>
      <c r="B1659" s="1">
        <v>41402</v>
      </c>
      <c r="C1659">
        <v>249.65</v>
      </c>
      <c r="D1659">
        <v>250.4</v>
      </c>
      <c r="E1659">
        <v>248.86506351232501</v>
      </c>
      <c r="F1659">
        <v>-0.75</v>
      </c>
      <c r="G1659">
        <v>-0.78493648767471302</v>
      </c>
      <c r="H1659">
        <v>3.5355339059315302E-2</v>
      </c>
      <c r="I1659">
        <f t="shared" si="75"/>
        <v>-0.75</v>
      </c>
      <c r="J1659">
        <f t="shared" si="76"/>
        <v>-0.75</v>
      </c>
      <c r="L1659">
        <f t="shared" si="77"/>
        <v>250.4</v>
      </c>
    </row>
    <row r="1660" spans="1:12" x14ac:dyDescent="0.3">
      <c r="A1660" s="1">
        <v>41402</v>
      </c>
      <c r="B1660" s="1">
        <v>41403</v>
      </c>
      <c r="C1660">
        <v>249.7</v>
      </c>
      <c r="D1660">
        <v>249.9</v>
      </c>
      <c r="E1660">
        <v>249.41192866563799</v>
      </c>
      <c r="F1660">
        <v>-0.199996948242187</v>
      </c>
      <c r="G1660">
        <v>-0.28807133436202997</v>
      </c>
      <c r="H1660">
        <v>2.5809397513309</v>
      </c>
      <c r="I1660">
        <f t="shared" si="75"/>
        <v>-0.199996948242187</v>
      </c>
      <c r="J1660">
        <f t="shared" si="76"/>
        <v>-0.199996948242187</v>
      </c>
      <c r="L1660">
        <f t="shared" si="77"/>
        <v>249.9</v>
      </c>
    </row>
    <row r="1661" spans="1:12" x14ac:dyDescent="0.3">
      <c r="A1661" s="1">
        <v>41403</v>
      </c>
      <c r="B1661" s="1">
        <v>41404</v>
      </c>
      <c r="C1661">
        <v>253.35</v>
      </c>
      <c r="D1661">
        <v>253.05</v>
      </c>
      <c r="E1661">
        <v>253.13731556236701</v>
      </c>
      <c r="F1661">
        <v>0.300003051757812</v>
      </c>
      <c r="G1661">
        <v>-0.21268443763256001</v>
      </c>
      <c r="H1661">
        <v>4.2426406871192803</v>
      </c>
      <c r="I1661">
        <f t="shared" si="75"/>
        <v>0.300003051757812</v>
      </c>
      <c r="J1661">
        <f t="shared" si="76"/>
        <v>0.300003051757812</v>
      </c>
      <c r="L1661">
        <f t="shared" si="77"/>
        <v>253.05</v>
      </c>
    </row>
    <row r="1662" spans="1:12" x14ac:dyDescent="0.3">
      <c r="A1662" s="1">
        <v>41404</v>
      </c>
      <c r="B1662" s="1">
        <v>41407</v>
      </c>
      <c r="C1662">
        <v>247.35</v>
      </c>
      <c r="D1662">
        <v>246.5</v>
      </c>
      <c r="E1662">
        <v>247.76185298562001</v>
      </c>
      <c r="F1662">
        <v>-0.850006103515625</v>
      </c>
      <c r="G1662">
        <v>0.41185298562049799</v>
      </c>
      <c r="H1662">
        <v>0.84852813742386901</v>
      </c>
      <c r="I1662">
        <f t="shared" si="75"/>
        <v>-0.850006103515625</v>
      </c>
      <c r="J1662">
        <f t="shared" si="76"/>
        <v>-0.850006103515625</v>
      </c>
      <c r="L1662">
        <f t="shared" si="77"/>
        <v>246.5</v>
      </c>
    </row>
    <row r="1663" spans="1:12" x14ac:dyDescent="0.3">
      <c r="A1663" s="1">
        <v>41407</v>
      </c>
      <c r="B1663" s="1">
        <v>41408</v>
      </c>
      <c r="C1663">
        <v>248.55</v>
      </c>
      <c r="D1663">
        <v>248.6</v>
      </c>
      <c r="E1663">
        <v>248.04473452568001</v>
      </c>
      <c r="F1663">
        <v>-5.00030517578125E-2</v>
      </c>
      <c r="G1663">
        <v>-0.50526547431945701</v>
      </c>
      <c r="H1663">
        <v>2.0152543263816498</v>
      </c>
      <c r="I1663">
        <f t="shared" si="75"/>
        <v>-5.00030517578125E-2</v>
      </c>
      <c r="J1663">
        <f t="shared" si="76"/>
        <v>-5.00030517578125E-2</v>
      </c>
      <c r="L1663">
        <f t="shared" si="77"/>
        <v>248.6</v>
      </c>
    </row>
    <row r="1664" spans="1:12" x14ac:dyDescent="0.3">
      <c r="A1664" s="1">
        <v>41408</v>
      </c>
      <c r="B1664" s="1">
        <v>41409</v>
      </c>
      <c r="C1664">
        <v>251.4</v>
      </c>
      <c r="D1664">
        <v>251.65</v>
      </c>
      <c r="E1664">
        <v>251.52206646799999</v>
      </c>
      <c r="F1664">
        <v>0.25</v>
      </c>
      <c r="G1664">
        <v>0.122066468000412</v>
      </c>
      <c r="H1664">
        <v>0.212132034355972</v>
      </c>
      <c r="I1664">
        <f t="shared" si="75"/>
        <v>0.25</v>
      </c>
      <c r="J1664">
        <f t="shared" si="76"/>
        <v>0.25</v>
      </c>
      <c r="L1664">
        <f t="shared" si="77"/>
        <v>251.65</v>
      </c>
    </row>
    <row r="1665" spans="1:12" x14ac:dyDescent="0.3">
      <c r="A1665" s="1">
        <v>41409</v>
      </c>
      <c r="B1665" s="1">
        <v>41410</v>
      </c>
      <c r="C1665">
        <v>251.1</v>
      </c>
      <c r="D1665">
        <v>252.15</v>
      </c>
      <c r="E1665">
        <v>250.95288791358399</v>
      </c>
      <c r="F1665">
        <v>-1.04998779296875</v>
      </c>
      <c r="G1665">
        <v>-0.14711208641529</v>
      </c>
      <c r="H1665">
        <v>1.97989898732234</v>
      </c>
      <c r="I1665">
        <f t="shared" si="75"/>
        <v>-1.04998779296875</v>
      </c>
      <c r="J1665">
        <f t="shared" si="76"/>
        <v>-1.04998779296875</v>
      </c>
      <c r="L1665">
        <f t="shared" si="77"/>
        <v>252.15</v>
      </c>
    </row>
    <row r="1666" spans="1:12" x14ac:dyDescent="0.3">
      <c r="A1666" s="1">
        <v>41410</v>
      </c>
      <c r="B1666" s="1">
        <v>41411</v>
      </c>
      <c r="C1666">
        <v>253.9</v>
      </c>
      <c r="D1666">
        <v>252.15</v>
      </c>
      <c r="E1666">
        <v>254.04748755097299</v>
      </c>
      <c r="F1666">
        <v>-1.75</v>
      </c>
      <c r="G1666">
        <v>0.14748755097389199</v>
      </c>
      <c r="H1666">
        <v>0</v>
      </c>
      <c r="I1666">
        <f t="shared" si="75"/>
        <v>-1.75</v>
      </c>
      <c r="J1666">
        <f t="shared" si="76"/>
        <v>0</v>
      </c>
      <c r="L1666">
        <f t="shared" si="77"/>
        <v>252.15</v>
      </c>
    </row>
    <row r="1667" spans="1:12" x14ac:dyDescent="0.3">
      <c r="A1667" s="1">
        <v>41411</v>
      </c>
      <c r="B1667" s="1">
        <v>41414</v>
      </c>
      <c r="C1667">
        <v>253.9</v>
      </c>
      <c r="D1667">
        <v>254.65</v>
      </c>
      <c r="E1667">
        <v>254.11791024505999</v>
      </c>
      <c r="F1667">
        <v>0.75</v>
      </c>
      <c r="G1667">
        <v>0.21791024506091999</v>
      </c>
      <c r="H1667">
        <v>3.5355339059315302E-2</v>
      </c>
      <c r="I1667">
        <f t="shared" ref="I1667:I1730" si="78">IF(F1667&lt;-3, -3, F1667)</f>
        <v>0.75</v>
      </c>
      <c r="J1667">
        <f t="shared" ref="J1667:J1730" si="79">IF(AND(C1667=C1668, D1667=D1666), 0, F1667)</f>
        <v>0.75</v>
      </c>
      <c r="L1667">
        <f t="shared" ref="L1667:L1730" si="80">ROUND(D1667, 2)</f>
        <v>254.65</v>
      </c>
    </row>
    <row r="1668" spans="1:12" x14ac:dyDescent="0.3">
      <c r="A1668" s="1">
        <v>41414</v>
      </c>
      <c r="B1668" s="1">
        <v>41415</v>
      </c>
      <c r="C1668">
        <v>253.95</v>
      </c>
      <c r="D1668">
        <v>254.85</v>
      </c>
      <c r="E1668">
        <v>254.10790843963599</v>
      </c>
      <c r="F1668">
        <v>0.90000915527343694</v>
      </c>
      <c r="G1668">
        <v>0.15790843963623</v>
      </c>
      <c r="H1668">
        <v>0.21213203435595199</v>
      </c>
      <c r="I1668">
        <f t="shared" si="78"/>
        <v>0.90000915527343694</v>
      </c>
      <c r="J1668">
        <f t="shared" si="79"/>
        <v>0.90000915527343694</v>
      </c>
      <c r="L1668">
        <f t="shared" si="80"/>
        <v>254.85</v>
      </c>
    </row>
    <row r="1669" spans="1:12" x14ac:dyDescent="0.3">
      <c r="A1669" s="1">
        <v>41415</v>
      </c>
      <c r="B1669" s="1">
        <v>41416</v>
      </c>
      <c r="C1669">
        <v>253.65</v>
      </c>
      <c r="D1669">
        <v>254.85</v>
      </c>
      <c r="E1669">
        <v>253.55838480740701</v>
      </c>
      <c r="F1669">
        <v>-1.20001220703125</v>
      </c>
      <c r="G1669">
        <v>-9.1615192592143999E-2</v>
      </c>
      <c r="H1669">
        <v>0.70710678118654702</v>
      </c>
      <c r="I1669">
        <f t="shared" si="78"/>
        <v>-1.20001220703125</v>
      </c>
      <c r="J1669">
        <f t="shared" si="79"/>
        <v>-1.20001220703125</v>
      </c>
      <c r="L1669">
        <f t="shared" si="80"/>
        <v>254.85</v>
      </c>
    </row>
    <row r="1670" spans="1:12" x14ac:dyDescent="0.3">
      <c r="A1670" s="1">
        <v>41416</v>
      </c>
      <c r="B1670" s="1">
        <v>41417</v>
      </c>
      <c r="C1670">
        <v>254.65</v>
      </c>
      <c r="D1670">
        <v>253.65</v>
      </c>
      <c r="E1670">
        <v>254.73585876971401</v>
      </c>
      <c r="F1670">
        <v>-1</v>
      </c>
      <c r="G1670">
        <v>8.5858769714832306E-2</v>
      </c>
      <c r="H1670">
        <v>2.08596500450032</v>
      </c>
      <c r="I1670">
        <f t="shared" si="78"/>
        <v>-1</v>
      </c>
      <c r="J1670">
        <f t="shared" si="79"/>
        <v>-1</v>
      </c>
      <c r="L1670">
        <f t="shared" si="80"/>
        <v>253.65</v>
      </c>
    </row>
    <row r="1671" spans="1:12" x14ac:dyDescent="0.3">
      <c r="A1671" s="1">
        <v>41417</v>
      </c>
      <c r="B1671" s="1">
        <v>41418</v>
      </c>
      <c r="C1671">
        <v>251.7</v>
      </c>
      <c r="D1671">
        <v>253.1</v>
      </c>
      <c r="E1671">
        <v>251.632335413992</v>
      </c>
      <c r="F1671">
        <v>-1.40000915527343</v>
      </c>
      <c r="G1671">
        <v>-6.7664586007595007E-2</v>
      </c>
      <c r="H1671">
        <v>0.45961940777125898</v>
      </c>
      <c r="I1671">
        <f t="shared" si="78"/>
        <v>-1.40000915527343</v>
      </c>
      <c r="J1671">
        <f t="shared" si="79"/>
        <v>-1.40000915527343</v>
      </c>
      <c r="L1671">
        <f t="shared" si="80"/>
        <v>253.1</v>
      </c>
    </row>
    <row r="1672" spans="1:12" x14ac:dyDescent="0.3">
      <c r="A1672" s="1">
        <v>41418</v>
      </c>
      <c r="B1672" s="1">
        <v>41421</v>
      </c>
      <c r="C1672">
        <v>252.35</v>
      </c>
      <c r="D1672">
        <v>251.55</v>
      </c>
      <c r="E1672">
        <v>252.29342565908999</v>
      </c>
      <c r="F1672">
        <v>0.80000305175781194</v>
      </c>
      <c r="G1672">
        <v>-5.6574340909719398E-2</v>
      </c>
      <c r="H1672">
        <v>0.63639610306789596</v>
      </c>
      <c r="I1672">
        <f t="shared" si="78"/>
        <v>0.80000305175781194</v>
      </c>
      <c r="J1672">
        <f t="shared" si="79"/>
        <v>0.80000305175781194</v>
      </c>
      <c r="L1672">
        <f t="shared" si="80"/>
        <v>251.55</v>
      </c>
    </row>
    <row r="1673" spans="1:12" x14ac:dyDescent="0.3">
      <c r="A1673" s="1">
        <v>41421</v>
      </c>
      <c r="B1673" s="1">
        <v>41422</v>
      </c>
      <c r="C1673">
        <v>253.25</v>
      </c>
      <c r="D1673">
        <v>253.65</v>
      </c>
      <c r="E1673">
        <v>252.00713896751401</v>
      </c>
      <c r="F1673">
        <v>-0.399993896484375</v>
      </c>
      <c r="G1673">
        <v>-1.2428610324859599</v>
      </c>
      <c r="H1673">
        <v>0.70710678118654702</v>
      </c>
      <c r="I1673">
        <f t="shared" si="78"/>
        <v>-0.399993896484375</v>
      </c>
      <c r="J1673">
        <f t="shared" si="79"/>
        <v>-0.399993896484375</v>
      </c>
      <c r="L1673">
        <f t="shared" si="80"/>
        <v>253.65</v>
      </c>
    </row>
    <row r="1674" spans="1:12" x14ac:dyDescent="0.3">
      <c r="A1674" s="1">
        <v>41422</v>
      </c>
      <c r="B1674" s="1">
        <v>41423</v>
      </c>
      <c r="C1674">
        <v>254.25</v>
      </c>
      <c r="D1674">
        <v>254.8</v>
      </c>
      <c r="E1674">
        <v>253.377599775791</v>
      </c>
      <c r="F1674">
        <v>-0.55000305175781194</v>
      </c>
      <c r="G1674">
        <v>-0.87240022420883101</v>
      </c>
      <c r="H1674">
        <v>1.3081475451951201</v>
      </c>
      <c r="I1674">
        <f t="shared" si="78"/>
        <v>-0.55000305175781194</v>
      </c>
      <c r="J1674">
        <f t="shared" si="79"/>
        <v>-0.55000305175781194</v>
      </c>
      <c r="L1674">
        <f t="shared" si="80"/>
        <v>254.8</v>
      </c>
    </row>
    <row r="1675" spans="1:12" x14ac:dyDescent="0.3">
      <c r="A1675" s="1">
        <v>41423</v>
      </c>
      <c r="B1675" s="1">
        <v>41424</v>
      </c>
      <c r="C1675">
        <v>256.10000000000002</v>
      </c>
      <c r="D1675">
        <v>256.05</v>
      </c>
      <c r="E1675">
        <v>255.88863584995201</v>
      </c>
      <c r="F1675">
        <v>5.0018310546875E-2</v>
      </c>
      <c r="G1675">
        <v>-0.211364150047302</v>
      </c>
      <c r="H1675">
        <v>0.212132034355932</v>
      </c>
      <c r="I1675">
        <f t="shared" si="78"/>
        <v>5.0018310546875E-2</v>
      </c>
      <c r="J1675">
        <f t="shared" si="79"/>
        <v>5.0018310546875E-2</v>
      </c>
      <c r="L1675">
        <f t="shared" si="80"/>
        <v>256.05</v>
      </c>
    </row>
    <row r="1676" spans="1:12" x14ac:dyDescent="0.3">
      <c r="A1676" s="1">
        <v>41424</v>
      </c>
      <c r="B1676" s="1">
        <v>41425</v>
      </c>
      <c r="C1676">
        <v>256.39999999999998</v>
      </c>
      <c r="D1676">
        <v>257.10000000000002</v>
      </c>
      <c r="E1676">
        <v>256.17097766101301</v>
      </c>
      <c r="F1676">
        <v>-0.70001220703125</v>
      </c>
      <c r="G1676">
        <v>-0.22902233898639601</v>
      </c>
      <c r="H1676">
        <v>0.31819805153397801</v>
      </c>
      <c r="I1676">
        <f t="shared" si="78"/>
        <v>-0.70001220703125</v>
      </c>
      <c r="J1676">
        <f t="shared" si="79"/>
        <v>-0.70001220703125</v>
      </c>
      <c r="L1676">
        <f t="shared" si="80"/>
        <v>257.10000000000002</v>
      </c>
    </row>
    <row r="1677" spans="1:12" x14ac:dyDescent="0.3">
      <c r="A1677" s="1">
        <v>41425</v>
      </c>
      <c r="B1677" s="1">
        <v>41428</v>
      </c>
      <c r="C1677">
        <v>256.85000000000002</v>
      </c>
      <c r="D1677">
        <v>255.75</v>
      </c>
      <c r="E1677">
        <v>255.99738142490301</v>
      </c>
      <c r="F1677">
        <v>1.1000061035156199</v>
      </c>
      <c r="G1677">
        <v>-0.85261857509613004</v>
      </c>
      <c r="H1677">
        <v>0.707106781186567</v>
      </c>
      <c r="I1677">
        <f t="shared" si="78"/>
        <v>1.1000061035156199</v>
      </c>
      <c r="J1677">
        <f t="shared" si="79"/>
        <v>1.1000061035156199</v>
      </c>
      <c r="L1677">
        <f t="shared" si="80"/>
        <v>255.75</v>
      </c>
    </row>
    <row r="1678" spans="1:12" x14ac:dyDescent="0.3">
      <c r="A1678" s="1">
        <v>41428</v>
      </c>
      <c r="B1678" s="1">
        <v>41429</v>
      </c>
      <c r="C1678">
        <v>255.85</v>
      </c>
      <c r="D1678">
        <v>256.89999999999998</v>
      </c>
      <c r="E1678">
        <v>255.445845550298</v>
      </c>
      <c r="F1678">
        <v>-1.04998779296877</v>
      </c>
      <c r="G1678">
        <v>-0.40415444970130898</v>
      </c>
      <c r="H1678">
        <v>0.31819805153393799</v>
      </c>
      <c r="I1678">
        <f t="shared" si="78"/>
        <v>-1.04998779296877</v>
      </c>
      <c r="J1678">
        <f t="shared" si="79"/>
        <v>-1.04998779296877</v>
      </c>
      <c r="L1678">
        <f t="shared" si="80"/>
        <v>256.89999999999998</v>
      </c>
    </row>
    <row r="1679" spans="1:12" x14ac:dyDescent="0.3">
      <c r="A1679" s="1">
        <v>41429</v>
      </c>
      <c r="B1679" s="1">
        <v>41430</v>
      </c>
      <c r="C1679">
        <v>255.4</v>
      </c>
      <c r="D1679">
        <v>255.05</v>
      </c>
      <c r="E1679">
        <v>254.265463137626</v>
      </c>
      <c r="F1679">
        <v>0.349990844726562</v>
      </c>
      <c r="G1679">
        <v>-1.1345368623733501</v>
      </c>
      <c r="H1679">
        <v>3.0405591591021599</v>
      </c>
      <c r="I1679">
        <f t="shared" si="78"/>
        <v>0.349990844726562</v>
      </c>
      <c r="J1679">
        <f t="shared" si="79"/>
        <v>0.349990844726562</v>
      </c>
      <c r="L1679">
        <f t="shared" si="80"/>
        <v>255.05</v>
      </c>
    </row>
    <row r="1680" spans="1:12" x14ac:dyDescent="0.3">
      <c r="A1680" s="1">
        <v>41430</v>
      </c>
      <c r="B1680" s="1">
        <v>41431</v>
      </c>
      <c r="C1680">
        <v>251.1</v>
      </c>
      <c r="D1680">
        <v>255.05</v>
      </c>
      <c r="E1680">
        <v>250.724716579914</v>
      </c>
      <c r="F1680">
        <v>-3.94999694824218</v>
      </c>
      <c r="G1680">
        <v>-0.37528342008590698</v>
      </c>
      <c r="H1680">
        <v>0</v>
      </c>
      <c r="I1680">
        <f t="shared" si="78"/>
        <v>-3</v>
      </c>
      <c r="J1680">
        <f t="shared" si="79"/>
        <v>0</v>
      </c>
      <c r="L1680">
        <f t="shared" si="80"/>
        <v>255.05</v>
      </c>
    </row>
    <row r="1681" spans="1:12" x14ac:dyDescent="0.3">
      <c r="A1681" s="1">
        <v>41431</v>
      </c>
      <c r="B1681" s="1">
        <v>41432</v>
      </c>
      <c r="C1681">
        <v>251.1</v>
      </c>
      <c r="D1681">
        <v>250.6</v>
      </c>
      <c r="E1681">
        <v>250.765394842624</v>
      </c>
      <c r="F1681">
        <v>0.5</v>
      </c>
      <c r="G1681">
        <v>-0.33460515737533503</v>
      </c>
      <c r="H1681">
        <v>3.8537319574666702</v>
      </c>
      <c r="I1681">
        <f t="shared" si="78"/>
        <v>0.5</v>
      </c>
      <c r="J1681">
        <f t="shared" si="79"/>
        <v>0.5</v>
      </c>
      <c r="L1681">
        <f t="shared" si="80"/>
        <v>250.6</v>
      </c>
    </row>
    <row r="1682" spans="1:12" x14ac:dyDescent="0.3">
      <c r="A1682" s="1">
        <v>41432</v>
      </c>
      <c r="B1682" s="1">
        <v>41435</v>
      </c>
      <c r="C1682">
        <v>245.65</v>
      </c>
      <c r="D1682">
        <v>245.95</v>
      </c>
      <c r="E1682">
        <v>245.86795609593301</v>
      </c>
      <c r="F1682">
        <v>0.300003051757812</v>
      </c>
      <c r="G1682">
        <v>0.21795609593391399</v>
      </c>
      <c r="H1682">
        <v>1.13137084989847</v>
      </c>
      <c r="I1682">
        <f t="shared" si="78"/>
        <v>0.300003051757812</v>
      </c>
      <c r="J1682">
        <f t="shared" si="79"/>
        <v>0.300003051757812</v>
      </c>
      <c r="L1682">
        <f t="shared" si="80"/>
        <v>245.95</v>
      </c>
    </row>
    <row r="1683" spans="1:12" x14ac:dyDescent="0.3">
      <c r="A1683" s="1">
        <v>41435</v>
      </c>
      <c r="B1683" s="1">
        <v>41436</v>
      </c>
      <c r="C1683">
        <v>247.25</v>
      </c>
      <c r="D1683">
        <v>247.05</v>
      </c>
      <c r="E1683">
        <v>246.792076259851</v>
      </c>
      <c r="F1683">
        <v>0.199996948242187</v>
      </c>
      <c r="G1683">
        <v>-0.45792374014854398</v>
      </c>
      <c r="H1683">
        <v>1.3788582233137501</v>
      </c>
      <c r="I1683">
        <f t="shared" si="78"/>
        <v>0.199996948242187</v>
      </c>
      <c r="J1683">
        <f t="shared" si="79"/>
        <v>0.199996948242187</v>
      </c>
      <c r="L1683">
        <f t="shared" si="80"/>
        <v>247.05</v>
      </c>
    </row>
    <row r="1684" spans="1:12" x14ac:dyDescent="0.3">
      <c r="A1684" s="1">
        <v>41436</v>
      </c>
      <c r="B1684" s="1">
        <v>41437</v>
      </c>
      <c r="C1684">
        <v>245.3</v>
      </c>
      <c r="D1684">
        <v>244</v>
      </c>
      <c r="E1684">
        <v>245.0772295475</v>
      </c>
      <c r="F1684">
        <v>1.3000030517578101</v>
      </c>
      <c r="G1684">
        <v>-0.22277045249938901</v>
      </c>
      <c r="H1684">
        <v>1.3435028842544401</v>
      </c>
      <c r="I1684">
        <f t="shared" si="78"/>
        <v>1.3000030517578101</v>
      </c>
      <c r="J1684">
        <f t="shared" si="79"/>
        <v>1.3000030517578101</v>
      </c>
      <c r="L1684">
        <f t="shared" si="80"/>
        <v>244</v>
      </c>
    </row>
    <row r="1685" spans="1:12" x14ac:dyDescent="0.3">
      <c r="A1685" s="1">
        <v>41437</v>
      </c>
      <c r="B1685" s="1">
        <v>41438</v>
      </c>
      <c r="C1685">
        <v>243.4</v>
      </c>
      <c r="D1685">
        <v>242.15</v>
      </c>
      <c r="E1685">
        <v>243.759314322471</v>
      </c>
      <c r="F1685">
        <v>-1.25</v>
      </c>
      <c r="G1685">
        <v>0.35931432247161799</v>
      </c>
      <c r="H1685">
        <v>2.3334523779156102</v>
      </c>
      <c r="I1685">
        <f t="shared" si="78"/>
        <v>-1.25</v>
      </c>
      <c r="J1685">
        <f t="shared" si="79"/>
        <v>-1.25</v>
      </c>
      <c r="L1685">
        <f t="shared" si="80"/>
        <v>242.15</v>
      </c>
    </row>
    <row r="1686" spans="1:12" x14ac:dyDescent="0.3">
      <c r="A1686" s="1">
        <v>41438</v>
      </c>
      <c r="B1686" s="1">
        <v>41439</v>
      </c>
      <c r="C1686">
        <v>240.1</v>
      </c>
      <c r="D1686">
        <v>242.4</v>
      </c>
      <c r="E1686">
        <v>240.555573350191</v>
      </c>
      <c r="F1686">
        <v>2.29998779296875</v>
      </c>
      <c r="G1686">
        <v>0.455573350191116</v>
      </c>
      <c r="H1686">
        <v>0.60104076400856099</v>
      </c>
      <c r="I1686">
        <f t="shared" si="78"/>
        <v>2.29998779296875</v>
      </c>
      <c r="J1686">
        <f t="shared" si="79"/>
        <v>2.29998779296875</v>
      </c>
      <c r="L1686">
        <f t="shared" si="80"/>
        <v>242.4</v>
      </c>
    </row>
    <row r="1687" spans="1:12" x14ac:dyDescent="0.3">
      <c r="A1687" s="1">
        <v>41439</v>
      </c>
      <c r="B1687" s="1">
        <v>41442</v>
      </c>
      <c r="C1687">
        <v>240.95</v>
      </c>
      <c r="D1687">
        <v>241.6</v>
      </c>
      <c r="E1687">
        <v>241.15709720253901</v>
      </c>
      <c r="F1687">
        <v>0.65000915527343694</v>
      </c>
      <c r="G1687">
        <v>0.207097202539444</v>
      </c>
      <c r="H1687">
        <v>0.45961940777125898</v>
      </c>
      <c r="I1687">
        <f t="shared" si="78"/>
        <v>0.65000915527343694</v>
      </c>
      <c r="J1687">
        <f t="shared" si="79"/>
        <v>0.65000915527343694</v>
      </c>
      <c r="L1687">
        <f t="shared" si="80"/>
        <v>241.6</v>
      </c>
    </row>
    <row r="1688" spans="1:12" x14ac:dyDescent="0.3">
      <c r="A1688" s="1">
        <v>41442</v>
      </c>
      <c r="B1688" s="1">
        <v>41443</v>
      </c>
      <c r="C1688">
        <v>241.6</v>
      </c>
      <c r="D1688">
        <v>241.6</v>
      </c>
      <c r="E1688">
        <v>241.55807296037599</v>
      </c>
      <c r="F1688">
        <v>0</v>
      </c>
      <c r="G1688">
        <v>-4.1927039623260498E-2</v>
      </c>
      <c r="H1688">
        <v>0.84852813742386901</v>
      </c>
      <c r="I1688">
        <f t="shared" si="78"/>
        <v>0</v>
      </c>
      <c r="J1688">
        <f t="shared" si="79"/>
        <v>0</v>
      </c>
      <c r="L1688">
        <f t="shared" si="80"/>
        <v>241.6</v>
      </c>
    </row>
    <row r="1689" spans="1:12" x14ac:dyDescent="0.3">
      <c r="A1689" s="1">
        <v>41443</v>
      </c>
      <c r="B1689" s="1">
        <v>41444</v>
      </c>
      <c r="C1689">
        <v>242.8</v>
      </c>
      <c r="D1689">
        <v>242.95</v>
      </c>
      <c r="E1689">
        <v>242.979988697171</v>
      </c>
      <c r="F1689">
        <v>0.149993896484375</v>
      </c>
      <c r="G1689">
        <v>0.17998869717121099</v>
      </c>
      <c r="H1689">
        <v>0.70710678118654702</v>
      </c>
      <c r="I1689">
        <f t="shared" si="78"/>
        <v>0.149993896484375</v>
      </c>
      <c r="J1689">
        <f t="shared" si="79"/>
        <v>0.149993896484375</v>
      </c>
      <c r="L1689">
        <f t="shared" si="80"/>
        <v>242.95</v>
      </c>
    </row>
    <row r="1690" spans="1:12" x14ac:dyDescent="0.3">
      <c r="A1690" s="1">
        <v>41444</v>
      </c>
      <c r="B1690" s="1">
        <v>41445</v>
      </c>
      <c r="C1690">
        <v>241.8</v>
      </c>
      <c r="D1690">
        <v>239.1</v>
      </c>
      <c r="E1690">
        <v>242.94637160301201</v>
      </c>
      <c r="F1690">
        <v>-2.69999694824218</v>
      </c>
      <c r="G1690">
        <v>1.1463716030120801</v>
      </c>
      <c r="H1690">
        <v>4.4901280605345901</v>
      </c>
      <c r="I1690">
        <f t="shared" si="78"/>
        <v>-2.69999694824218</v>
      </c>
      <c r="J1690">
        <f t="shared" si="79"/>
        <v>-2.69999694824218</v>
      </c>
      <c r="L1690">
        <f t="shared" si="80"/>
        <v>239.1</v>
      </c>
    </row>
    <row r="1691" spans="1:12" x14ac:dyDescent="0.3">
      <c r="A1691" s="1">
        <v>41445</v>
      </c>
      <c r="B1691" s="1">
        <v>41446</v>
      </c>
      <c r="C1691">
        <v>235.45</v>
      </c>
      <c r="D1691">
        <v>230.85</v>
      </c>
      <c r="E1691">
        <v>235.404289268702</v>
      </c>
      <c r="F1691">
        <v>4.5999908447265598</v>
      </c>
      <c r="G1691">
        <v>-4.57107312977314E-2</v>
      </c>
      <c r="H1691">
        <v>2.61629509039021</v>
      </c>
      <c r="I1691">
        <f t="shared" si="78"/>
        <v>4.5999908447265598</v>
      </c>
      <c r="J1691">
        <f t="shared" si="79"/>
        <v>4.5999908447265598</v>
      </c>
      <c r="L1691">
        <f t="shared" si="80"/>
        <v>230.85</v>
      </c>
    </row>
    <row r="1692" spans="1:12" x14ac:dyDescent="0.3">
      <c r="A1692" s="1">
        <v>41446</v>
      </c>
      <c r="B1692" s="1">
        <v>41449</v>
      </c>
      <c r="C1692">
        <v>231.75</v>
      </c>
      <c r="D1692">
        <v>232.1</v>
      </c>
      <c r="E1692">
        <v>231.94409520924</v>
      </c>
      <c r="F1692">
        <v>0.350006103515625</v>
      </c>
      <c r="G1692">
        <v>0.194095209240913</v>
      </c>
      <c r="H1692">
        <v>2.1566756826189701</v>
      </c>
      <c r="I1692">
        <f t="shared" si="78"/>
        <v>0.350006103515625</v>
      </c>
      <c r="J1692">
        <f t="shared" si="79"/>
        <v>0.350006103515625</v>
      </c>
      <c r="L1692">
        <f t="shared" si="80"/>
        <v>232.1</v>
      </c>
    </row>
    <row r="1693" spans="1:12" x14ac:dyDescent="0.3">
      <c r="A1693" s="1">
        <v>41449</v>
      </c>
      <c r="B1693" s="1">
        <v>41450</v>
      </c>
      <c r="C1693">
        <v>228.7</v>
      </c>
      <c r="D1693">
        <v>228.35</v>
      </c>
      <c r="E1693">
        <v>228.612702195346</v>
      </c>
      <c r="F1693">
        <v>0.349990844726562</v>
      </c>
      <c r="G1693">
        <v>-8.7297804653644506E-2</v>
      </c>
      <c r="H1693">
        <v>0.35355339059327301</v>
      </c>
      <c r="I1693">
        <f t="shared" si="78"/>
        <v>0.349990844726562</v>
      </c>
      <c r="J1693">
        <f t="shared" si="79"/>
        <v>0.349990844726562</v>
      </c>
      <c r="L1693">
        <f t="shared" si="80"/>
        <v>228.35</v>
      </c>
    </row>
    <row r="1694" spans="1:12" x14ac:dyDescent="0.3">
      <c r="A1694" s="1">
        <v>41450</v>
      </c>
      <c r="B1694" s="1">
        <v>41451</v>
      </c>
      <c r="C1694">
        <v>229.2</v>
      </c>
      <c r="D1694">
        <v>229.9</v>
      </c>
      <c r="E1694">
        <v>228.33570320606199</v>
      </c>
      <c r="F1694">
        <v>-0.69999694824218694</v>
      </c>
      <c r="G1694">
        <v>-0.86429679393768299</v>
      </c>
      <c r="H1694">
        <v>1.3788582233137501</v>
      </c>
      <c r="I1694">
        <f t="shared" si="78"/>
        <v>-0.69999694824218694</v>
      </c>
      <c r="J1694">
        <f t="shared" si="79"/>
        <v>-0.69999694824218694</v>
      </c>
      <c r="L1694">
        <f t="shared" si="80"/>
        <v>229.9</v>
      </c>
    </row>
    <row r="1695" spans="1:12" x14ac:dyDescent="0.3">
      <c r="A1695" s="1">
        <v>41451</v>
      </c>
      <c r="B1695" s="1">
        <v>41452</v>
      </c>
      <c r="C1695">
        <v>227.25</v>
      </c>
      <c r="D1695">
        <v>230.6</v>
      </c>
      <c r="E1695">
        <v>227.88963693380299</v>
      </c>
      <c r="F1695">
        <v>3.3500061035156201</v>
      </c>
      <c r="G1695">
        <v>0.63963693380355802</v>
      </c>
      <c r="H1695">
        <v>5.2679455198397598</v>
      </c>
      <c r="I1695">
        <f t="shared" si="78"/>
        <v>3.3500061035156201</v>
      </c>
      <c r="J1695">
        <f t="shared" si="79"/>
        <v>3.3500061035156201</v>
      </c>
      <c r="L1695">
        <f t="shared" si="80"/>
        <v>230.6</v>
      </c>
    </row>
    <row r="1696" spans="1:12" x14ac:dyDescent="0.3">
      <c r="A1696" s="1">
        <v>41452</v>
      </c>
      <c r="B1696" s="1">
        <v>41453</v>
      </c>
      <c r="C1696">
        <v>234.7</v>
      </c>
      <c r="D1696">
        <v>235.4</v>
      </c>
      <c r="E1696">
        <v>235.86649293899501</v>
      </c>
      <c r="F1696">
        <v>0.69999694824218694</v>
      </c>
      <c r="G1696">
        <v>1.16649293899536</v>
      </c>
      <c r="H1696">
        <v>1.69705627484771</v>
      </c>
      <c r="I1696">
        <f t="shared" si="78"/>
        <v>0.69999694824218694</v>
      </c>
      <c r="J1696">
        <f t="shared" si="79"/>
        <v>0.69999694824218694</v>
      </c>
      <c r="L1696">
        <f t="shared" si="80"/>
        <v>235.4</v>
      </c>
    </row>
    <row r="1697" spans="1:12" x14ac:dyDescent="0.3">
      <c r="A1697" s="1">
        <v>41453</v>
      </c>
      <c r="B1697" s="1">
        <v>41456</v>
      </c>
      <c r="C1697">
        <v>237.1</v>
      </c>
      <c r="D1697">
        <v>235.3</v>
      </c>
      <c r="E1697">
        <v>236.46670315265601</v>
      </c>
      <c r="F1697">
        <v>1.8000030517578101</v>
      </c>
      <c r="G1697">
        <v>-0.63329684734344405</v>
      </c>
      <c r="H1697">
        <v>0.212132034355972</v>
      </c>
      <c r="I1697">
        <f t="shared" si="78"/>
        <v>1.8000030517578101</v>
      </c>
      <c r="J1697">
        <f t="shared" si="79"/>
        <v>1.8000030517578101</v>
      </c>
      <c r="L1697">
        <f t="shared" si="80"/>
        <v>235.3</v>
      </c>
    </row>
    <row r="1698" spans="1:12" x14ac:dyDescent="0.3">
      <c r="A1698" s="1">
        <v>41456</v>
      </c>
      <c r="B1698" s="1">
        <v>41457</v>
      </c>
      <c r="C1698">
        <v>237.4</v>
      </c>
      <c r="D1698">
        <v>237.55</v>
      </c>
      <c r="E1698">
        <v>238.394470596313</v>
      </c>
      <c r="F1698">
        <v>0.150009155273437</v>
      </c>
      <c r="G1698">
        <v>0.99447059631347601</v>
      </c>
      <c r="H1698">
        <v>3.5355339059335397E-2</v>
      </c>
      <c r="I1698">
        <f t="shared" si="78"/>
        <v>0.150009155273437</v>
      </c>
      <c r="J1698">
        <f t="shared" si="79"/>
        <v>0.150009155273437</v>
      </c>
      <c r="L1698">
        <f t="shared" si="80"/>
        <v>237.55</v>
      </c>
    </row>
    <row r="1699" spans="1:12" x14ac:dyDescent="0.3">
      <c r="A1699" s="1">
        <v>41457</v>
      </c>
      <c r="B1699" s="1">
        <v>41458</v>
      </c>
      <c r="C1699">
        <v>237.35</v>
      </c>
      <c r="D1699">
        <v>236.5</v>
      </c>
      <c r="E1699">
        <v>236.76626471281</v>
      </c>
      <c r="F1699">
        <v>0.850006103515625</v>
      </c>
      <c r="G1699">
        <v>-0.58373528718948298</v>
      </c>
      <c r="H1699">
        <v>3.3941125496954099</v>
      </c>
      <c r="I1699">
        <f t="shared" si="78"/>
        <v>0.850006103515625</v>
      </c>
      <c r="J1699">
        <f t="shared" si="79"/>
        <v>0.850006103515625</v>
      </c>
      <c r="L1699">
        <f t="shared" si="80"/>
        <v>236.5</v>
      </c>
    </row>
    <row r="1700" spans="1:12" x14ac:dyDescent="0.3">
      <c r="A1700" s="1">
        <v>41458</v>
      </c>
      <c r="B1700" s="1">
        <v>41459</v>
      </c>
      <c r="C1700">
        <v>232.55</v>
      </c>
      <c r="D1700">
        <v>232.75</v>
      </c>
      <c r="E1700">
        <v>232.07550950646399</v>
      </c>
      <c r="F1700">
        <v>-0.199996948242187</v>
      </c>
      <c r="G1700">
        <v>-0.47449049353599498</v>
      </c>
      <c r="H1700">
        <v>1.3081475451950999</v>
      </c>
      <c r="I1700">
        <f t="shared" si="78"/>
        <v>-0.199996948242187</v>
      </c>
      <c r="J1700">
        <f t="shared" si="79"/>
        <v>-0.199996948242187</v>
      </c>
      <c r="L1700">
        <f t="shared" si="80"/>
        <v>232.75</v>
      </c>
    </row>
    <row r="1701" spans="1:12" x14ac:dyDescent="0.3">
      <c r="A1701" s="1">
        <v>41459</v>
      </c>
      <c r="B1701" s="1">
        <v>41460</v>
      </c>
      <c r="C1701">
        <v>234.4</v>
      </c>
      <c r="D1701">
        <v>236.35</v>
      </c>
      <c r="E1701">
        <v>233.41121735572801</v>
      </c>
      <c r="F1701">
        <v>-1.95001220703125</v>
      </c>
      <c r="G1701">
        <v>-0.98878264427185003</v>
      </c>
      <c r="H1701">
        <v>0.106066017177986</v>
      </c>
      <c r="I1701">
        <f t="shared" si="78"/>
        <v>-1.95001220703125</v>
      </c>
      <c r="J1701">
        <f t="shared" si="79"/>
        <v>-1.95001220703125</v>
      </c>
      <c r="L1701">
        <f t="shared" si="80"/>
        <v>236.35</v>
      </c>
    </row>
    <row r="1702" spans="1:12" x14ac:dyDescent="0.3">
      <c r="A1702" s="1">
        <v>41460</v>
      </c>
      <c r="B1702" s="1">
        <v>41463</v>
      </c>
      <c r="C1702">
        <v>234.25</v>
      </c>
      <c r="D1702">
        <v>232.75</v>
      </c>
      <c r="E1702">
        <v>234.41273720562401</v>
      </c>
      <c r="F1702">
        <v>-1.5</v>
      </c>
      <c r="G1702">
        <v>0.16273720562457999</v>
      </c>
      <c r="H1702">
        <v>2.2627416997969401</v>
      </c>
      <c r="I1702">
        <f t="shared" si="78"/>
        <v>-1.5</v>
      </c>
      <c r="J1702">
        <f t="shared" si="79"/>
        <v>-1.5</v>
      </c>
      <c r="L1702">
        <f t="shared" si="80"/>
        <v>232.75</v>
      </c>
    </row>
    <row r="1703" spans="1:12" x14ac:dyDescent="0.3">
      <c r="A1703" s="1">
        <v>41463</v>
      </c>
      <c r="B1703" s="1">
        <v>41464</v>
      </c>
      <c r="C1703">
        <v>231.05</v>
      </c>
      <c r="D1703">
        <v>232.75</v>
      </c>
      <c r="E1703">
        <v>230.06999706029799</v>
      </c>
      <c r="F1703">
        <v>-1.69999694824218</v>
      </c>
      <c r="G1703">
        <v>-0.98000293970107999</v>
      </c>
      <c r="H1703">
        <v>1.76776695296636</v>
      </c>
      <c r="I1703">
        <f t="shared" si="78"/>
        <v>-1.69999694824218</v>
      </c>
      <c r="J1703">
        <f t="shared" si="79"/>
        <v>-1.69999694824218</v>
      </c>
      <c r="L1703">
        <f t="shared" si="80"/>
        <v>232.75</v>
      </c>
    </row>
    <row r="1704" spans="1:12" x14ac:dyDescent="0.3">
      <c r="A1704" s="1">
        <v>41464</v>
      </c>
      <c r="B1704" s="1">
        <v>41465</v>
      </c>
      <c r="C1704">
        <v>233.55</v>
      </c>
      <c r="D1704">
        <v>233.45</v>
      </c>
      <c r="E1704">
        <v>232.50764398574799</v>
      </c>
      <c r="F1704">
        <v>0.100006103515625</v>
      </c>
      <c r="G1704">
        <v>-1.0423560142517001</v>
      </c>
      <c r="H1704">
        <v>1.44956890143243</v>
      </c>
      <c r="I1704">
        <f t="shared" si="78"/>
        <v>0.100006103515625</v>
      </c>
      <c r="J1704">
        <f t="shared" si="79"/>
        <v>0.100006103515625</v>
      </c>
      <c r="L1704">
        <f t="shared" si="80"/>
        <v>233.45</v>
      </c>
    </row>
    <row r="1705" spans="1:12" x14ac:dyDescent="0.3">
      <c r="A1705" s="1">
        <v>41465</v>
      </c>
      <c r="B1705" s="1">
        <v>41466</v>
      </c>
      <c r="C1705">
        <v>231.5</v>
      </c>
      <c r="D1705">
        <v>234.6</v>
      </c>
      <c r="E1705">
        <v>231.82923337817101</v>
      </c>
      <c r="F1705">
        <v>3.1000061035156201</v>
      </c>
      <c r="G1705">
        <v>0.32923337817192</v>
      </c>
      <c r="H1705">
        <v>5.5154328932550696</v>
      </c>
      <c r="I1705">
        <f t="shared" si="78"/>
        <v>3.1000061035156201</v>
      </c>
      <c r="J1705">
        <f t="shared" si="79"/>
        <v>3.1000061035156201</v>
      </c>
      <c r="L1705">
        <f t="shared" si="80"/>
        <v>234.6</v>
      </c>
    </row>
    <row r="1706" spans="1:12" x14ac:dyDescent="0.3">
      <c r="A1706" s="1">
        <v>41466</v>
      </c>
      <c r="B1706" s="1">
        <v>41467</v>
      </c>
      <c r="C1706">
        <v>239.3</v>
      </c>
      <c r="D1706">
        <v>239.3</v>
      </c>
      <c r="E1706">
        <v>238.03377251625</v>
      </c>
      <c r="F1706">
        <v>0</v>
      </c>
      <c r="G1706">
        <v>-1.2662274837493801</v>
      </c>
      <c r="H1706">
        <v>0.53033008588991004</v>
      </c>
      <c r="I1706">
        <f t="shared" si="78"/>
        <v>0</v>
      </c>
      <c r="J1706">
        <f t="shared" si="79"/>
        <v>0</v>
      </c>
      <c r="L1706">
        <f t="shared" si="80"/>
        <v>239.3</v>
      </c>
    </row>
    <row r="1707" spans="1:12" x14ac:dyDescent="0.3">
      <c r="A1707" s="1">
        <v>41467</v>
      </c>
      <c r="B1707" s="1">
        <v>41470</v>
      </c>
      <c r="C1707">
        <v>238.55</v>
      </c>
      <c r="D1707">
        <v>238.3</v>
      </c>
      <c r="E1707">
        <v>239.25987421274101</v>
      </c>
      <c r="F1707">
        <v>-0.25</v>
      </c>
      <c r="G1707">
        <v>0.70987421274185103</v>
      </c>
      <c r="H1707">
        <v>1.0253048327204799</v>
      </c>
      <c r="I1707">
        <f t="shared" si="78"/>
        <v>-0.25</v>
      </c>
      <c r="J1707">
        <f t="shared" si="79"/>
        <v>-0.25</v>
      </c>
      <c r="L1707">
        <f t="shared" si="80"/>
        <v>238.3</v>
      </c>
    </row>
    <row r="1708" spans="1:12" x14ac:dyDescent="0.3">
      <c r="A1708" s="1">
        <v>41470</v>
      </c>
      <c r="B1708" s="1">
        <v>41471</v>
      </c>
      <c r="C1708">
        <v>240</v>
      </c>
      <c r="D1708">
        <v>239.05</v>
      </c>
      <c r="E1708">
        <v>239.83334562182401</v>
      </c>
      <c r="F1708">
        <v>0.94999694824218694</v>
      </c>
      <c r="G1708">
        <v>-0.166654378175735</v>
      </c>
      <c r="H1708">
        <v>1.5909902576697299</v>
      </c>
      <c r="I1708">
        <f t="shared" si="78"/>
        <v>0.94999694824218694</v>
      </c>
      <c r="J1708">
        <f t="shared" si="79"/>
        <v>0.94999694824218694</v>
      </c>
      <c r="L1708">
        <f t="shared" si="80"/>
        <v>239.05</v>
      </c>
    </row>
    <row r="1709" spans="1:12" x14ac:dyDescent="0.3">
      <c r="A1709" s="1">
        <v>41471</v>
      </c>
      <c r="B1709" s="1">
        <v>41472</v>
      </c>
      <c r="C1709">
        <v>237.75</v>
      </c>
      <c r="D1709">
        <v>238.75</v>
      </c>
      <c r="E1709">
        <v>238.28701388835901</v>
      </c>
      <c r="F1709">
        <v>1</v>
      </c>
      <c r="G1709">
        <v>0.53701388835906905</v>
      </c>
      <c r="H1709">
        <v>1.41421356237309</v>
      </c>
      <c r="I1709">
        <f t="shared" si="78"/>
        <v>1</v>
      </c>
      <c r="J1709">
        <f t="shared" si="79"/>
        <v>1</v>
      </c>
      <c r="L1709">
        <f t="shared" si="80"/>
        <v>238.75</v>
      </c>
    </row>
    <row r="1710" spans="1:12" x14ac:dyDescent="0.3">
      <c r="A1710" s="1">
        <v>41472</v>
      </c>
      <c r="B1710" s="1">
        <v>41473</v>
      </c>
      <c r="C1710">
        <v>239.75</v>
      </c>
      <c r="D1710">
        <v>239.35</v>
      </c>
      <c r="E1710">
        <v>238.91157400608</v>
      </c>
      <c r="F1710">
        <v>0.399993896484375</v>
      </c>
      <c r="G1710">
        <v>-0.838425993919372</v>
      </c>
      <c r="H1710">
        <v>0.84852813742384803</v>
      </c>
      <c r="I1710">
        <f t="shared" si="78"/>
        <v>0.399993896484375</v>
      </c>
      <c r="J1710">
        <f t="shared" si="79"/>
        <v>0.399993896484375</v>
      </c>
      <c r="L1710">
        <f t="shared" si="80"/>
        <v>239.35</v>
      </c>
    </row>
    <row r="1711" spans="1:12" x14ac:dyDescent="0.3">
      <c r="A1711" s="1">
        <v>41473</v>
      </c>
      <c r="B1711" s="1">
        <v>41474</v>
      </c>
      <c r="C1711">
        <v>238.55</v>
      </c>
      <c r="D1711">
        <v>238.55</v>
      </c>
      <c r="E1711">
        <v>239.931521224975</v>
      </c>
      <c r="F1711">
        <v>0</v>
      </c>
      <c r="G1711">
        <v>1.3815212249755799</v>
      </c>
      <c r="H1711">
        <v>0.31819805153395803</v>
      </c>
      <c r="I1711">
        <f t="shared" si="78"/>
        <v>0</v>
      </c>
      <c r="J1711">
        <f t="shared" si="79"/>
        <v>0</v>
      </c>
      <c r="L1711">
        <f t="shared" si="80"/>
        <v>238.55</v>
      </c>
    </row>
    <row r="1712" spans="1:12" x14ac:dyDescent="0.3">
      <c r="A1712" s="1">
        <v>41474</v>
      </c>
      <c r="B1712" s="1">
        <v>41477</v>
      </c>
      <c r="C1712">
        <v>238.1</v>
      </c>
      <c r="D1712">
        <v>239.8</v>
      </c>
      <c r="E1712">
        <v>237.814213818311</v>
      </c>
      <c r="F1712">
        <v>-1.69999694824218</v>
      </c>
      <c r="G1712">
        <v>-0.28578618168830799</v>
      </c>
      <c r="H1712">
        <v>0.494974746830595</v>
      </c>
      <c r="I1712">
        <f t="shared" si="78"/>
        <v>-1.69999694824218</v>
      </c>
      <c r="J1712">
        <f t="shared" si="79"/>
        <v>-1.69999694824218</v>
      </c>
      <c r="L1712">
        <f t="shared" si="80"/>
        <v>239.8</v>
      </c>
    </row>
    <row r="1713" spans="1:12" x14ac:dyDescent="0.3">
      <c r="A1713" s="1">
        <v>41477</v>
      </c>
      <c r="B1713" s="1">
        <v>41478</v>
      </c>
      <c r="C1713">
        <v>238.8</v>
      </c>
      <c r="D1713">
        <v>239.75</v>
      </c>
      <c r="E1713">
        <v>239.476300168037</v>
      </c>
      <c r="F1713">
        <v>0.94999694824218694</v>
      </c>
      <c r="G1713">
        <v>0.676300168037414</v>
      </c>
      <c r="H1713">
        <v>2.4395183950935801</v>
      </c>
      <c r="I1713">
        <f t="shared" si="78"/>
        <v>0.94999694824218694</v>
      </c>
      <c r="J1713">
        <f t="shared" si="79"/>
        <v>0.94999694824218694</v>
      </c>
      <c r="L1713">
        <f t="shared" si="80"/>
        <v>239.75</v>
      </c>
    </row>
    <row r="1714" spans="1:12" x14ac:dyDescent="0.3">
      <c r="A1714" s="1">
        <v>41478</v>
      </c>
      <c r="B1714" s="1">
        <v>41479</v>
      </c>
      <c r="C1714">
        <v>242.25</v>
      </c>
      <c r="D1714">
        <v>242.3</v>
      </c>
      <c r="E1714">
        <v>242.25773173477501</v>
      </c>
      <c r="F1714">
        <v>5.00030517578125E-2</v>
      </c>
      <c r="G1714">
        <v>7.7317347750067702E-3</v>
      </c>
      <c r="H1714">
        <v>0.42426406871192401</v>
      </c>
      <c r="I1714">
        <f t="shared" si="78"/>
        <v>5.00030517578125E-2</v>
      </c>
      <c r="J1714">
        <f t="shared" si="79"/>
        <v>5.00030517578125E-2</v>
      </c>
      <c r="L1714">
        <f t="shared" si="80"/>
        <v>242.3</v>
      </c>
    </row>
    <row r="1715" spans="1:12" x14ac:dyDescent="0.3">
      <c r="A1715" s="1">
        <v>41479</v>
      </c>
      <c r="B1715" s="1">
        <v>41480</v>
      </c>
      <c r="C1715">
        <v>242.85</v>
      </c>
      <c r="D1715">
        <v>242.6</v>
      </c>
      <c r="E1715">
        <v>242.76723836213301</v>
      </c>
      <c r="F1715">
        <v>0.25</v>
      </c>
      <c r="G1715">
        <v>-8.2761637866496998E-2</v>
      </c>
      <c r="H1715">
        <v>0.106066017177986</v>
      </c>
      <c r="I1715">
        <f t="shared" si="78"/>
        <v>0.25</v>
      </c>
      <c r="J1715">
        <f t="shared" si="79"/>
        <v>0.25</v>
      </c>
      <c r="L1715">
        <f t="shared" si="80"/>
        <v>242.6</v>
      </c>
    </row>
    <row r="1716" spans="1:12" x14ac:dyDescent="0.3">
      <c r="A1716" s="1">
        <v>41480</v>
      </c>
      <c r="B1716" s="1">
        <v>41481</v>
      </c>
      <c r="C1716">
        <v>243</v>
      </c>
      <c r="D1716">
        <v>244.05</v>
      </c>
      <c r="E1716">
        <v>242.15785139799101</v>
      </c>
      <c r="F1716">
        <v>-1.0500030517578101</v>
      </c>
      <c r="G1716">
        <v>-0.84214860200881902</v>
      </c>
      <c r="H1716">
        <v>0.67175144212721205</v>
      </c>
      <c r="I1716">
        <f t="shared" si="78"/>
        <v>-1.0500030517578101</v>
      </c>
      <c r="J1716">
        <f t="shared" si="79"/>
        <v>-1.0500030517578101</v>
      </c>
      <c r="L1716">
        <f t="shared" si="80"/>
        <v>244.05</v>
      </c>
    </row>
    <row r="1717" spans="1:12" x14ac:dyDescent="0.3">
      <c r="A1717" s="1">
        <v>41481</v>
      </c>
      <c r="B1717" s="1">
        <v>41484</v>
      </c>
      <c r="C1717">
        <v>243.95</v>
      </c>
      <c r="D1717">
        <v>243.25</v>
      </c>
      <c r="E1717">
        <v>244.177322608232</v>
      </c>
      <c r="F1717">
        <v>-0.69999694824218694</v>
      </c>
      <c r="G1717">
        <v>0.227322608232498</v>
      </c>
      <c r="H1717">
        <v>0.81317279836451295</v>
      </c>
      <c r="I1717">
        <f t="shared" si="78"/>
        <v>-0.69999694824218694</v>
      </c>
      <c r="J1717">
        <f t="shared" si="79"/>
        <v>-0.69999694824218694</v>
      </c>
      <c r="L1717">
        <f t="shared" si="80"/>
        <v>243.25</v>
      </c>
    </row>
    <row r="1718" spans="1:12" x14ac:dyDescent="0.3">
      <c r="A1718" s="1">
        <v>41484</v>
      </c>
      <c r="B1718" s="1">
        <v>41485</v>
      </c>
      <c r="C1718">
        <v>242.8</v>
      </c>
      <c r="D1718">
        <v>242.8</v>
      </c>
      <c r="E1718">
        <v>242.61341484189001</v>
      </c>
      <c r="F1718">
        <v>0</v>
      </c>
      <c r="G1718">
        <v>-0.186585158109664</v>
      </c>
      <c r="H1718">
        <v>1.16672618895778</v>
      </c>
      <c r="I1718">
        <f t="shared" si="78"/>
        <v>0</v>
      </c>
      <c r="J1718">
        <f t="shared" si="79"/>
        <v>0</v>
      </c>
      <c r="L1718">
        <f t="shared" si="80"/>
        <v>242.8</v>
      </c>
    </row>
    <row r="1719" spans="1:12" x14ac:dyDescent="0.3">
      <c r="A1719" s="1">
        <v>41485</v>
      </c>
      <c r="B1719" s="1">
        <v>41486</v>
      </c>
      <c r="C1719">
        <v>244.45</v>
      </c>
      <c r="D1719">
        <v>244.3</v>
      </c>
      <c r="E1719">
        <v>243.891857337951</v>
      </c>
      <c r="F1719">
        <v>0.149993896484375</v>
      </c>
      <c r="G1719">
        <v>-0.55814266204833896</v>
      </c>
      <c r="H1719">
        <v>0.67175144212721205</v>
      </c>
      <c r="I1719">
        <f t="shared" si="78"/>
        <v>0.149993896484375</v>
      </c>
      <c r="J1719">
        <f t="shared" si="79"/>
        <v>0.149993896484375</v>
      </c>
      <c r="L1719">
        <f t="shared" si="80"/>
        <v>244.3</v>
      </c>
    </row>
    <row r="1720" spans="1:12" x14ac:dyDescent="0.3">
      <c r="A1720" s="1">
        <v>41486</v>
      </c>
      <c r="B1720" s="1">
        <v>41487</v>
      </c>
      <c r="C1720">
        <v>243.5</v>
      </c>
      <c r="D1720">
        <v>244</v>
      </c>
      <c r="E1720">
        <v>243.30727109313</v>
      </c>
      <c r="F1720">
        <v>-0.5</v>
      </c>
      <c r="G1720">
        <v>-0.192728906869888</v>
      </c>
      <c r="H1720">
        <v>0.91923881554251896</v>
      </c>
      <c r="I1720">
        <f t="shared" si="78"/>
        <v>-0.5</v>
      </c>
      <c r="J1720">
        <f t="shared" si="79"/>
        <v>-0.5</v>
      </c>
      <c r="L1720">
        <f t="shared" si="80"/>
        <v>244</v>
      </c>
    </row>
    <row r="1721" spans="1:12" x14ac:dyDescent="0.3">
      <c r="A1721" s="1">
        <v>41487</v>
      </c>
      <c r="B1721" s="1">
        <v>41488</v>
      </c>
      <c r="C1721">
        <v>244.8</v>
      </c>
      <c r="D1721">
        <v>246.35</v>
      </c>
      <c r="E1721">
        <v>245.19908164739601</v>
      </c>
      <c r="F1721">
        <v>1.5500030517578101</v>
      </c>
      <c r="G1721">
        <v>0.39908164739608698</v>
      </c>
      <c r="H1721">
        <v>0.459619407771239</v>
      </c>
      <c r="I1721">
        <f t="shared" si="78"/>
        <v>1.5500030517578101</v>
      </c>
      <c r="J1721">
        <f t="shared" si="79"/>
        <v>1.5500030517578101</v>
      </c>
      <c r="L1721">
        <f t="shared" si="80"/>
        <v>246.35</v>
      </c>
    </row>
    <row r="1722" spans="1:12" x14ac:dyDescent="0.3">
      <c r="A1722" s="1">
        <v>41488</v>
      </c>
      <c r="B1722" s="1">
        <v>41491</v>
      </c>
      <c r="C1722">
        <v>245.45</v>
      </c>
      <c r="D1722">
        <v>244.95</v>
      </c>
      <c r="E1722">
        <v>245.10641075372601</v>
      </c>
      <c r="F1722">
        <v>0.5</v>
      </c>
      <c r="G1722">
        <v>-0.34358924627303999</v>
      </c>
      <c r="H1722">
        <v>0.91923881554249898</v>
      </c>
      <c r="I1722">
        <f t="shared" si="78"/>
        <v>0.5</v>
      </c>
      <c r="J1722">
        <f t="shared" si="79"/>
        <v>0.5</v>
      </c>
      <c r="L1722">
        <f t="shared" si="80"/>
        <v>244.95</v>
      </c>
    </row>
    <row r="1723" spans="1:12" x14ac:dyDescent="0.3">
      <c r="A1723" s="1">
        <v>41491</v>
      </c>
      <c r="B1723" s="1">
        <v>41492</v>
      </c>
      <c r="C1723">
        <v>244.15</v>
      </c>
      <c r="D1723">
        <v>243.75</v>
      </c>
      <c r="E1723">
        <v>244.425805294513</v>
      </c>
      <c r="F1723">
        <v>-0.399993896484375</v>
      </c>
      <c r="G1723">
        <v>0.275805294513702</v>
      </c>
      <c r="H1723">
        <v>1.8031222920257</v>
      </c>
      <c r="I1723">
        <f t="shared" si="78"/>
        <v>-0.399993896484375</v>
      </c>
      <c r="J1723">
        <f t="shared" si="79"/>
        <v>-0.399993896484375</v>
      </c>
      <c r="L1723">
        <f t="shared" si="80"/>
        <v>243.75</v>
      </c>
    </row>
    <row r="1724" spans="1:12" x14ac:dyDescent="0.3">
      <c r="A1724" s="1">
        <v>41492</v>
      </c>
      <c r="B1724" s="1">
        <v>41493</v>
      </c>
      <c r="C1724">
        <v>241.6</v>
      </c>
      <c r="D1724">
        <v>240.1</v>
      </c>
      <c r="E1724">
        <v>240.33438882827701</v>
      </c>
      <c r="F1724">
        <v>1.5</v>
      </c>
      <c r="G1724">
        <v>-1.2656111717224099</v>
      </c>
      <c r="H1724">
        <v>2.3334523779155898</v>
      </c>
      <c r="I1724">
        <f t="shared" si="78"/>
        <v>1.5</v>
      </c>
      <c r="J1724">
        <f t="shared" si="79"/>
        <v>1.5</v>
      </c>
      <c r="L1724">
        <f t="shared" si="80"/>
        <v>240.1</v>
      </c>
    </row>
    <row r="1725" spans="1:12" x14ac:dyDescent="0.3">
      <c r="A1725" s="1">
        <v>41493</v>
      </c>
      <c r="B1725" s="1">
        <v>41494</v>
      </c>
      <c r="C1725">
        <v>238.3</v>
      </c>
      <c r="D1725">
        <v>238.75</v>
      </c>
      <c r="E1725">
        <v>237.89807157516401</v>
      </c>
      <c r="F1725">
        <v>-0.449996948242187</v>
      </c>
      <c r="G1725">
        <v>-0.40192842483520502</v>
      </c>
      <c r="H1725">
        <v>0.17677669529663601</v>
      </c>
      <c r="I1725">
        <f t="shared" si="78"/>
        <v>-0.449996948242187</v>
      </c>
      <c r="J1725">
        <f t="shared" si="79"/>
        <v>-0.449996948242187</v>
      </c>
      <c r="L1725">
        <f t="shared" si="80"/>
        <v>238.75</v>
      </c>
    </row>
    <row r="1726" spans="1:12" x14ac:dyDescent="0.3">
      <c r="A1726" s="1">
        <v>41494</v>
      </c>
      <c r="B1726" s="1">
        <v>41495</v>
      </c>
      <c r="C1726">
        <v>238.55</v>
      </c>
      <c r="D1726">
        <v>238.6</v>
      </c>
      <c r="E1726">
        <v>238.412098708748</v>
      </c>
      <c r="F1726">
        <v>-5.00030517578125E-2</v>
      </c>
      <c r="G1726">
        <v>-0.137901291251182</v>
      </c>
      <c r="H1726">
        <v>0.49497474683057502</v>
      </c>
      <c r="I1726">
        <f t="shared" si="78"/>
        <v>-5.00030517578125E-2</v>
      </c>
      <c r="J1726">
        <f t="shared" si="79"/>
        <v>-5.00030517578125E-2</v>
      </c>
      <c r="L1726">
        <f t="shared" si="80"/>
        <v>238.6</v>
      </c>
    </row>
    <row r="1727" spans="1:12" x14ac:dyDescent="0.3">
      <c r="A1727" s="1">
        <v>41495</v>
      </c>
      <c r="B1727" s="1">
        <v>41498</v>
      </c>
      <c r="C1727">
        <v>239.25</v>
      </c>
      <c r="D1727">
        <v>238.2</v>
      </c>
      <c r="E1727">
        <v>238.473128139972</v>
      </c>
      <c r="F1727">
        <v>1.0500030517578101</v>
      </c>
      <c r="G1727">
        <v>-0.77687186002731301</v>
      </c>
      <c r="H1727">
        <v>0.106066017177986</v>
      </c>
      <c r="I1727">
        <f t="shared" si="78"/>
        <v>1.0500030517578101</v>
      </c>
      <c r="J1727">
        <f t="shared" si="79"/>
        <v>1.0500030517578101</v>
      </c>
      <c r="L1727">
        <f t="shared" si="80"/>
        <v>238.2</v>
      </c>
    </row>
    <row r="1728" spans="1:12" x14ac:dyDescent="0.3">
      <c r="A1728" s="1">
        <v>41498</v>
      </c>
      <c r="B1728" s="1">
        <v>41499</v>
      </c>
      <c r="C1728">
        <v>239.4</v>
      </c>
      <c r="D1728">
        <v>240.05</v>
      </c>
      <c r="E1728">
        <v>239.81511073708501</v>
      </c>
      <c r="F1728">
        <v>0.65000915527343694</v>
      </c>
      <c r="G1728">
        <v>0.41511073708534202</v>
      </c>
      <c r="H1728">
        <v>2.6870057685088602</v>
      </c>
      <c r="I1728">
        <f t="shared" si="78"/>
        <v>0.65000915527343694</v>
      </c>
      <c r="J1728">
        <f t="shared" si="79"/>
        <v>0.65000915527343694</v>
      </c>
      <c r="L1728">
        <f t="shared" si="80"/>
        <v>240.05</v>
      </c>
    </row>
    <row r="1729" spans="1:12" x14ac:dyDescent="0.3">
      <c r="A1729" s="1">
        <v>41499</v>
      </c>
      <c r="B1729" s="1">
        <v>41500</v>
      </c>
      <c r="C1729">
        <v>243.2</v>
      </c>
      <c r="D1729">
        <v>243.8</v>
      </c>
      <c r="E1729">
        <v>242.783049476146</v>
      </c>
      <c r="F1729">
        <v>-0.600006103515625</v>
      </c>
      <c r="G1729">
        <v>-0.416950523853302</v>
      </c>
      <c r="H1729">
        <v>1.13137084989849</v>
      </c>
      <c r="I1729">
        <f t="shared" si="78"/>
        <v>-0.600006103515625</v>
      </c>
      <c r="J1729">
        <f t="shared" si="79"/>
        <v>-0.600006103515625</v>
      </c>
      <c r="L1729">
        <f t="shared" si="80"/>
        <v>243.8</v>
      </c>
    </row>
    <row r="1730" spans="1:12" x14ac:dyDescent="0.3">
      <c r="A1730" s="1">
        <v>41500</v>
      </c>
      <c r="B1730" s="1">
        <v>41501</v>
      </c>
      <c r="C1730">
        <v>244.8</v>
      </c>
      <c r="D1730">
        <v>243.8</v>
      </c>
      <c r="E1730">
        <v>244.87343419641201</v>
      </c>
      <c r="F1730">
        <v>-1</v>
      </c>
      <c r="G1730">
        <v>7.3434196412563296E-2</v>
      </c>
      <c r="H1730">
        <v>0</v>
      </c>
      <c r="I1730">
        <f t="shared" si="78"/>
        <v>-1</v>
      </c>
      <c r="J1730">
        <f t="shared" si="79"/>
        <v>0</v>
      </c>
      <c r="L1730">
        <f t="shared" si="80"/>
        <v>243.8</v>
      </c>
    </row>
    <row r="1731" spans="1:12" x14ac:dyDescent="0.3">
      <c r="A1731" s="1">
        <v>41501</v>
      </c>
      <c r="B1731" s="1">
        <v>41502</v>
      </c>
      <c r="C1731">
        <v>244.8</v>
      </c>
      <c r="D1731">
        <v>242.25</v>
      </c>
      <c r="E1731">
        <v>244.13547300100299</v>
      </c>
      <c r="F1731">
        <v>2.5500030517578098</v>
      </c>
      <c r="G1731">
        <v>-0.66452699899673395</v>
      </c>
      <c r="H1731">
        <v>0.35355339059327301</v>
      </c>
      <c r="I1731">
        <f t="shared" ref="I1731:I1794" si="81">IF(F1731&lt;-3, -3, F1731)</f>
        <v>2.5500030517578098</v>
      </c>
      <c r="J1731">
        <f t="shared" ref="J1731:J1794" si="82">IF(AND(C1731=C1732, D1731=D1730), 0, F1731)</f>
        <v>2.5500030517578098</v>
      </c>
      <c r="L1731">
        <f t="shared" ref="L1731:L1794" si="83">ROUND(D1731, 2)</f>
        <v>242.25</v>
      </c>
    </row>
    <row r="1732" spans="1:12" x14ac:dyDescent="0.3">
      <c r="A1732" s="1">
        <v>41502</v>
      </c>
      <c r="B1732" s="1">
        <v>41505</v>
      </c>
      <c r="C1732">
        <v>244.3</v>
      </c>
      <c r="D1732">
        <v>243.6</v>
      </c>
      <c r="E1732">
        <v>243.88663830161099</v>
      </c>
      <c r="F1732">
        <v>0.69999694824218694</v>
      </c>
      <c r="G1732">
        <v>-0.41336169838905301</v>
      </c>
      <c r="H1732">
        <v>0</v>
      </c>
      <c r="I1732">
        <f t="shared" si="81"/>
        <v>0.69999694824218694</v>
      </c>
      <c r="J1732">
        <f t="shared" si="82"/>
        <v>0.69999694824218694</v>
      </c>
      <c r="L1732">
        <f t="shared" si="83"/>
        <v>243.6</v>
      </c>
    </row>
    <row r="1733" spans="1:12" x14ac:dyDescent="0.3">
      <c r="A1733" s="1">
        <v>41505</v>
      </c>
      <c r="B1733" s="1">
        <v>41506</v>
      </c>
      <c r="C1733">
        <v>244.3</v>
      </c>
      <c r="D1733">
        <v>242.7</v>
      </c>
      <c r="E1733">
        <v>244.496116566658</v>
      </c>
      <c r="F1733">
        <v>-1.6000061035156199</v>
      </c>
      <c r="G1733">
        <v>0.19611656665801999</v>
      </c>
      <c r="H1733">
        <v>2.7930717856868701</v>
      </c>
      <c r="I1733">
        <f t="shared" si="81"/>
        <v>-1.6000061035156199</v>
      </c>
      <c r="J1733">
        <f t="shared" si="82"/>
        <v>-1.6000061035156199</v>
      </c>
      <c r="L1733">
        <f t="shared" si="83"/>
        <v>242.7</v>
      </c>
    </row>
    <row r="1734" spans="1:12" x14ac:dyDescent="0.3">
      <c r="A1734" s="1">
        <v>41506</v>
      </c>
      <c r="B1734" s="1">
        <v>41507</v>
      </c>
      <c r="C1734">
        <v>240.35</v>
      </c>
      <c r="D1734">
        <v>240.9</v>
      </c>
      <c r="E1734">
        <v>239.953192269802</v>
      </c>
      <c r="F1734">
        <v>-0.54998779296875</v>
      </c>
      <c r="G1734">
        <v>-0.39680773019790599</v>
      </c>
      <c r="H1734">
        <v>2.4395183950935801</v>
      </c>
      <c r="I1734">
        <f t="shared" si="81"/>
        <v>-0.54998779296875</v>
      </c>
      <c r="J1734">
        <f t="shared" si="82"/>
        <v>-0.54998779296875</v>
      </c>
      <c r="L1734">
        <f t="shared" si="83"/>
        <v>240.9</v>
      </c>
    </row>
    <row r="1735" spans="1:12" x14ac:dyDescent="0.3">
      <c r="A1735" s="1">
        <v>41507</v>
      </c>
      <c r="B1735" s="1">
        <v>41508</v>
      </c>
      <c r="C1735">
        <v>236.9</v>
      </c>
      <c r="D1735">
        <v>234.75</v>
      </c>
      <c r="E1735">
        <v>236.725733274221</v>
      </c>
      <c r="F1735">
        <v>2.1499938964843701</v>
      </c>
      <c r="G1735">
        <v>-0.17426672577857899</v>
      </c>
      <c r="H1735">
        <v>0.95459415460183505</v>
      </c>
      <c r="I1735">
        <f t="shared" si="81"/>
        <v>2.1499938964843701</v>
      </c>
      <c r="J1735">
        <f t="shared" si="82"/>
        <v>2.1499938964843701</v>
      </c>
      <c r="L1735">
        <f t="shared" si="83"/>
        <v>234.75</v>
      </c>
    </row>
    <row r="1736" spans="1:12" x14ac:dyDescent="0.3">
      <c r="A1736" s="1">
        <v>41508</v>
      </c>
      <c r="B1736" s="1">
        <v>41509</v>
      </c>
      <c r="C1736">
        <v>235.55</v>
      </c>
      <c r="D1736">
        <v>236.3</v>
      </c>
      <c r="E1736">
        <v>235.17816834449701</v>
      </c>
      <c r="F1736">
        <v>-0.75</v>
      </c>
      <c r="G1736">
        <v>-0.371831655502319</v>
      </c>
      <c r="H1736">
        <v>1.8738329701443299</v>
      </c>
      <c r="I1736">
        <f t="shared" si="81"/>
        <v>-0.75</v>
      </c>
      <c r="J1736">
        <f t="shared" si="82"/>
        <v>-0.75</v>
      </c>
      <c r="L1736">
        <f t="shared" si="83"/>
        <v>236.3</v>
      </c>
    </row>
    <row r="1737" spans="1:12" x14ac:dyDescent="0.3">
      <c r="A1737" s="1">
        <v>41509</v>
      </c>
      <c r="B1737" s="1">
        <v>41512</v>
      </c>
      <c r="C1737">
        <v>238.2</v>
      </c>
      <c r="D1737">
        <v>238.4</v>
      </c>
      <c r="E1737">
        <v>238.84149886369701</v>
      </c>
      <c r="F1737">
        <v>0.199996948242187</v>
      </c>
      <c r="G1737">
        <v>0.641498863697052</v>
      </c>
      <c r="H1737">
        <v>1.76776695296636</v>
      </c>
      <c r="I1737">
        <f t="shared" si="81"/>
        <v>0.199996948242187</v>
      </c>
      <c r="J1737">
        <f t="shared" si="82"/>
        <v>0.199996948242187</v>
      </c>
      <c r="L1737">
        <f t="shared" si="83"/>
        <v>238.4</v>
      </c>
    </row>
    <row r="1738" spans="1:12" x14ac:dyDescent="0.3">
      <c r="A1738" s="1">
        <v>41512</v>
      </c>
      <c r="B1738" s="1">
        <v>41513</v>
      </c>
      <c r="C1738">
        <v>240.7</v>
      </c>
      <c r="D1738">
        <v>240.1</v>
      </c>
      <c r="E1738">
        <v>240.140593659877</v>
      </c>
      <c r="F1738">
        <v>0.59999084472656194</v>
      </c>
      <c r="G1738">
        <v>-0.55940634012222201</v>
      </c>
      <c r="H1738">
        <v>0.106066017177966</v>
      </c>
      <c r="I1738">
        <f t="shared" si="81"/>
        <v>0.59999084472656194</v>
      </c>
      <c r="J1738">
        <f t="shared" si="82"/>
        <v>0.59999084472656194</v>
      </c>
      <c r="L1738">
        <f t="shared" si="83"/>
        <v>240.1</v>
      </c>
    </row>
    <row r="1739" spans="1:12" x14ac:dyDescent="0.3">
      <c r="A1739" s="1">
        <v>41513</v>
      </c>
      <c r="B1739" s="1">
        <v>41514</v>
      </c>
      <c r="C1739">
        <v>240.55</v>
      </c>
      <c r="D1739">
        <v>237.65</v>
      </c>
      <c r="E1739">
        <v>240.29584102630599</v>
      </c>
      <c r="F1739">
        <v>2.90000915527343</v>
      </c>
      <c r="G1739">
        <v>-0.25415897369384699</v>
      </c>
      <c r="H1739">
        <v>0.14142135623730101</v>
      </c>
      <c r="I1739">
        <f t="shared" si="81"/>
        <v>2.90000915527343</v>
      </c>
      <c r="J1739">
        <f t="shared" si="82"/>
        <v>2.90000915527343</v>
      </c>
      <c r="L1739">
        <f t="shared" si="83"/>
        <v>237.65</v>
      </c>
    </row>
    <row r="1740" spans="1:12" x14ac:dyDescent="0.3">
      <c r="A1740" s="1">
        <v>41514</v>
      </c>
      <c r="B1740" s="1">
        <v>41515</v>
      </c>
      <c r="C1740">
        <v>240.75</v>
      </c>
      <c r="D1740">
        <v>241.1</v>
      </c>
      <c r="E1740">
        <v>240.82177598029301</v>
      </c>
      <c r="F1740">
        <v>0.350006103515625</v>
      </c>
      <c r="G1740">
        <v>7.1775980293750694E-2</v>
      </c>
      <c r="H1740">
        <v>2.93449314192417</v>
      </c>
      <c r="I1740">
        <f t="shared" si="81"/>
        <v>0.350006103515625</v>
      </c>
      <c r="J1740">
        <f t="shared" si="82"/>
        <v>0.350006103515625</v>
      </c>
      <c r="L1740">
        <f t="shared" si="83"/>
        <v>241.1</v>
      </c>
    </row>
    <row r="1741" spans="1:12" x14ac:dyDescent="0.3">
      <c r="A1741" s="1">
        <v>41515</v>
      </c>
      <c r="B1741" s="1">
        <v>41516</v>
      </c>
      <c r="C1741">
        <v>244.9</v>
      </c>
      <c r="D1741">
        <v>246</v>
      </c>
      <c r="E1741">
        <v>244.67194784581599</v>
      </c>
      <c r="F1741">
        <v>-1.1000061035156199</v>
      </c>
      <c r="G1741">
        <v>-0.22805215418338701</v>
      </c>
      <c r="H1741">
        <v>0.81317279836453304</v>
      </c>
      <c r="I1741">
        <f t="shared" si="81"/>
        <v>-1.1000061035156199</v>
      </c>
      <c r="J1741">
        <f t="shared" si="82"/>
        <v>-1.1000061035156199</v>
      </c>
      <c r="L1741">
        <f t="shared" si="83"/>
        <v>246</v>
      </c>
    </row>
    <row r="1742" spans="1:12" x14ac:dyDescent="0.3">
      <c r="A1742" s="1">
        <v>41516</v>
      </c>
      <c r="B1742" s="1">
        <v>41519</v>
      </c>
      <c r="C1742">
        <v>246.05</v>
      </c>
      <c r="D1742">
        <v>246.45</v>
      </c>
      <c r="E1742">
        <v>245.842169079184</v>
      </c>
      <c r="F1742">
        <v>-0.399993896484375</v>
      </c>
      <c r="G1742">
        <v>-0.207830920815467</v>
      </c>
      <c r="H1742">
        <v>0.63639610306787597</v>
      </c>
      <c r="I1742">
        <f t="shared" si="81"/>
        <v>-0.399993896484375</v>
      </c>
      <c r="J1742">
        <f t="shared" si="82"/>
        <v>-0.399993896484375</v>
      </c>
      <c r="L1742">
        <f t="shared" si="83"/>
        <v>246.45</v>
      </c>
    </row>
    <row r="1743" spans="1:12" x14ac:dyDescent="0.3">
      <c r="A1743" s="1">
        <v>41519</v>
      </c>
      <c r="B1743" s="1">
        <v>41520</v>
      </c>
      <c r="C1743">
        <v>246.95</v>
      </c>
      <c r="D1743">
        <v>247.85</v>
      </c>
      <c r="E1743">
        <v>246.59162749052001</v>
      </c>
      <c r="F1743">
        <v>-0.90000915527343694</v>
      </c>
      <c r="G1743">
        <v>-0.35837250947952198</v>
      </c>
      <c r="H1743">
        <v>0.53033008588991004</v>
      </c>
      <c r="I1743">
        <f t="shared" si="81"/>
        <v>-0.90000915527343694</v>
      </c>
      <c r="J1743">
        <f t="shared" si="82"/>
        <v>-0.90000915527343694</v>
      </c>
      <c r="L1743">
        <f t="shared" si="83"/>
        <v>247.85</v>
      </c>
    </row>
    <row r="1744" spans="1:12" x14ac:dyDescent="0.3">
      <c r="A1744" s="1">
        <v>41520</v>
      </c>
      <c r="B1744" s="1">
        <v>41521</v>
      </c>
      <c r="C1744">
        <v>247.7</v>
      </c>
      <c r="D1744">
        <v>247</v>
      </c>
      <c r="E1744">
        <v>248.01700003147101</v>
      </c>
      <c r="F1744">
        <v>-0.69999694824218694</v>
      </c>
      <c r="G1744">
        <v>0.317000031471252</v>
      </c>
      <c r="H1744">
        <v>0.21213203435595199</v>
      </c>
      <c r="I1744">
        <f t="shared" si="81"/>
        <v>-0.69999694824218694</v>
      </c>
      <c r="J1744">
        <f t="shared" si="82"/>
        <v>-0.69999694824218694</v>
      </c>
      <c r="L1744">
        <f t="shared" si="83"/>
        <v>247</v>
      </c>
    </row>
    <row r="1745" spans="1:12" x14ac:dyDescent="0.3">
      <c r="A1745" s="1">
        <v>41521</v>
      </c>
      <c r="B1745" s="1">
        <v>41522</v>
      </c>
      <c r="C1745">
        <v>247.4</v>
      </c>
      <c r="D1745">
        <v>248.6</v>
      </c>
      <c r="E1745">
        <v>246.91437190175</v>
      </c>
      <c r="F1745">
        <v>-1.20001220703125</v>
      </c>
      <c r="G1745">
        <v>-0.48562809824943498</v>
      </c>
      <c r="H1745">
        <v>2.0859650045003</v>
      </c>
      <c r="I1745">
        <f t="shared" si="81"/>
        <v>-1.20001220703125</v>
      </c>
      <c r="J1745">
        <f t="shared" si="82"/>
        <v>-1.20001220703125</v>
      </c>
      <c r="L1745">
        <f t="shared" si="83"/>
        <v>248.6</v>
      </c>
    </row>
    <row r="1746" spans="1:12" x14ac:dyDescent="0.3">
      <c r="A1746" s="1">
        <v>41522</v>
      </c>
      <c r="B1746" s="1">
        <v>41523</v>
      </c>
      <c r="C1746">
        <v>250.35</v>
      </c>
      <c r="D1746">
        <v>250.3</v>
      </c>
      <c r="E1746">
        <v>251.279584085941</v>
      </c>
      <c r="F1746">
        <v>-5.00030517578125E-2</v>
      </c>
      <c r="G1746">
        <v>0.92958408594131403</v>
      </c>
      <c r="H1746">
        <v>0.67175144212723203</v>
      </c>
      <c r="I1746">
        <f t="shared" si="81"/>
        <v>-5.00030517578125E-2</v>
      </c>
      <c r="J1746">
        <f t="shared" si="82"/>
        <v>-5.00030517578125E-2</v>
      </c>
      <c r="L1746">
        <f t="shared" si="83"/>
        <v>250.3</v>
      </c>
    </row>
    <row r="1747" spans="1:12" x14ac:dyDescent="0.3">
      <c r="A1747" s="1">
        <v>41523</v>
      </c>
      <c r="B1747" s="1">
        <v>41526</v>
      </c>
      <c r="C1747">
        <v>251.3</v>
      </c>
      <c r="D1747">
        <v>252.2</v>
      </c>
      <c r="E1747">
        <v>251.52214052081101</v>
      </c>
      <c r="F1747">
        <v>0.899993896484375</v>
      </c>
      <c r="G1747">
        <v>0.22214052081107999</v>
      </c>
      <c r="H1747">
        <v>1.3081475451950999</v>
      </c>
      <c r="I1747">
        <f t="shared" si="81"/>
        <v>0.899993896484375</v>
      </c>
      <c r="J1747">
        <f t="shared" si="82"/>
        <v>0.899993896484375</v>
      </c>
      <c r="L1747">
        <f t="shared" si="83"/>
        <v>252.2</v>
      </c>
    </row>
    <row r="1748" spans="1:12" x14ac:dyDescent="0.3">
      <c r="A1748" s="1">
        <v>41526</v>
      </c>
      <c r="B1748" s="1">
        <v>41527</v>
      </c>
      <c r="C1748">
        <v>253.15</v>
      </c>
      <c r="D1748">
        <v>253.45</v>
      </c>
      <c r="E1748">
        <v>253.06556006669999</v>
      </c>
      <c r="F1748">
        <v>-0.300003051757812</v>
      </c>
      <c r="G1748">
        <v>-8.4439933300018297E-2</v>
      </c>
      <c r="H1748">
        <v>2.0152543263816498</v>
      </c>
      <c r="I1748">
        <f t="shared" si="81"/>
        <v>-0.300003051757812</v>
      </c>
      <c r="J1748">
        <f t="shared" si="82"/>
        <v>-0.300003051757812</v>
      </c>
      <c r="L1748">
        <f t="shared" si="83"/>
        <v>253.45</v>
      </c>
    </row>
    <row r="1749" spans="1:12" x14ac:dyDescent="0.3">
      <c r="A1749" s="1">
        <v>41527</v>
      </c>
      <c r="B1749" s="1">
        <v>41528</v>
      </c>
      <c r="C1749">
        <v>256</v>
      </c>
      <c r="D1749">
        <v>256.25</v>
      </c>
      <c r="E1749">
        <v>256.23123681545201</v>
      </c>
      <c r="F1749">
        <v>0.25</v>
      </c>
      <c r="G1749">
        <v>0.23123681545257499</v>
      </c>
      <c r="H1749">
        <v>0.77781745930521795</v>
      </c>
      <c r="I1749">
        <f t="shared" si="81"/>
        <v>0.25</v>
      </c>
      <c r="J1749">
        <f t="shared" si="82"/>
        <v>0.25</v>
      </c>
      <c r="L1749">
        <f t="shared" si="83"/>
        <v>256.25</v>
      </c>
    </row>
    <row r="1750" spans="1:12" x14ac:dyDescent="0.3">
      <c r="A1750" s="1">
        <v>41528</v>
      </c>
      <c r="B1750" s="1">
        <v>41529</v>
      </c>
      <c r="C1750">
        <v>257.10000000000002</v>
      </c>
      <c r="D1750">
        <v>257.8</v>
      </c>
      <c r="E1750">
        <v>257.14634933546103</v>
      </c>
      <c r="F1750">
        <v>0.699981689453125</v>
      </c>
      <c r="G1750">
        <v>4.63493354618549E-2</v>
      </c>
      <c r="H1750">
        <v>0.28284271247460202</v>
      </c>
      <c r="I1750">
        <f t="shared" si="81"/>
        <v>0.699981689453125</v>
      </c>
      <c r="J1750">
        <f t="shared" si="82"/>
        <v>0.699981689453125</v>
      </c>
      <c r="L1750">
        <f t="shared" si="83"/>
        <v>257.8</v>
      </c>
    </row>
    <row r="1751" spans="1:12" x14ac:dyDescent="0.3">
      <c r="A1751" s="1">
        <v>41529</v>
      </c>
      <c r="B1751" s="1">
        <v>41530</v>
      </c>
      <c r="C1751">
        <v>257.5</v>
      </c>
      <c r="D1751">
        <v>256.60000000000002</v>
      </c>
      <c r="E1751">
        <v>257.63041381537897</v>
      </c>
      <c r="F1751">
        <v>-0.899993896484375</v>
      </c>
      <c r="G1751">
        <v>0.13041381537914201</v>
      </c>
      <c r="H1751">
        <v>0.56568542494924601</v>
      </c>
      <c r="I1751">
        <f t="shared" si="81"/>
        <v>-0.899993896484375</v>
      </c>
      <c r="J1751">
        <f t="shared" si="82"/>
        <v>-0.899993896484375</v>
      </c>
      <c r="L1751">
        <f t="shared" si="83"/>
        <v>256.60000000000002</v>
      </c>
    </row>
    <row r="1752" spans="1:12" x14ac:dyDescent="0.3">
      <c r="A1752" s="1">
        <v>41530</v>
      </c>
      <c r="B1752" s="1">
        <v>41533</v>
      </c>
      <c r="C1752">
        <v>256.7</v>
      </c>
      <c r="D1752">
        <v>260.05</v>
      </c>
      <c r="E1752">
        <v>257.20158548355101</v>
      </c>
      <c r="F1752">
        <v>3.3499755859375</v>
      </c>
      <c r="G1752">
        <v>0.50158548355102495</v>
      </c>
      <c r="H1752">
        <v>1.69705627484773</v>
      </c>
      <c r="I1752">
        <f t="shared" si="81"/>
        <v>3.3499755859375</v>
      </c>
      <c r="J1752">
        <f t="shared" si="82"/>
        <v>3.3499755859375</v>
      </c>
      <c r="L1752">
        <f t="shared" si="83"/>
        <v>260.05</v>
      </c>
    </row>
    <row r="1753" spans="1:12" x14ac:dyDescent="0.3">
      <c r="A1753" s="1">
        <v>41533</v>
      </c>
      <c r="B1753" s="1">
        <v>41534</v>
      </c>
      <c r="C1753">
        <v>259.10000000000002</v>
      </c>
      <c r="D1753">
        <v>258.7</v>
      </c>
      <c r="E1753">
        <v>259.444521343708</v>
      </c>
      <c r="F1753">
        <v>-0.399993896484375</v>
      </c>
      <c r="G1753">
        <v>0.344521343708038</v>
      </c>
      <c r="H1753">
        <v>0.91923881554251896</v>
      </c>
      <c r="I1753">
        <f t="shared" si="81"/>
        <v>-0.399993896484375</v>
      </c>
      <c r="J1753">
        <f t="shared" si="82"/>
        <v>-0.399993896484375</v>
      </c>
      <c r="L1753">
        <f t="shared" si="83"/>
        <v>258.7</v>
      </c>
    </row>
    <row r="1754" spans="1:12" x14ac:dyDescent="0.3">
      <c r="A1754" s="1">
        <v>41534</v>
      </c>
      <c r="B1754" s="1">
        <v>41535</v>
      </c>
      <c r="C1754">
        <v>257.8</v>
      </c>
      <c r="D1754">
        <v>258.7</v>
      </c>
      <c r="E1754">
        <v>258.07506998181299</v>
      </c>
      <c r="F1754">
        <v>0.9000244140625</v>
      </c>
      <c r="G1754">
        <v>0.27506998181343001</v>
      </c>
      <c r="H1754">
        <v>0</v>
      </c>
      <c r="I1754">
        <f t="shared" si="81"/>
        <v>0.9000244140625</v>
      </c>
      <c r="J1754">
        <f t="shared" si="82"/>
        <v>0</v>
      </c>
      <c r="L1754">
        <f t="shared" si="83"/>
        <v>258.7</v>
      </c>
    </row>
    <row r="1755" spans="1:12" x14ac:dyDescent="0.3">
      <c r="A1755" s="1">
        <v>41535</v>
      </c>
      <c r="B1755" s="1">
        <v>41536</v>
      </c>
      <c r="C1755">
        <v>257.8</v>
      </c>
      <c r="D1755">
        <v>258.7</v>
      </c>
      <c r="E1755">
        <v>258.02093869745698</v>
      </c>
      <c r="F1755">
        <v>0.9000244140625</v>
      </c>
      <c r="G1755">
        <v>0.22093869745731301</v>
      </c>
      <c r="H1755">
        <v>0</v>
      </c>
      <c r="I1755">
        <f t="shared" si="81"/>
        <v>0.9000244140625</v>
      </c>
      <c r="J1755">
        <f t="shared" si="82"/>
        <v>0</v>
      </c>
      <c r="L1755">
        <f t="shared" si="83"/>
        <v>258.7</v>
      </c>
    </row>
    <row r="1756" spans="1:12" x14ac:dyDescent="0.3">
      <c r="A1756" s="1">
        <v>41536</v>
      </c>
      <c r="B1756" s="1">
        <v>41537</v>
      </c>
      <c r="C1756">
        <v>257.8</v>
      </c>
      <c r="D1756">
        <v>258.7</v>
      </c>
      <c r="E1756">
        <v>258.03819500207902</v>
      </c>
      <c r="F1756">
        <v>0.9000244140625</v>
      </c>
      <c r="G1756">
        <v>0.23819500207901001</v>
      </c>
      <c r="H1756">
        <v>0</v>
      </c>
      <c r="I1756">
        <f t="shared" si="81"/>
        <v>0.9000244140625</v>
      </c>
      <c r="J1756">
        <f t="shared" si="82"/>
        <v>0</v>
      </c>
      <c r="L1756">
        <f t="shared" si="83"/>
        <v>258.7</v>
      </c>
    </row>
    <row r="1757" spans="1:12" x14ac:dyDescent="0.3">
      <c r="A1757" s="1">
        <v>41537</v>
      </c>
      <c r="B1757" s="1">
        <v>41540</v>
      </c>
      <c r="C1757">
        <v>257.8</v>
      </c>
      <c r="D1757">
        <v>257.8</v>
      </c>
      <c r="E1757">
        <v>258.02439305484199</v>
      </c>
      <c r="F1757">
        <v>0</v>
      </c>
      <c r="G1757">
        <v>0.224393054842948</v>
      </c>
      <c r="H1757">
        <v>0.53033008588991004</v>
      </c>
      <c r="I1757">
        <f t="shared" si="81"/>
        <v>0</v>
      </c>
      <c r="J1757">
        <f t="shared" si="82"/>
        <v>0</v>
      </c>
      <c r="L1757">
        <f t="shared" si="83"/>
        <v>257.8</v>
      </c>
    </row>
    <row r="1758" spans="1:12" x14ac:dyDescent="0.3">
      <c r="A1758" s="1">
        <v>41540</v>
      </c>
      <c r="B1758" s="1">
        <v>41541</v>
      </c>
      <c r="C1758">
        <v>258.55</v>
      </c>
      <c r="D1758">
        <v>256.8</v>
      </c>
      <c r="E1758">
        <v>258.46186771541801</v>
      </c>
      <c r="F1758">
        <v>1.75</v>
      </c>
      <c r="G1758">
        <v>-8.8132284581661197E-2</v>
      </c>
      <c r="H1758">
        <v>0.17677669529663601</v>
      </c>
      <c r="I1758">
        <f t="shared" si="81"/>
        <v>1.75</v>
      </c>
      <c r="J1758">
        <f t="shared" si="82"/>
        <v>1.75</v>
      </c>
      <c r="L1758">
        <f t="shared" si="83"/>
        <v>256.8</v>
      </c>
    </row>
    <row r="1759" spans="1:12" x14ac:dyDescent="0.3">
      <c r="A1759" s="1">
        <v>41541</v>
      </c>
      <c r="B1759" s="1">
        <v>41542</v>
      </c>
      <c r="C1759">
        <v>258.3</v>
      </c>
      <c r="D1759">
        <v>258.5</v>
      </c>
      <c r="E1759">
        <v>259.48130445480302</v>
      </c>
      <c r="F1759">
        <v>0.20001220703125</v>
      </c>
      <c r="G1759">
        <v>1.1813044548034599</v>
      </c>
      <c r="H1759">
        <v>1.16672618895782</v>
      </c>
      <c r="I1759">
        <f t="shared" si="81"/>
        <v>0.20001220703125</v>
      </c>
      <c r="J1759">
        <f t="shared" si="82"/>
        <v>0.20001220703125</v>
      </c>
      <c r="L1759">
        <f t="shared" si="83"/>
        <v>258.5</v>
      </c>
    </row>
    <row r="1760" spans="1:12" x14ac:dyDescent="0.3">
      <c r="A1760" s="1">
        <v>41542</v>
      </c>
      <c r="B1760" s="1">
        <v>41543</v>
      </c>
      <c r="C1760">
        <v>256.64999999999998</v>
      </c>
      <c r="D1760">
        <v>255.95</v>
      </c>
      <c r="E1760">
        <v>256.88712390661198</v>
      </c>
      <c r="F1760">
        <v>-0.69999694824218694</v>
      </c>
      <c r="G1760">
        <v>0.23712390661239599</v>
      </c>
      <c r="H1760">
        <v>1.8031222920257</v>
      </c>
      <c r="I1760">
        <f t="shared" si="81"/>
        <v>-0.69999694824218694</v>
      </c>
      <c r="J1760">
        <f t="shared" si="82"/>
        <v>-0.69999694824218694</v>
      </c>
      <c r="L1760">
        <f t="shared" si="83"/>
        <v>255.95</v>
      </c>
    </row>
    <row r="1761" spans="1:12" x14ac:dyDescent="0.3">
      <c r="A1761" s="1">
        <v>41543</v>
      </c>
      <c r="B1761" s="1">
        <v>41544</v>
      </c>
      <c r="C1761">
        <v>259.2</v>
      </c>
      <c r="D1761">
        <v>259.3</v>
      </c>
      <c r="E1761">
        <v>259.143616382777</v>
      </c>
      <c r="F1761">
        <v>-9.99755859375E-2</v>
      </c>
      <c r="G1761">
        <v>-5.6383617222309099E-2</v>
      </c>
      <c r="H1761">
        <v>0.247487373415267</v>
      </c>
      <c r="I1761">
        <f t="shared" si="81"/>
        <v>-9.99755859375E-2</v>
      </c>
      <c r="J1761">
        <f t="shared" si="82"/>
        <v>-9.99755859375E-2</v>
      </c>
      <c r="L1761">
        <f t="shared" si="83"/>
        <v>259.3</v>
      </c>
    </row>
    <row r="1762" spans="1:12" x14ac:dyDescent="0.3">
      <c r="A1762" s="1">
        <v>41544</v>
      </c>
      <c r="B1762" s="1">
        <v>41547</v>
      </c>
      <c r="C1762">
        <v>258.85000000000002</v>
      </c>
      <c r="D1762">
        <v>256.89999999999998</v>
      </c>
      <c r="E1762">
        <v>258.74641817659102</v>
      </c>
      <c r="F1762">
        <v>1.95001220703125</v>
      </c>
      <c r="G1762">
        <v>-0.103581823408603</v>
      </c>
      <c r="H1762">
        <v>1.5556349186104299</v>
      </c>
      <c r="I1762">
        <f t="shared" si="81"/>
        <v>1.95001220703125</v>
      </c>
      <c r="J1762">
        <f t="shared" si="82"/>
        <v>1.95001220703125</v>
      </c>
      <c r="L1762">
        <f t="shared" si="83"/>
        <v>256.89999999999998</v>
      </c>
    </row>
    <row r="1763" spans="1:12" x14ac:dyDescent="0.3">
      <c r="A1763" s="1">
        <v>41547</v>
      </c>
      <c r="B1763" s="1">
        <v>41548</v>
      </c>
      <c r="C1763">
        <v>256.64999999999998</v>
      </c>
      <c r="D1763">
        <v>256.45</v>
      </c>
      <c r="E1763">
        <v>257.36263301372497</v>
      </c>
      <c r="F1763">
        <v>-0.199981689453125</v>
      </c>
      <c r="G1763">
        <v>0.71263301372527998</v>
      </c>
      <c r="H1763">
        <v>0.31819805153397801</v>
      </c>
      <c r="I1763">
        <f t="shared" si="81"/>
        <v>-0.199981689453125</v>
      </c>
      <c r="J1763">
        <f t="shared" si="82"/>
        <v>-0.199981689453125</v>
      </c>
      <c r="L1763">
        <f t="shared" si="83"/>
        <v>256.45</v>
      </c>
    </row>
    <row r="1764" spans="1:12" x14ac:dyDescent="0.3">
      <c r="A1764" s="1">
        <v>41548</v>
      </c>
      <c r="B1764" s="1">
        <v>41549</v>
      </c>
      <c r="C1764">
        <v>257.10000000000002</v>
      </c>
      <c r="D1764">
        <v>258.8</v>
      </c>
      <c r="E1764">
        <v>257.33372298478997</v>
      </c>
      <c r="F1764">
        <v>1.6999816894531199</v>
      </c>
      <c r="G1764">
        <v>0.233722984790802</v>
      </c>
      <c r="H1764">
        <v>0.212132034355932</v>
      </c>
      <c r="I1764">
        <f t="shared" si="81"/>
        <v>1.6999816894531199</v>
      </c>
      <c r="J1764">
        <f t="shared" si="82"/>
        <v>1.6999816894531199</v>
      </c>
      <c r="L1764">
        <f t="shared" si="83"/>
        <v>258.8</v>
      </c>
    </row>
    <row r="1765" spans="1:12" x14ac:dyDescent="0.3">
      <c r="A1765" s="1">
        <v>41549</v>
      </c>
      <c r="B1765" s="1">
        <v>41550</v>
      </c>
      <c r="C1765">
        <v>257.39999999999998</v>
      </c>
      <c r="D1765">
        <v>258.8</v>
      </c>
      <c r="E1765">
        <v>257.26176642775499</v>
      </c>
      <c r="F1765">
        <v>-1.3999938964843699</v>
      </c>
      <c r="G1765">
        <v>-0.138233572244644</v>
      </c>
      <c r="H1765">
        <v>0</v>
      </c>
      <c r="I1765">
        <f t="shared" si="81"/>
        <v>-1.3999938964843699</v>
      </c>
      <c r="J1765">
        <f t="shared" si="82"/>
        <v>0</v>
      </c>
      <c r="L1765">
        <f t="shared" si="83"/>
        <v>258.8</v>
      </c>
    </row>
    <row r="1766" spans="1:12" x14ac:dyDescent="0.3">
      <c r="A1766" s="1">
        <v>41550</v>
      </c>
      <c r="B1766" s="1">
        <v>41551</v>
      </c>
      <c r="C1766">
        <v>257.39999999999998</v>
      </c>
      <c r="D1766">
        <v>257.3</v>
      </c>
      <c r="E1766">
        <v>257.377619551122</v>
      </c>
      <c r="F1766">
        <v>0.100006103515625</v>
      </c>
      <c r="G1766">
        <v>-2.2380448877811401E-2</v>
      </c>
      <c r="H1766">
        <v>0.31819805153393799</v>
      </c>
      <c r="I1766">
        <f t="shared" si="81"/>
        <v>0.100006103515625</v>
      </c>
      <c r="J1766">
        <f t="shared" si="82"/>
        <v>0.100006103515625</v>
      </c>
      <c r="L1766">
        <f t="shared" si="83"/>
        <v>257.3</v>
      </c>
    </row>
    <row r="1767" spans="1:12" x14ac:dyDescent="0.3">
      <c r="A1767" s="1">
        <v>41551</v>
      </c>
      <c r="B1767" s="1">
        <v>41554</v>
      </c>
      <c r="C1767">
        <v>256.95</v>
      </c>
      <c r="D1767">
        <v>256.75</v>
      </c>
      <c r="E1767">
        <v>257.28950522541999</v>
      </c>
      <c r="F1767">
        <v>-0.20001220703125</v>
      </c>
      <c r="G1767">
        <v>0.339505225419998</v>
      </c>
      <c r="H1767">
        <v>0.14142135623730101</v>
      </c>
      <c r="I1767">
        <f t="shared" si="81"/>
        <v>-0.20001220703125</v>
      </c>
      <c r="J1767">
        <f t="shared" si="82"/>
        <v>-0.20001220703125</v>
      </c>
      <c r="L1767">
        <f t="shared" si="83"/>
        <v>256.75</v>
      </c>
    </row>
    <row r="1768" spans="1:12" x14ac:dyDescent="0.3">
      <c r="A1768" s="1">
        <v>41554</v>
      </c>
      <c r="B1768" s="1">
        <v>41555</v>
      </c>
      <c r="C1768">
        <v>256.75</v>
      </c>
      <c r="D1768">
        <v>256.25</v>
      </c>
      <c r="E1768">
        <v>256.92867358028798</v>
      </c>
      <c r="F1768">
        <v>-0.5</v>
      </c>
      <c r="G1768">
        <v>0.178673580288887</v>
      </c>
      <c r="H1768">
        <v>1.0606601717798201</v>
      </c>
      <c r="I1768">
        <f t="shared" si="81"/>
        <v>-0.5</v>
      </c>
      <c r="J1768">
        <f t="shared" si="82"/>
        <v>-0.5</v>
      </c>
      <c r="L1768">
        <f t="shared" si="83"/>
        <v>256.25</v>
      </c>
    </row>
    <row r="1769" spans="1:12" x14ac:dyDescent="0.3">
      <c r="A1769" s="1">
        <v>41555</v>
      </c>
      <c r="B1769" s="1">
        <v>41556</v>
      </c>
      <c r="C1769">
        <v>258.25</v>
      </c>
      <c r="D1769">
        <v>256.25</v>
      </c>
      <c r="E1769">
        <v>257.44630771875302</v>
      </c>
      <c r="F1769">
        <v>2</v>
      </c>
      <c r="G1769">
        <v>-0.80369228124618497</v>
      </c>
      <c r="H1769">
        <v>0</v>
      </c>
      <c r="I1769">
        <f t="shared" si="81"/>
        <v>2</v>
      </c>
      <c r="J1769">
        <f t="shared" si="82"/>
        <v>0</v>
      </c>
      <c r="L1769">
        <f t="shared" si="83"/>
        <v>256.25</v>
      </c>
    </row>
    <row r="1770" spans="1:12" x14ac:dyDescent="0.3">
      <c r="A1770" s="1">
        <v>41556</v>
      </c>
      <c r="B1770" s="1">
        <v>41557</v>
      </c>
      <c r="C1770">
        <v>258.25</v>
      </c>
      <c r="D1770">
        <v>257.8</v>
      </c>
      <c r="E1770">
        <v>258.10201421379998</v>
      </c>
      <c r="F1770">
        <v>0.45001220703125</v>
      </c>
      <c r="G1770">
        <v>-0.14798578619956901</v>
      </c>
      <c r="H1770">
        <v>0.67175144212721205</v>
      </c>
      <c r="I1770">
        <f t="shared" si="81"/>
        <v>0.45001220703125</v>
      </c>
      <c r="J1770">
        <f t="shared" si="82"/>
        <v>0.45001220703125</v>
      </c>
      <c r="L1770">
        <f t="shared" si="83"/>
        <v>257.8</v>
      </c>
    </row>
    <row r="1771" spans="1:12" x14ac:dyDescent="0.3">
      <c r="A1771" s="1">
        <v>41557</v>
      </c>
      <c r="B1771" s="1">
        <v>41558</v>
      </c>
      <c r="C1771">
        <v>257.3</v>
      </c>
      <c r="D1771">
        <v>259.60000000000002</v>
      </c>
      <c r="E1771">
        <v>257.671020853519</v>
      </c>
      <c r="F1771">
        <v>2.3000183105468701</v>
      </c>
      <c r="G1771">
        <v>0.37102085351943898</v>
      </c>
      <c r="H1771">
        <v>3.46482322781406</v>
      </c>
      <c r="I1771">
        <f t="shared" si="81"/>
        <v>2.3000183105468701</v>
      </c>
      <c r="J1771">
        <f t="shared" si="82"/>
        <v>2.3000183105468701</v>
      </c>
      <c r="L1771">
        <f t="shared" si="83"/>
        <v>259.60000000000002</v>
      </c>
    </row>
    <row r="1772" spans="1:12" x14ac:dyDescent="0.3">
      <c r="A1772" s="1">
        <v>41558</v>
      </c>
      <c r="B1772" s="1">
        <v>41561</v>
      </c>
      <c r="C1772">
        <v>262.2</v>
      </c>
      <c r="D1772">
        <v>261.7</v>
      </c>
      <c r="E1772">
        <v>261.42591948509198</v>
      </c>
      <c r="F1772">
        <v>0.5</v>
      </c>
      <c r="G1772">
        <v>-0.77408051490783603</v>
      </c>
      <c r="H1772">
        <v>0.28284271247460202</v>
      </c>
      <c r="I1772">
        <f t="shared" si="81"/>
        <v>0.5</v>
      </c>
      <c r="J1772">
        <f t="shared" si="82"/>
        <v>0.5</v>
      </c>
      <c r="L1772">
        <f t="shared" si="83"/>
        <v>261.7</v>
      </c>
    </row>
    <row r="1773" spans="1:12" x14ac:dyDescent="0.3">
      <c r="A1773" s="1">
        <v>41561</v>
      </c>
      <c r="B1773" s="1">
        <v>41562</v>
      </c>
      <c r="C1773">
        <v>261.8</v>
      </c>
      <c r="D1773">
        <v>263.45</v>
      </c>
      <c r="E1773">
        <v>261.56486660540099</v>
      </c>
      <c r="F1773">
        <v>-1.6500244140625</v>
      </c>
      <c r="G1773">
        <v>-0.23513339459895999</v>
      </c>
      <c r="H1773">
        <v>1.52027957955106</v>
      </c>
      <c r="I1773">
        <f t="shared" si="81"/>
        <v>-1.6500244140625</v>
      </c>
      <c r="J1773">
        <f t="shared" si="82"/>
        <v>-1.6500244140625</v>
      </c>
      <c r="L1773">
        <f t="shared" si="83"/>
        <v>263.45</v>
      </c>
    </row>
    <row r="1774" spans="1:12" x14ac:dyDescent="0.3">
      <c r="A1774" s="1">
        <v>41562</v>
      </c>
      <c r="B1774" s="1">
        <v>41563</v>
      </c>
      <c r="C1774">
        <v>263.95</v>
      </c>
      <c r="D1774">
        <v>264.5</v>
      </c>
      <c r="E1774">
        <v>263.98328848257597</v>
      </c>
      <c r="F1774">
        <v>0.54998779296875</v>
      </c>
      <c r="G1774">
        <v>3.3288482576608602E-2</v>
      </c>
      <c r="H1774">
        <v>0.17677669529663601</v>
      </c>
      <c r="I1774">
        <f t="shared" si="81"/>
        <v>0.54998779296875</v>
      </c>
      <c r="J1774">
        <f t="shared" si="82"/>
        <v>0.54998779296875</v>
      </c>
      <c r="L1774">
        <f t="shared" si="83"/>
        <v>264.5</v>
      </c>
    </row>
    <row r="1775" spans="1:12" x14ac:dyDescent="0.3">
      <c r="A1775" s="1">
        <v>41563</v>
      </c>
      <c r="B1775" s="1">
        <v>41564</v>
      </c>
      <c r="C1775">
        <v>264.2</v>
      </c>
      <c r="D1775">
        <v>265.64999999999998</v>
      </c>
      <c r="E1775">
        <v>263.76918305158603</v>
      </c>
      <c r="F1775">
        <v>-1.4499816894531199</v>
      </c>
      <c r="G1775">
        <v>-0.43081694841384799</v>
      </c>
      <c r="H1775">
        <v>0.67175144212721205</v>
      </c>
      <c r="I1775">
        <f t="shared" si="81"/>
        <v>-1.4499816894531199</v>
      </c>
      <c r="J1775">
        <f t="shared" si="82"/>
        <v>-1.4499816894531199</v>
      </c>
      <c r="L1775">
        <f t="shared" si="83"/>
        <v>265.64999999999998</v>
      </c>
    </row>
    <row r="1776" spans="1:12" x14ac:dyDescent="0.3">
      <c r="A1776" s="1">
        <v>41564</v>
      </c>
      <c r="B1776" s="1">
        <v>41565</v>
      </c>
      <c r="C1776">
        <v>265.14999999999998</v>
      </c>
      <c r="D1776">
        <v>266.10000000000002</v>
      </c>
      <c r="E1776">
        <v>265.391024345159</v>
      </c>
      <c r="F1776">
        <v>0.95001220703125</v>
      </c>
      <c r="G1776">
        <v>0.24102434515953</v>
      </c>
      <c r="H1776">
        <v>0.98994949366119001</v>
      </c>
      <c r="I1776">
        <f t="shared" si="81"/>
        <v>0.95001220703125</v>
      </c>
      <c r="J1776">
        <f t="shared" si="82"/>
        <v>0.95001220703125</v>
      </c>
      <c r="L1776">
        <f t="shared" si="83"/>
        <v>266.10000000000002</v>
      </c>
    </row>
    <row r="1777" spans="1:12" x14ac:dyDescent="0.3">
      <c r="A1777" s="1">
        <v>41565</v>
      </c>
      <c r="B1777" s="1">
        <v>41568</v>
      </c>
      <c r="C1777">
        <v>266.55</v>
      </c>
      <c r="D1777">
        <v>266.89999999999998</v>
      </c>
      <c r="E1777">
        <v>267.09434794187501</v>
      </c>
      <c r="F1777">
        <v>0.350006103515625</v>
      </c>
      <c r="G1777">
        <v>0.54434794187545699</v>
      </c>
      <c r="H1777">
        <v>3.5355339059335397E-2</v>
      </c>
      <c r="I1777">
        <f t="shared" si="81"/>
        <v>0.350006103515625</v>
      </c>
      <c r="J1777">
        <f t="shared" si="82"/>
        <v>0.350006103515625</v>
      </c>
      <c r="L1777">
        <f t="shared" si="83"/>
        <v>266.89999999999998</v>
      </c>
    </row>
    <row r="1778" spans="1:12" x14ac:dyDescent="0.3">
      <c r="A1778" s="1">
        <v>41568</v>
      </c>
      <c r="B1778" s="1">
        <v>41569</v>
      </c>
      <c r="C1778">
        <v>266.5</v>
      </c>
      <c r="D1778">
        <v>266.39999999999998</v>
      </c>
      <c r="E1778">
        <v>266.28764754533699</v>
      </c>
      <c r="F1778">
        <v>0.100006103515625</v>
      </c>
      <c r="G1778">
        <v>-0.212352454662323</v>
      </c>
      <c r="H1778">
        <v>7.0710678118670794E-2</v>
      </c>
      <c r="I1778">
        <f t="shared" si="81"/>
        <v>0.100006103515625</v>
      </c>
      <c r="J1778">
        <f t="shared" si="82"/>
        <v>0.100006103515625</v>
      </c>
      <c r="L1778">
        <f t="shared" si="83"/>
        <v>266.39999999999998</v>
      </c>
    </row>
    <row r="1779" spans="1:12" x14ac:dyDescent="0.3">
      <c r="A1779" s="1">
        <v>41569</v>
      </c>
      <c r="B1779" s="1">
        <v>41570</v>
      </c>
      <c r="C1779">
        <v>266.39999999999998</v>
      </c>
      <c r="D1779">
        <v>267.10000000000002</v>
      </c>
      <c r="E1779">
        <v>266.11992889046599</v>
      </c>
      <c r="F1779">
        <v>-0.70001220703125</v>
      </c>
      <c r="G1779">
        <v>-0.28007110953330899</v>
      </c>
      <c r="H1779">
        <v>2.40416305603424</v>
      </c>
      <c r="I1779">
        <f t="shared" si="81"/>
        <v>-0.70001220703125</v>
      </c>
      <c r="J1779">
        <f t="shared" si="82"/>
        <v>-0.70001220703125</v>
      </c>
      <c r="L1779">
        <f t="shared" si="83"/>
        <v>267.10000000000002</v>
      </c>
    </row>
    <row r="1780" spans="1:12" x14ac:dyDescent="0.3">
      <c r="A1780" s="1">
        <v>41570</v>
      </c>
      <c r="B1780" s="1">
        <v>41571</v>
      </c>
      <c r="C1780">
        <v>263</v>
      </c>
      <c r="D1780">
        <v>263.35000000000002</v>
      </c>
      <c r="E1780">
        <v>263.26773247122702</v>
      </c>
      <c r="F1780">
        <v>0.350006103515625</v>
      </c>
      <c r="G1780">
        <v>0.26773247122764499</v>
      </c>
      <c r="H1780">
        <v>0.91923881554251896</v>
      </c>
      <c r="I1780">
        <f t="shared" si="81"/>
        <v>0.350006103515625</v>
      </c>
      <c r="J1780">
        <f t="shared" si="82"/>
        <v>0.350006103515625</v>
      </c>
      <c r="L1780">
        <f t="shared" si="83"/>
        <v>263.35000000000002</v>
      </c>
    </row>
    <row r="1781" spans="1:12" x14ac:dyDescent="0.3">
      <c r="A1781" s="1">
        <v>41571</v>
      </c>
      <c r="B1781" s="1">
        <v>41572</v>
      </c>
      <c r="C1781">
        <v>264.3</v>
      </c>
      <c r="D1781">
        <v>263.95</v>
      </c>
      <c r="E1781">
        <v>264.14459054470001</v>
      </c>
      <c r="F1781">
        <v>0.3499755859375</v>
      </c>
      <c r="G1781">
        <v>-0.155409455299377</v>
      </c>
      <c r="H1781">
        <v>1.8031222920257</v>
      </c>
      <c r="I1781">
        <f t="shared" si="81"/>
        <v>0.3499755859375</v>
      </c>
      <c r="J1781">
        <f t="shared" si="82"/>
        <v>0.3499755859375</v>
      </c>
      <c r="L1781">
        <f t="shared" si="83"/>
        <v>263.95</v>
      </c>
    </row>
    <row r="1782" spans="1:12" x14ac:dyDescent="0.3">
      <c r="A1782" s="1">
        <v>41572</v>
      </c>
      <c r="B1782" s="1">
        <v>41575</v>
      </c>
      <c r="C1782">
        <v>261.75</v>
      </c>
      <c r="D1782">
        <v>262.85000000000002</v>
      </c>
      <c r="E1782">
        <v>261.90275284647902</v>
      </c>
      <c r="F1782">
        <v>1.1000061035156199</v>
      </c>
      <c r="G1782">
        <v>0.15275284647941501</v>
      </c>
      <c r="H1782">
        <v>2.0152543263816698</v>
      </c>
      <c r="I1782">
        <f t="shared" si="81"/>
        <v>1.1000061035156199</v>
      </c>
      <c r="J1782">
        <f t="shared" si="82"/>
        <v>1.1000061035156199</v>
      </c>
      <c r="L1782">
        <f t="shared" si="83"/>
        <v>262.85000000000002</v>
      </c>
    </row>
    <row r="1783" spans="1:12" x14ac:dyDescent="0.3">
      <c r="A1783" s="1">
        <v>41575</v>
      </c>
      <c r="B1783" s="1">
        <v>41576</v>
      </c>
      <c r="C1783">
        <v>264.60000000000002</v>
      </c>
      <c r="D1783">
        <v>264</v>
      </c>
      <c r="E1783">
        <v>265.12947443723601</v>
      </c>
      <c r="F1783">
        <v>-0.600006103515625</v>
      </c>
      <c r="G1783">
        <v>0.529474437236785</v>
      </c>
      <c r="H1783">
        <v>0.70710678118654702</v>
      </c>
      <c r="I1783">
        <f t="shared" si="81"/>
        <v>-0.600006103515625</v>
      </c>
      <c r="J1783">
        <f t="shared" si="82"/>
        <v>-0.600006103515625</v>
      </c>
      <c r="L1783">
        <f t="shared" si="83"/>
        <v>264</v>
      </c>
    </row>
    <row r="1784" spans="1:12" x14ac:dyDescent="0.3">
      <c r="A1784" s="1">
        <v>41576</v>
      </c>
      <c r="B1784" s="1">
        <v>41577</v>
      </c>
      <c r="C1784">
        <v>265.60000000000002</v>
      </c>
      <c r="D1784">
        <v>266.14999999999998</v>
      </c>
      <c r="E1784">
        <v>264.88384912013998</v>
      </c>
      <c r="F1784">
        <v>-0.54998779296875</v>
      </c>
      <c r="G1784">
        <v>-0.71615087985992398</v>
      </c>
      <c r="H1784">
        <v>0.60104076400854101</v>
      </c>
      <c r="I1784">
        <f t="shared" si="81"/>
        <v>-0.54998779296875</v>
      </c>
      <c r="J1784">
        <f t="shared" si="82"/>
        <v>-0.54998779296875</v>
      </c>
      <c r="L1784">
        <f t="shared" si="83"/>
        <v>266.14999999999998</v>
      </c>
    </row>
    <row r="1785" spans="1:12" x14ac:dyDescent="0.3">
      <c r="A1785" s="1">
        <v>41577</v>
      </c>
      <c r="B1785" s="1">
        <v>41578</v>
      </c>
      <c r="C1785">
        <v>266.45</v>
      </c>
      <c r="D1785">
        <v>264.8</v>
      </c>
      <c r="E1785">
        <v>266.92848880290899</v>
      </c>
      <c r="F1785">
        <v>-1.6500244140625</v>
      </c>
      <c r="G1785">
        <v>0.47848880290985102</v>
      </c>
      <c r="H1785">
        <v>2.8284271247461898</v>
      </c>
      <c r="I1785">
        <f t="shared" si="81"/>
        <v>-1.6500244140625</v>
      </c>
      <c r="J1785">
        <f t="shared" si="82"/>
        <v>-1.6500244140625</v>
      </c>
      <c r="L1785">
        <f t="shared" si="83"/>
        <v>264.8</v>
      </c>
    </row>
    <row r="1786" spans="1:12" x14ac:dyDescent="0.3">
      <c r="A1786" s="1">
        <v>41578</v>
      </c>
      <c r="B1786" s="1">
        <v>41579</v>
      </c>
      <c r="C1786">
        <v>262.45</v>
      </c>
      <c r="D1786">
        <v>263.05</v>
      </c>
      <c r="E1786">
        <v>261.986567002534</v>
      </c>
      <c r="F1786">
        <v>-0.5999755859375</v>
      </c>
      <c r="G1786">
        <v>-0.463432997465133</v>
      </c>
      <c r="H1786">
        <v>0.45961940777128002</v>
      </c>
      <c r="I1786">
        <f t="shared" si="81"/>
        <v>-0.5999755859375</v>
      </c>
      <c r="J1786">
        <f t="shared" si="82"/>
        <v>-0.5999755859375</v>
      </c>
      <c r="L1786">
        <f t="shared" si="83"/>
        <v>263.05</v>
      </c>
    </row>
    <row r="1787" spans="1:12" x14ac:dyDescent="0.3">
      <c r="A1787" s="1">
        <v>41579</v>
      </c>
      <c r="B1787" s="1">
        <v>41582</v>
      </c>
      <c r="C1787">
        <v>263.10000000000002</v>
      </c>
      <c r="D1787">
        <v>262.5</v>
      </c>
      <c r="E1787">
        <v>264.12423751354203</v>
      </c>
      <c r="F1787">
        <v>-0.600006103515625</v>
      </c>
      <c r="G1787">
        <v>1.02423751354217</v>
      </c>
      <c r="H1787">
        <v>1.76776695296636</v>
      </c>
      <c r="I1787">
        <f t="shared" si="81"/>
        <v>-0.600006103515625</v>
      </c>
      <c r="J1787">
        <f t="shared" si="82"/>
        <v>-0.600006103515625</v>
      </c>
      <c r="L1787">
        <f t="shared" si="83"/>
        <v>262.5</v>
      </c>
    </row>
    <row r="1788" spans="1:12" x14ac:dyDescent="0.3">
      <c r="A1788" s="1">
        <v>41582</v>
      </c>
      <c r="B1788" s="1">
        <v>41583</v>
      </c>
      <c r="C1788">
        <v>260.60000000000002</v>
      </c>
      <c r="D1788">
        <v>260.89999999999998</v>
      </c>
      <c r="E1788">
        <v>261.36129698753302</v>
      </c>
      <c r="F1788">
        <v>0.29998779296875</v>
      </c>
      <c r="G1788">
        <v>0.761296987533569</v>
      </c>
      <c r="H1788">
        <v>0.95459415460185504</v>
      </c>
      <c r="I1788">
        <f t="shared" si="81"/>
        <v>0.29998779296875</v>
      </c>
      <c r="J1788">
        <f t="shared" si="82"/>
        <v>0.29998779296875</v>
      </c>
      <c r="L1788">
        <f t="shared" si="83"/>
        <v>260.89999999999998</v>
      </c>
    </row>
    <row r="1789" spans="1:12" x14ac:dyDescent="0.3">
      <c r="A1789" s="1">
        <v>41583</v>
      </c>
      <c r="B1789" s="1">
        <v>41584</v>
      </c>
      <c r="C1789">
        <v>259.25</v>
      </c>
      <c r="D1789">
        <v>258.89999999999998</v>
      </c>
      <c r="E1789">
        <v>259.02045004069799</v>
      </c>
      <c r="F1789">
        <v>0.350006103515625</v>
      </c>
      <c r="G1789">
        <v>-0.22954995930194799</v>
      </c>
      <c r="H1789">
        <v>3.5355339059335397E-2</v>
      </c>
      <c r="I1789">
        <f t="shared" si="81"/>
        <v>0.350006103515625</v>
      </c>
      <c r="J1789">
        <f t="shared" si="82"/>
        <v>0.350006103515625</v>
      </c>
      <c r="L1789">
        <f t="shared" si="83"/>
        <v>258.89999999999998</v>
      </c>
    </row>
    <row r="1790" spans="1:12" x14ac:dyDescent="0.3">
      <c r="A1790" s="1">
        <v>41584</v>
      </c>
      <c r="B1790" s="1">
        <v>41585</v>
      </c>
      <c r="C1790">
        <v>259.2</v>
      </c>
      <c r="D1790">
        <v>258.64999999999998</v>
      </c>
      <c r="E1790">
        <v>259.05670107602998</v>
      </c>
      <c r="F1790">
        <v>0.550018310546875</v>
      </c>
      <c r="G1790">
        <v>-0.14329892396926799</v>
      </c>
      <c r="H1790">
        <v>1.48492424049172</v>
      </c>
      <c r="I1790">
        <f t="shared" si="81"/>
        <v>0.550018310546875</v>
      </c>
      <c r="J1790">
        <f t="shared" si="82"/>
        <v>0.550018310546875</v>
      </c>
      <c r="L1790">
        <f t="shared" si="83"/>
        <v>258.64999999999998</v>
      </c>
    </row>
    <row r="1791" spans="1:12" x14ac:dyDescent="0.3">
      <c r="A1791" s="1">
        <v>41585</v>
      </c>
      <c r="B1791" s="1">
        <v>41586</v>
      </c>
      <c r="C1791">
        <v>257.10000000000002</v>
      </c>
      <c r="D1791">
        <v>255.25</v>
      </c>
      <c r="E1791">
        <v>257.44610030054997</v>
      </c>
      <c r="F1791">
        <v>-1.8500061035156199</v>
      </c>
      <c r="G1791">
        <v>0.34610030055045998</v>
      </c>
      <c r="H1791">
        <v>1.6263455967290601</v>
      </c>
      <c r="I1791">
        <f t="shared" si="81"/>
        <v>-1.8500061035156199</v>
      </c>
      <c r="J1791">
        <f t="shared" si="82"/>
        <v>-1.8500061035156199</v>
      </c>
      <c r="L1791">
        <f t="shared" si="83"/>
        <v>255.25</v>
      </c>
    </row>
    <row r="1792" spans="1:12" x14ac:dyDescent="0.3">
      <c r="A1792" s="1">
        <v>41586</v>
      </c>
      <c r="B1792" s="1">
        <v>41589</v>
      </c>
      <c r="C1792">
        <v>254.8</v>
      </c>
      <c r="D1792">
        <v>255.8</v>
      </c>
      <c r="E1792">
        <v>254.951044443249</v>
      </c>
      <c r="F1792">
        <v>1</v>
      </c>
      <c r="G1792">
        <v>0.15104444324970201</v>
      </c>
      <c r="H1792">
        <v>0.35355339059327301</v>
      </c>
      <c r="I1792">
        <f t="shared" si="81"/>
        <v>1</v>
      </c>
      <c r="J1792">
        <f t="shared" si="82"/>
        <v>1</v>
      </c>
      <c r="L1792">
        <f t="shared" si="83"/>
        <v>255.8</v>
      </c>
    </row>
    <row r="1793" spans="1:12" x14ac:dyDescent="0.3">
      <c r="A1793" s="1">
        <v>41589</v>
      </c>
      <c r="B1793" s="1">
        <v>41590</v>
      </c>
      <c r="C1793">
        <v>255.3</v>
      </c>
      <c r="D1793">
        <v>255.1</v>
      </c>
      <c r="E1793">
        <v>256.02194474935499</v>
      </c>
      <c r="F1793">
        <v>-0.199996948242187</v>
      </c>
      <c r="G1793">
        <v>0.72194474935531605</v>
      </c>
      <c r="H1793">
        <v>1.23743686707645</v>
      </c>
      <c r="I1793">
        <f t="shared" si="81"/>
        <v>-0.199996948242187</v>
      </c>
      <c r="J1793">
        <f t="shared" si="82"/>
        <v>-0.199996948242187</v>
      </c>
      <c r="L1793">
        <f t="shared" si="83"/>
        <v>255.1</v>
      </c>
    </row>
    <row r="1794" spans="1:12" x14ac:dyDescent="0.3">
      <c r="A1794" s="1">
        <v>41590</v>
      </c>
      <c r="B1794" s="1">
        <v>41591</v>
      </c>
      <c r="C1794">
        <v>257.05</v>
      </c>
      <c r="D1794">
        <v>256.3</v>
      </c>
      <c r="E1794">
        <v>256.24394546747197</v>
      </c>
      <c r="F1794">
        <v>0.75</v>
      </c>
      <c r="G1794">
        <v>-0.80605453252792303</v>
      </c>
      <c r="H1794">
        <v>3.5001785668734202</v>
      </c>
      <c r="I1794">
        <f t="shared" si="81"/>
        <v>0.75</v>
      </c>
      <c r="J1794">
        <f t="shared" si="82"/>
        <v>0.75</v>
      </c>
      <c r="L1794">
        <f t="shared" si="83"/>
        <v>256.3</v>
      </c>
    </row>
    <row r="1795" spans="1:12" x14ac:dyDescent="0.3">
      <c r="A1795" s="1">
        <v>41591</v>
      </c>
      <c r="B1795" s="1">
        <v>41592</v>
      </c>
      <c r="C1795">
        <v>252.1</v>
      </c>
      <c r="D1795">
        <v>253.85</v>
      </c>
      <c r="E1795">
        <v>252.294367006421</v>
      </c>
      <c r="F1795">
        <v>1.75</v>
      </c>
      <c r="G1795">
        <v>0.19436700642108901</v>
      </c>
      <c r="H1795">
        <v>0.84852813742386901</v>
      </c>
      <c r="I1795">
        <f t="shared" ref="I1795:I1858" si="84">IF(F1795&lt;-3, -3, F1795)</f>
        <v>1.75</v>
      </c>
      <c r="J1795">
        <f t="shared" ref="J1795:J1858" si="85">IF(AND(C1795=C1796, D1795=D1794), 0, F1795)</f>
        <v>1.75</v>
      </c>
      <c r="L1795">
        <f t="shared" ref="L1795:L1858" si="86">ROUND(D1795, 2)</f>
        <v>253.85</v>
      </c>
    </row>
    <row r="1796" spans="1:12" x14ac:dyDescent="0.3">
      <c r="A1796" s="1">
        <v>41592</v>
      </c>
      <c r="B1796" s="1">
        <v>41593</v>
      </c>
      <c r="C1796">
        <v>253.3</v>
      </c>
      <c r="D1796">
        <v>254.6</v>
      </c>
      <c r="E1796">
        <v>253.07670983970101</v>
      </c>
      <c r="F1796">
        <v>-1.3000030517578101</v>
      </c>
      <c r="G1796">
        <v>-0.223290160298347</v>
      </c>
      <c r="H1796">
        <v>3.5708892449920699</v>
      </c>
      <c r="I1796">
        <f t="shared" si="84"/>
        <v>-1.3000030517578101</v>
      </c>
      <c r="J1796">
        <f t="shared" si="85"/>
        <v>-1.3000030517578101</v>
      </c>
      <c r="L1796">
        <f t="shared" si="86"/>
        <v>254.6</v>
      </c>
    </row>
    <row r="1797" spans="1:12" x14ac:dyDescent="0.3">
      <c r="A1797" s="1">
        <v>41593</v>
      </c>
      <c r="B1797" s="1">
        <v>41596</v>
      </c>
      <c r="C1797">
        <v>258.35000000000002</v>
      </c>
      <c r="D1797">
        <v>259.5</v>
      </c>
      <c r="E1797">
        <v>257.39891300201401</v>
      </c>
      <c r="F1797">
        <v>-1.1499938964843699</v>
      </c>
      <c r="G1797">
        <v>-0.95108699798583896</v>
      </c>
      <c r="H1797">
        <v>0.60104076400854101</v>
      </c>
      <c r="I1797">
        <f t="shared" si="84"/>
        <v>-1.1499938964843699</v>
      </c>
      <c r="J1797">
        <f t="shared" si="85"/>
        <v>-1.1499938964843699</v>
      </c>
      <c r="L1797">
        <f t="shared" si="86"/>
        <v>259.5</v>
      </c>
    </row>
    <row r="1798" spans="1:12" x14ac:dyDescent="0.3">
      <c r="A1798" s="1">
        <v>41596</v>
      </c>
      <c r="B1798" s="1">
        <v>41597</v>
      </c>
      <c r="C1798">
        <v>259.2</v>
      </c>
      <c r="D1798">
        <v>258.60000000000002</v>
      </c>
      <c r="E1798">
        <v>259.39642663002002</v>
      </c>
      <c r="F1798">
        <v>-0.600006103515625</v>
      </c>
      <c r="G1798">
        <v>0.19642663002014099</v>
      </c>
      <c r="H1798">
        <v>2.1213203435596402</v>
      </c>
      <c r="I1798">
        <f t="shared" si="84"/>
        <v>-0.600006103515625</v>
      </c>
      <c r="J1798">
        <f t="shared" si="85"/>
        <v>-0.600006103515625</v>
      </c>
      <c r="L1798">
        <f t="shared" si="86"/>
        <v>258.60000000000002</v>
      </c>
    </row>
    <row r="1799" spans="1:12" x14ac:dyDescent="0.3">
      <c r="A1799" s="1">
        <v>41597</v>
      </c>
      <c r="B1799" s="1">
        <v>41598</v>
      </c>
      <c r="C1799">
        <v>262.2</v>
      </c>
      <c r="D1799">
        <v>261.75</v>
      </c>
      <c r="E1799">
        <v>262.51581094861001</v>
      </c>
      <c r="F1799">
        <v>-0.45001220703125</v>
      </c>
      <c r="G1799">
        <v>0.31581094861030501</v>
      </c>
      <c r="H1799">
        <v>1.20208152801712</v>
      </c>
      <c r="I1799">
        <f t="shared" si="84"/>
        <v>-0.45001220703125</v>
      </c>
      <c r="J1799">
        <f t="shared" si="85"/>
        <v>-0.45001220703125</v>
      </c>
      <c r="L1799">
        <f t="shared" si="86"/>
        <v>261.75</v>
      </c>
    </row>
    <row r="1800" spans="1:12" x14ac:dyDescent="0.3">
      <c r="A1800" s="1">
        <v>41598</v>
      </c>
      <c r="B1800" s="1">
        <v>41599</v>
      </c>
      <c r="C1800">
        <v>260.5</v>
      </c>
      <c r="D1800">
        <v>259.7</v>
      </c>
      <c r="E1800">
        <v>260.268777489662</v>
      </c>
      <c r="F1800">
        <v>0.79998779296875</v>
      </c>
      <c r="G1800">
        <v>-0.23122251033782901</v>
      </c>
      <c r="H1800">
        <v>3.3234018715767601</v>
      </c>
      <c r="I1800">
        <f t="shared" si="84"/>
        <v>0.79998779296875</v>
      </c>
      <c r="J1800">
        <f t="shared" si="85"/>
        <v>0.79998779296875</v>
      </c>
      <c r="L1800">
        <f t="shared" si="86"/>
        <v>259.7</v>
      </c>
    </row>
    <row r="1801" spans="1:12" x14ac:dyDescent="0.3">
      <c r="A1801" s="1">
        <v>41599</v>
      </c>
      <c r="B1801" s="1">
        <v>41600</v>
      </c>
      <c r="C1801">
        <v>255.8</v>
      </c>
      <c r="D1801">
        <v>257.2</v>
      </c>
      <c r="E1801">
        <v>255.60798174440799</v>
      </c>
      <c r="F1801">
        <v>-1.40000915527343</v>
      </c>
      <c r="G1801">
        <v>-0.19201825559139199</v>
      </c>
      <c r="H1801">
        <v>1.13137084989845</v>
      </c>
      <c r="I1801">
        <f t="shared" si="84"/>
        <v>-1.40000915527343</v>
      </c>
      <c r="J1801">
        <f t="shared" si="85"/>
        <v>-1.40000915527343</v>
      </c>
      <c r="L1801">
        <f t="shared" si="86"/>
        <v>257.2</v>
      </c>
    </row>
    <row r="1802" spans="1:12" x14ac:dyDescent="0.3">
      <c r="A1802" s="1">
        <v>41600</v>
      </c>
      <c r="B1802" s="1">
        <v>41603</v>
      </c>
      <c r="C1802">
        <v>257.39999999999998</v>
      </c>
      <c r="D1802">
        <v>259.05</v>
      </c>
      <c r="E1802">
        <v>257.06890940070099</v>
      </c>
      <c r="F1802">
        <v>-1.6499938964843699</v>
      </c>
      <c r="G1802">
        <v>-0.33109059929847701</v>
      </c>
      <c r="H1802">
        <v>1.76776695296636</v>
      </c>
      <c r="I1802">
        <f t="shared" si="84"/>
        <v>-1.6499938964843699</v>
      </c>
      <c r="J1802">
        <f t="shared" si="85"/>
        <v>-1.6499938964843699</v>
      </c>
      <c r="L1802">
        <f t="shared" si="86"/>
        <v>259.05</v>
      </c>
    </row>
    <row r="1803" spans="1:12" x14ac:dyDescent="0.3">
      <c r="A1803" s="1">
        <v>41603</v>
      </c>
      <c r="B1803" s="1">
        <v>41604</v>
      </c>
      <c r="C1803">
        <v>259.89999999999998</v>
      </c>
      <c r="D1803">
        <v>258</v>
      </c>
      <c r="E1803">
        <v>258.142870807647</v>
      </c>
      <c r="F1803">
        <v>1.8999938964843699</v>
      </c>
      <c r="G1803">
        <v>-1.75712919235229</v>
      </c>
      <c r="H1803">
        <v>0.70710678118654702</v>
      </c>
      <c r="I1803">
        <f t="shared" si="84"/>
        <v>1.8999938964843699</v>
      </c>
      <c r="J1803">
        <f t="shared" si="85"/>
        <v>1.8999938964843699</v>
      </c>
      <c r="L1803">
        <f t="shared" si="86"/>
        <v>258</v>
      </c>
    </row>
    <row r="1804" spans="1:12" x14ac:dyDescent="0.3">
      <c r="A1804" s="1">
        <v>41604</v>
      </c>
      <c r="B1804" s="1">
        <v>41605</v>
      </c>
      <c r="C1804">
        <v>260.89999999999998</v>
      </c>
      <c r="D1804">
        <v>259.2</v>
      </c>
      <c r="E1804">
        <v>260.22520765066099</v>
      </c>
      <c r="F1804">
        <v>1.6999816894531199</v>
      </c>
      <c r="G1804">
        <v>-0.67479234933853105</v>
      </c>
      <c r="H1804">
        <v>0.35355339059327301</v>
      </c>
      <c r="I1804">
        <f t="shared" si="84"/>
        <v>1.6999816894531199</v>
      </c>
      <c r="J1804">
        <f t="shared" si="85"/>
        <v>1.6999816894531199</v>
      </c>
      <c r="L1804">
        <f t="shared" si="86"/>
        <v>259.2</v>
      </c>
    </row>
    <row r="1805" spans="1:12" x14ac:dyDescent="0.3">
      <c r="A1805" s="1">
        <v>41605</v>
      </c>
      <c r="B1805" s="1">
        <v>41606</v>
      </c>
      <c r="C1805">
        <v>261.39999999999998</v>
      </c>
      <c r="D1805">
        <v>263.10000000000002</v>
      </c>
      <c r="E1805">
        <v>260.75961633920599</v>
      </c>
      <c r="F1805">
        <v>-1.70001220703125</v>
      </c>
      <c r="G1805">
        <v>-0.640383660793304</v>
      </c>
      <c r="H1805">
        <v>1.5556349186104299</v>
      </c>
      <c r="I1805">
        <f t="shared" si="84"/>
        <v>-1.70001220703125</v>
      </c>
      <c r="J1805">
        <f t="shared" si="85"/>
        <v>-1.70001220703125</v>
      </c>
      <c r="L1805">
        <f t="shared" si="86"/>
        <v>263.10000000000002</v>
      </c>
    </row>
    <row r="1806" spans="1:12" x14ac:dyDescent="0.3">
      <c r="A1806" s="1">
        <v>41606</v>
      </c>
      <c r="B1806" s="1">
        <v>41607</v>
      </c>
      <c r="C1806">
        <v>263.60000000000002</v>
      </c>
      <c r="D1806">
        <v>263.3</v>
      </c>
      <c r="E1806">
        <v>263.740348494052</v>
      </c>
      <c r="F1806">
        <v>-0.300018310546875</v>
      </c>
      <c r="G1806">
        <v>0.14034849405288599</v>
      </c>
      <c r="H1806">
        <v>0.106066017177966</v>
      </c>
      <c r="I1806">
        <f t="shared" si="84"/>
        <v>-0.300018310546875</v>
      </c>
      <c r="J1806">
        <f t="shared" si="85"/>
        <v>-0.300018310546875</v>
      </c>
      <c r="L1806">
        <f t="shared" si="86"/>
        <v>263.3</v>
      </c>
    </row>
    <row r="1807" spans="1:12" x14ac:dyDescent="0.3">
      <c r="A1807" s="1">
        <v>41607</v>
      </c>
      <c r="B1807" s="1">
        <v>41610</v>
      </c>
      <c r="C1807">
        <v>263.75</v>
      </c>
      <c r="D1807">
        <v>263.85000000000002</v>
      </c>
      <c r="E1807">
        <v>263.78677078709001</v>
      </c>
      <c r="F1807">
        <v>0.100006103515625</v>
      </c>
      <c r="G1807">
        <v>3.6770787090062998E-2</v>
      </c>
      <c r="H1807">
        <v>1.3081475451951201</v>
      </c>
      <c r="I1807">
        <f t="shared" si="84"/>
        <v>0.100006103515625</v>
      </c>
      <c r="J1807">
        <f t="shared" si="85"/>
        <v>0.100006103515625</v>
      </c>
      <c r="L1807">
        <f t="shared" si="86"/>
        <v>263.85000000000002</v>
      </c>
    </row>
    <row r="1808" spans="1:12" x14ac:dyDescent="0.3">
      <c r="A1808" s="1">
        <v>41610</v>
      </c>
      <c r="B1808" s="1">
        <v>41611</v>
      </c>
      <c r="C1808">
        <v>261.89999999999998</v>
      </c>
      <c r="D1808">
        <v>260.3</v>
      </c>
      <c r="E1808">
        <v>261.44326251149101</v>
      </c>
      <c r="F1808">
        <v>1.6000061035156199</v>
      </c>
      <c r="G1808">
        <v>-0.45673748850822399</v>
      </c>
      <c r="H1808">
        <v>2.40416305603424</v>
      </c>
      <c r="I1808">
        <f t="shared" si="84"/>
        <v>1.6000061035156199</v>
      </c>
      <c r="J1808">
        <f t="shared" si="85"/>
        <v>1.6000061035156199</v>
      </c>
      <c r="L1808">
        <f t="shared" si="86"/>
        <v>260.3</v>
      </c>
    </row>
    <row r="1809" spans="1:12" x14ac:dyDescent="0.3">
      <c r="A1809" s="1">
        <v>41611</v>
      </c>
      <c r="B1809" s="1">
        <v>41612</v>
      </c>
      <c r="C1809">
        <v>258.5</v>
      </c>
      <c r="D1809">
        <v>257.3</v>
      </c>
      <c r="E1809">
        <v>259.032077848911</v>
      </c>
      <c r="F1809">
        <v>-1.20001220703125</v>
      </c>
      <c r="G1809">
        <v>0.53207784891128496</v>
      </c>
      <c r="H1809">
        <v>2.4041630560342599</v>
      </c>
      <c r="I1809">
        <f t="shared" si="84"/>
        <v>-1.20001220703125</v>
      </c>
      <c r="J1809">
        <f t="shared" si="85"/>
        <v>-1.20001220703125</v>
      </c>
      <c r="L1809">
        <f t="shared" si="86"/>
        <v>257.3</v>
      </c>
    </row>
    <row r="1810" spans="1:12" x14ac:dyDescent="0.3">
      <c r="A1810" s="1">
        <v>41612</v>
      </c>
      <c r="B1810" s="1">
        <v>41613</v>
      </c>
      <c r="C1810">
        <v>255.1</v>
      </c>
      <c r="D1810">
        <v>255.6</v>
      </c>
      <c r="E1810">
        <v>255.247377863526</v>
      </c>
      <c r="F1810">
        <v>0.5</v>
      </c>
      <c r="G1810">
        <v>0.14737786352634399</v>
      </c>
      <c r="H1810">
        <v>0.56568542494922502</v>
      </c>
      <c r="I1810">
        <f t="shared" si="84"/>
        <v>0.5</v>
      </c>
      <c r="J1810">
        <f t="shared" si="85"/>
        <v>0.5</v>
      </c>
      <c r="L1810">
        <f t="shared" si="86"/>
        <v>255.6</v>
      </c>
    </row>
    <row r="1811" spans="1:12" x14ac:dyDescent="0.3">
      <c r="A1811" s="1">
        <v>41613</v>
      </c>
      <c r="B1811" s="1">
        <v>41614</v>
      </c>
      <c r="C1811">
        <v>254.3</v>
      </c>
      <c r="D1811">
        <v>254.45</v>
      </c>
      <c r="E1811">
        <v>254.25714815333399</v>
      </c>
      <c r="F1811">
        <v>-0.149993896484375</v>
      </c>
      <c r="G1811">
        <v>-4.2851846665143897E-2</v>
      </c>
      <c r="H1811">
        <v>0.35355339059327301</v>
      </c>
      <c r="I1811">
        <f t="shared" si="84"/>
        <v>-0.149993896484375</v>
      </c>
      <c r="J1811">
        <f t="shared" si="85"/>
        <v>-0.149993896484375</v>
      </c>
      <c r="L1811">
        <f t="shared" si="86"/>
        <v>254.45</v>
      </c>
    </row>
    <row r="1812" spans="1:12" x14ac:dyDescent="0.3">
      <c r="A1812" s="1">
        <v>41614</v>
      </c>
      <c r="B1812" s="1">
        <v>41617</v>
      </c>
      <c r="C1812">
        <v>254.8</v>
      </c>
      <c r="D1812">
        <v>257.5</v>
      </c>
      <c r="E1812">
        <v>255.36016898155199</v>
      </c>
      <c r="F1812">
        <v>2.69999694824218</v>
      </c>
      <c r="G1812">
        <v>0.56016898155212402</v>
      </c>
      <c r="H1812">
        <v>1.9445436482630001</v>
      </c>
      <c r="I1812">
        <f t="shared" si="84"/>
        <v>2.69999694824218</v>
      </c>
      <c r="J1812">
        <f t="shared" si="85"/>
        <v>2.69999694824218</v>
      </c>
      <c r="L1812">
        <f t="shared" si="86"/>
        <v>257.5</v>
      </c>
    </row>
    <row r="1813" spans="1:12" x14ac:dyDescent="0.3">
      <c r="A1813" s="1">
        <v>41617</v>
      </c>
      <c r="B1813" s="1">
        <v>41618</v>
      </c>
      <c r="C1813">
        <v>257.55</v>
      </c>
      <c r="D1813">
        <v>257.2</v>
      </c>
      <c r="E1813">
        <v>257.17044331431299</v>
      </c>
      <c r="F1813">
        <v>0.3499755859375</v>
      </c>
      <c r="G1813">
        <v>-0.37955668568611101</v>
      </c>
      <c r="H1813">
        <v>1.0960155108391501</v>
      </c>
      <c r="I1813">
        <f t="shared" si="84"/>
        <v>0.3499755859375</v>
      </c>
      <c r="J1813">
        <f t="shared" si="85"/>
        <v>0.3499755859375</v>
      </c>
      <c r="L1813">
        <f t="shared" si="86"/>
        <v>257.2</v>
      </c>
    </row>
    <row r="1814" spans="1:12" x14ac:dyDescent="0.3">
      <c r="A1814" s="1">
        <v>41618</v>
      </c>
      <c r="B1814" s="1">
        <v>41619</v>
      </c>
      <c r="C1814">
        <v>256</v>
      </c>
      <c r="D1814">
        <v>254.8</v>
      </c>
      <c r="E1814">
        <v>256.75266659259802</v>
      </c>
      <c r="F1814">
        <v>-1.19999694824218</v>
      </c>
      <c r="G1814">
        <v>0.75266659259796098</v>
      </c>
      <c r="H1814">
        <v>2.05060966544099</v>
      </c>
      <c r="I1814">
        <f t="shared" si="84"/>
        <v>-1.19999694824218</v>
      </c>
      <c r="J1814">
        <f t="shared" si="85"/>
        <v>-1.19999694824218</v>
      </c>
      <c r="L1814">
        <f t="shared" si="86"/>
        <v>254.8</v>
      </c>
    </row>
    <row r="1815" spans="1:12" x14ac:dyDescent="0.3">
      <c r="A1815" s="1">
        <v>41619</v>
      </c>
      <c r="B1815" s="1">
        <v>41620</v>
      </c>
      <c r="C1815">
        <v>253.1</v>
      </c>
      <c r="D1815">
        <v>251.55</v>
      </c>
      <c r="E1815">
        <v>253.027151829004</v>
      </c>
      <c r="F1815">
        <v>1.5500030517578101</v>
      </c>
      <c r="G1815">
        <v>-7.2848170995712197E-2</v>
      </c>
      <c r="H1815">
        <v>0.35355339059327301</v>
      </c>
      <c r="I1815">
        <f t="shared" si="84"/>
        <v>1.5500030517578101</v>
      </c>
      <c r="J1815">
        <f t="shared" si="85"/>
        <v>1.5500030517578101</v>
      </c>
      <c r="L1815">
        <f t="shared" si="86"/>
        <v>251.55</v>
      </c>
    </row>
    <row r="1816" spans="1:12" x14ac:dyDescent="0.3">
      <c r="A1816" s="1">
        <v>41620</v>
      </c>
      <c r="B1816" s="1">
        <v>41621</v>
      </c>
      <c r="C1816">
        <v>252.6</v>
      </c>
      <c r="D1816">
        <v>252.7</v>
      </c>
      <c r="E1816">
        <v>253.59422943592</v>
      </c>
      <c r="F1816">
        <v>9.99908447265625E-2</v>
      </c>
      <c r="G1816">
        <v>0.994229435920715</v>
      </c>
      <c r="H1816">
        <v>0.282842712474623</v>
      </c>
      <c r="I1816">
        <f t="shared" si="84"/>
        <v>9.99908447265625E-2</v>
      </c>
      <c r="J1816">
        <f t="shared" si="85"/>
        <v>9.99908447265625E-2</v>
      </c>
      <c r="L1816">
        <f t="shared" si="86"/>
        <v>252.7</v>
      </c>
    </row>
    <row r="1817" spans="1:12" x14ac:dyDescent="0.3">
      <c r="A1817" s="1">
        <v>41621</v>
      </c>
      <c r="B1817" s="1">
        <v>41624</v>
      </c>
      <c r="C1817">
        <v>252.2</v>
      </c>
      <c r="D1817">
        <v>251</v>
      </c>
      <c r="E1817">
        <v>252.135840040445</v>
      </c>
      <c r="F1817">
        <v>1.19999694824218</v>
      </c>
      <c r="G1817">
        <v>-6.41599595546722E-2</v>
      </c>
      <c r="H1817">
        <v>0.14142135623732099</v>
      </c>
      <c r="I1817">
        <f t="shared" si="84"/>
        <v>1.19999694824218</v>
      </c>
      <c r="J1817">
        <f t="shared" si="85"/>
        <v>1.19999694824218</v>
      </c>
      <c r="L1817">
        <f t="shared" si="86"/>
        <v>251</v>
      </c>
    </row>
    <row r="1818" spans="1:12" x14ac:dyDescent="0.3">
      <c r="A1818" s="1">
        <v>41624</v>
      </c>
      <c r="B1818" s="1">
        <v>41625</v>
      </c>
      <c r="C1818">
        <v>252.4</v>
      </c>
      <c r="D1818">
        <v>254.6</v>
      </c>
      <c r="E1818">
        <v>253.11263873577099</v>
      </c>
      <c r="F1818">
        <v>2.20001220703125</v>
      </c>
      <c r="G1818">
        <v>0.71263873577117898</v>
      </c>
      <c r="H1818">
        <v>1.0960155108391301</v>
      </c>
      <c r="I1818">
        <f t="shared" si="84"/>
        <v>2.20001220703125</v>
      </c>
      <c r="J1818">
        <f t="shared" si="85"/>
        <v>2.20001220703125</v>
      </c>
      <c r="L1818">
        <f t="shared" si="86"/>
        <v>254.6</v>
      </c>
    </row>
    <row r="1819" spans="1:12" x14ac:dyDescent="0.3">
      <c r="A1819" s="1">
        <v>41625</v>
      </c>
      <c r="B1819" s="1">
        <v>41626</v>
      </c>
      <c r="C1819">
        <v>253.95</v>
      </c>
      <c r="D1819">
        <v>253.95</v>
      </c>
      <c r="E1819">
        <v>254.22036771178199</v>
      </c>
      <c r="F1819">
        <v>0</v>
      </c>
      <c r="G1819">
        <v>0.270367711782455</v>
      </c>
      <c r="H1819">
        <v>0.95459415460185504</v>
      </c>
      <c r="I1819">
        <f t="shared" si="84"/>
        <v>0</v>
      </c>
      <c r="J1819">
        <f t="shared" si="85"/>
        <v>0</v>
      </c>
      <c r="L1819">
        <f t="shared" si="86"/>
        <v>253.95</v>
      </c>
    </row>
    <row r="1820" spans="1:12" x14ac:dyDescent="0.3">
      <c r="A1820" s="1">
        <v>41626</v>
      </c>
      <c r="B1820" s="1">
        <v>41627</v>
      </c>
      <c r="C1820">
        <v>255.3</v>
      </c>
      <c r="D1820">
        <v>258.5</v>
      </c>
      <c r="E1820">
        <v>255.25661407336599</v>
      </c>
      <c r="F1820">
        <v>-3.19999694824218</v>
      </c>
      <c r="G1820">
        <v>-4.3385926634073202E-2</v>
      </c>
      <c r="H1820">
        <v>0.38890872965260898</v>
      </c>
      <c r="I1820">
        <f t="shared" si="84"/>
        <v>-3</v>
      </c>
      <c r="J1820">
        <f t="shared" si="85"/>
        <v>-3.19999694824218</v>
      </c>
      <c r="L1820">
        <f t="shared" si="86"/>
        <v>258.5</v>
      </c>
    </row>
    <row r="1821" spans="1:12" x14ac:dyDescent="0.3">
      <c r="A1821" s="1">
        <v>41627</v>
      </c>
      <c r="B1821" s="1">
        <v>41628</v>
      </c>
      <c r="C1821">
        <v>254.75</v>
      </c>
      <c r="D1821">
        <v>254.7</v>
      </c>
      <c r="E1821">
        <v>254.40855199098499</v>
      </c>
      <c r="F1821">
        <v>5.00030517578125E-2</v>
      </c>
      <c r="G1821">
        <v>-0.34144800901412897</v>
      </c>
      <c r="H1821">
        <v>0.91923881554251896</v>
      </c>
      <c r="I1821">
        <f t="shared" si="84"/>
        <v>5.00030517578125E-2</v>
      </c>
      <c r="J1821">
        <f t="shared" si="85"/>
        <v>5.00030517578125E-2</v>
      </c>
      <c r="L1821">
        <f t="shared" si="86"/>
        <v>254.7</v>
      </c>
    </row>
    <row r="1822" spans="1:12" x14ac:dyDescent="0.3">
      <c r="A1822" s="1">
        <v>41628</v>
      </c>
      <c r="B1822" s="1">
        <v>41631</v>
      </c>
      <c r="C1822">
        <v>256.05</v>
      </c>
      <c r="D1822">
        <v>257.05</v>
      </c>
      <c r="E1822">
        <v>256.268810379505</v>
      </c>
      <c r="F1822">
        <v>1</v>
      </c>
      <c r="G1822">
        <v>0.218810379505157</v>
      </c>
      <c r="H1822">
        <v>1.6970562748476901</v>
      </c>
      <c r="I1822">
        <f t="shared" si="84"/>
        <v>1</v>
      </c>
      <c r="J1822">
        <f t="shared" si="85"/>
        <v>1</v>
      </c>
      <c r="L1822">
        <f t="shared" si="86"/>
        <v>257.05</v>
      </c>
    </row>
    <row r="1823" spans="1:12" x14ac:dyDescent="0.3">
      <c r="A1823" s="1">
        <v>41631</v>
      </c>
      <c r="B1823" s="1">
        <v>41632</v>
      </c>
      <c r="C1823">
        <v>258.45</v>
      </c>
      <c r="D1823">
        <v>258.89999999999998</v>
      </c>
      <c r="E1823">
        <v>258.54511792659702</v>
      </c>
      <c r="F1823">
        <v>0.449981689453125</v>
      </c>
      <c r="G1823">
        <v>9.5117926597595201E-2</v>
      </c>
      <c r="H1823">
        <v>0.28284271247464299</v>
      </c>
      <c r="I1823">
        <f t="shared" si="84"/>
        <v>0.449981689453125</v>
      </c>
      <c r="J1823">
        <f t="shared" si="85"/>
        <v>0.449981689453125</v>
      </c>
      <c r="L1823">
        <f t="shared" si="86"/>
        <v>258.89999999999998</v>
      </c>
    </row>
    <row r="1824" spans="1:12" x14ac:dyDescent="0.3">
      <c r="A1824" s="1">
        <v>41632</v>
      </c>
      <c r="B1824" s="1">
        <v>41633</v>
      </c>
      <c r="C1824">
        <v>258.85000000000002</v>
      </c>
      <c r="D1824">
        <v>258.89999999999998</v>
      </c>
      <c r="E1824">
        <v>259.54282555580102</v>
      </c>
      <c r="F1824">
        <v>4.998779296875E-2</v>
      </c>
      <c r="G1824">
        <v>0.69282555580139105</v>
      </c>
      <c r="H1824">
        <v>0</v>
      </c>
      <c r="I1824">
        <f t="shared" si="84"/>
        <v>4.998779296875E-2</v>
      </c>
      <c r="J1824">
        <f t="shared" si="85"/>
        <v>0</v>
      </c>
      <c r="L1824">
        <f t="shared" si="86"/>
        <v>258.89999999999998</v>
      </c>
    </row>
    <row r="1825" spans="1:12" x14ac:dyDescent="0.3">
      <c r="A1825" s="1">
        <v>41633</v>
      </c>
      <c r="B1825" s="1">
        <v>41634</v>
      </c>
      <c r="C1825">
        <v>258.85000000000002</v>
      </c>
      <c r="D1825">
        <v>259.25</v>
      </c>
      <c r="E1825">
        <v>259.335753774642</v>
      </c>
      <c r="F1825">
        <v>0.399993896484375</v>
      </c>
      <c r="G1825">
        <v>0.485753774642944</v>
      </c>
      <c r="H1825">
        <v>0.31819805153397801</v>
      </c>
      <c r="I1825">
        <f t="shared" si="84"/>
        <v>0.399993896484375</v>
      </c>
      <c r="J1825">
        <f t="shared" si="85"/>
        <v>0.399993896484375</v>
      </c>
      <c r="L1825">
        <f t="shared" si="86"/>
        <v>259.25</v>
      </c>
    </row>
    <row r="1826" spans="1:12" x14ac:dyDescent="0.3">
      <c r="A1826" s="1">
        <v>41634</v>
      </c>
      <c r="B1826" s="1">
        <v>41635</v>
      </c>
      <c r="C1826">
        <v>258.39999999999998</v>
      </c>
      <c r="D1826">
        <v>259</v>
      </c>
      <c r="E1826">
        <v>258.526077994704</v>
      </c>
      <c r="F1826">
        <v>0.600006103515625</v>
      </c>
      <c r="G1826">
        <v>0.12607799470424599</v>
      </c>
      <c r="H1826">
        <v>1.6617009357884001</v>
      </c>
      <c r="I1826">
        <f t="shared" si="84"/>
        <v>0.600006103515625</v>
      </c>
      <c r="J1826">
        <f t="shared" si="85"/>
        <v>0.600006103515625</v>
      </c>
      <c r="L1826">
        <f t="shared" si="86"/>
        <v>259</v>
      </c>
    </row>
    <row r="1827" spans="1:12" x14ac:dyDescent="0.3">
      <c r="A1827" s="1">
        <v>41635</v>
      </c>
      <c r="B1827" s="1">
        <v>41638</v>
      </c>
      <c r="C1827">
        <v>260.75</v>
      </c>
      <c r="D1827">
        <v>261.60000000000002</v>
      </c>
      <c r="E1827">
        <v>260.97560980916001</v>
      </c>
      <c r="F1827">
        <v>0.850006103515625</v>
      </c>
      <c r="G1827">
        <v>0.22560980916023199</v>
      </c>
      <c r="H1827">
        <v>0.14142135623730101</v>
      </c>
      <c r="I1827">
        <f t="shared" si="84"/>
        <v>0.850006103515625</v>
      </c>
      <c r="J1827">
        <f t="shared" si="85"/>
        <v>0.850006103515625</v>
      </c>
      <c r="L1827">
        <f t="shared" si="86"/>
        <v>261.60000000000002</v>
      </c>
    </row>
    <row r="1828" spans="1:12" x14ac:dyDescent="0.3">
      <c r="A1828" s="1">
        <v>41638</v>
      </c>
      <c r="B1828" s="1">
        <v>41639</v>
      </c>
      <c r="C1828">
        <v>260.95</v>
      </c>
      <c r="D1828">
        <v>261.60000000000002</v>
      </c>
      <c r="E1828">
        <v>261.02043323665799</v>
      </c>
      <c r="F1828">
        <v>0.649993896484375</v>
      </c>
      <c r="G1828">
        <v>7.0433236658573095E-2</v>
      </c>
      <c r="H1828">
        <v>0</v>
      </c>
      <c r="I1828">
        <f t="shared" si="84"/>
        <v>0.649993896484375</v>
      </c>
      <c r="J1828">
        <f t="shared" si="85"/>
        <v>0</v>
      </c>
      <c r="L1828">
        <f t="shared" si="86"/>
        <v>261.60000000000002</v>
      </c>
    </row>
    <row r="1829" spans="1:12" x14ac:dyDescent="0.3">
      <c r="A1829" s="1">
        <v>41639</v>
      </c>
      <c r="B1829" s="1">
        <v>41640</v>
      </c>
      <c r="C1829">
        <v>260.95</v>
      </c>
      <c r="D1829">
        <v>261.60000000000002</v>
      </c>
      <c r="E1829">
        <v>261.57426668405498</v>
      </c>
      <c r="F1829">
        <v>0.649993896484375</v>
      </c>
      <c r="G1829">
        <v>0.62426668405532804</v>
      </c>
      <c r="H1829">
        <v>0</v>
      </c>
      <c r="I1829">
        <f t="shared" si="84"/>
        <v>0.649993896484375</v>
      </c>
      <c r="J1829">
        <f t="shared" si="85"/>
        <v>0</v>
      </c>
      <c r="L1829">
        <f t="shared" si="86"/>
        <v>261.60000000000002</v>
      </c>
    </row>
    <row r="1830" spans="1:12" x14ac:dyDescent="0.3">
      <c r="A1830" s="1">
        <v>41640</v>
      </c>
      <c r="B1830" s="1">
        <v>41641</v>
      </c>
      <c r="C1830">
        <v>260.95</v>
      </c>
      <c r="D1830">
        <v>261.89999999999998</v>
      </c>
      <c r="E1830">
        <v>261.236837309598</v>
      </c>
      <c r="F1830">
        <v>0.949981689453125</v>
      </c>
      <c r="G1830">
        <v>0.28683730959892201</v>
      </c>
      <c r="H1830">
        <v>5.1265241636024603</v>
      </c>
      <c r="I1830">
        <f t="shared" si="84"/>
        <v>0.949981689453125</v>
      </c>
      <c r="J1830">
        <f t="shared" si="85"/>
        <v>0.949981689453125</v>
      </c>
      <c r="L1830">
        <f t="shared" si="86"/>
        <v>261.89999999999998</v>
      </c>
    </row>
    <row r="1831" spans="1:12" x14ac:dyDescent="0.3">
      <c r="A1831" s="1">
        <v>41641</v>
      </c>
      <c r="B1831" s="1">
        <v>41642</v>
      </c>
      <c r="C1831">
        <v>253.7</v>
      </c>
      <c r="D1831">
        <v>253.65</v>
      </c>
      <c r="E1831">
        <v>253.27372900843599</v>
      </c>
      <c r="F1831">
        <v>5.00030517578125E-2</v>
      </c>
      <c r="G1831">
        <v>-0.426270991563797</v>
      </c>
      <c r="H1831">
        <v>2.2273863607375999</v>
      </c>
      <c r="I1831">
        <f t="shared" si="84"/>
        <v>5.00030517578125E-2</v>
      </c>
      <c r="J1831">
        <f t="shared" si="85"/>
        <v>5.00030517578125E-2</v>
      </c>
      <c r="L1831">
        <f t="shared" si="86"/>
        <v>253.65</v>
      </c>
    </row>
    <row r="1832" spans="1:12" x14ac:dyDescent="0.3">
      <c r="A1832" s="1">
        <v>41642</v>
      </c>
      <c r="B1832" s="1">
        <v>41645</v>
      </c>
      <c r="C1832">
        <v>250.55</v>
      </c>
      <c r="D1832">
        <v>250.75</v>
      </c>
      <c r="E1832">
        <v>250.89035789966499</v>
      </c>
      <c r="F1832">
        <v>0.199996948242187</v>
      </c>
      <c r="G1832">
        <v>0.34035789966583202</v>
      </c>
      <c r="H1832">
        <v>0.42426406871192401</v>
      </c>
      <c r="I1832">
        <f t="shared" si="84"/>
        <v>0.199996948242187</v>
      </c>
      <c r="J1832">
        <f t="shared" si="85"/>
        <v>0.199996948242187</v>
      </c>
      <c r="L1832">
        <f t="shared" si="86"/>
        <v>250.75</v>
      </c>
    </row>
    <row r="1833" spans="1:12" x14ac:dyDescent="0.3">
      <c r="A1833" s="1">
        <v>41645</v>
      </c>
      <c r="B1833" s="1">
        <v>41646</v>
      </c>
      <c r="C1833">
        <v>251.15</v>
      </c>
      <c r="D1833">
        <v>250.2</v>
      </c>
      <c r="E1833">
        <v>250.82026054859099</v>
      </c>
      <c r="F1833">
        <v>0.94999694824218694</v>
      </c>
      <c r="G1833">
        <v>-0.32973945140838601</v>
      </c>
      <c r="H1833">
        <v>0.84852813742384803</v>
      </c>
      <c r="I1833">
        <f t="shared" si="84"/>
        <v>0.94999694824218694</v>
      </c>
      <c r="J1833">
        <f t="shared" si="85"/>
        <v>0.94999694824218694</v>
      </c>
      <c r="L1833">
        <f t="shared" si="86"/>
        <v>250.2</v>
      </c>
    </row>
    <row r="1834" spans="1:12" x14ac:dyDescent="0.3">
      <c r="A1834" s="1">
        <v>41646</v>
      </c>
      <c r="B1834" s="1">
        <v>41647</v>
      </c>
      <c r="C1834">
        <v>252.35</v>
      </c>
      <c r="D1834">
        <v>253.15</v>
      </c>
      <c r="E1834">
        <v>252.72784025073</v>
      </c>
      <c r="F1834">
        <v>0.79998779296875</v>
      </c>
      <c r="G1834">
        <v>0.37784025073051403</v>
      </c>
      <c r="H1834">
        <v>0.17677669529663601</v>
      </c>
      <c r="I1834">
        <f t="shared" si="84"/>
        <v>0.79998779296875</v>
      </c>
      <c r="J1834">
        <f t="shared" si="85"/>
        <v>0.79998779296875</v>
      </c>
      <c r="L1834">
        <f t="shared" si="86"/>
        <v>253.15</v>
      </c>
    </row>
    <row r="1835" spans="1:12" x14ac:dyDescent="0.3">
      <c r="A1835" s="1">
        <v>41647</v>
      </c>
      <c r="B1835" s="1">
        <v>41648</v>
      </c>
      <c r="C1835">
        <v>252.1</v>
      </c>
      <c r="D1835">
        <v>252.2</v>
      </c>
      <c r="E1835">
        <v>252.044815352559</v>
      </c>
      <c r="F1835">
        <v>-9.99908447265625E-2</v>
      </c>
      <c r="G1835">
        <v>-5.5184647440910298E-2</v>
      </c>
      <c r="H1835">
        <v>0.91923881554249898</v>
      </c>
      <c r="I1835">
        <f t="shared" si="84"/>
        <v>-9.99908447265625E-2</v>
      </c>
      <c r="J1835">
        <f t="shared" si="85"/>
        <v>-9.99908447265625E-2</v>
      </c>
      <c r="L1835">
        <f t="shared" si="86"/>
        <v>252.2</v>
      </c>
    </row>
    <row r="1836" spans="1:12" x14ac:dyDescent="0.3">
      <c r="A1836" s="1">
        <v>41648</v>
      </c>
      <c r="B1836" s="1">
        <v>41649</v>
      </c>
      <c r="C1836">
        <v>250.8</v>
      </c>
      <c r="D1836">
        <v>249.9</v>
      </c>
      <c r="E1836">
        <v>252.07628266811301</v>
      </c>
      <c r="F1836">
        <v>-0.90000915527343694</v>
      </c>
      <c r="G1836">
        <v>1.2762826681137001</v>
      </c>
      <c r="H1836">
        <v>1.48492424049176</v>
      </c>
      <c r="I1836">
        <f t="shared" si="84"/>
        <v>-0.90000915527343694</v>
      </c>
      <c r="J1836">
        <f t="shared" si="85"/>
        <v>-0.90000915527343694</v>
      </c>
      <c r="L1836">
        <f t="shared" si="86"/>
        <v>249.9</v>
      </c>
    </row>
    <row r="1837" spans="1:12" x14ac:dyDescent="0.3">
      <c r="A1837" s="1">
        <v>41649</v>
      </c>
      <c r="B1837" s="1">
        <v>41652</v>
      </c>
      <c r="C1837">
        <v>248.7</v>
      </c>
      <c r="D1837">
        <v>249.6</v>
      </c>
      <c r="E1837">
        <v>249.41577793359701</v>
      </c>
      <c r="F1837">
        <v>0.90000915527343694</v>
      </c>
      <c r="G1837">
        <v>0.71577793359756403</v>
      </c>
      <c r="H1837">
        <v>1.44956890143243</v>
      </c>
      <c r="I1837">
        <f t="shared" si="84"/>
        <v>0.90000915527343694</v>
      </c>
      <c r="J1837">
        <f t="shared" si="85"/>
        <v>0.90000915527343694</v>
      </c>
      <c r="L1837">
        <f t="shared" si="86"/>
        <v>249.6</v>
      </c>
    </row>
    <row r="1838" spans="1:12" x14ac:dyDescent="0.3">
      <c r="A1838" s="1">
        <v>41652</v>
      </c>
      <c r="B1838" s="1">
        <v>41653</v>
      </c>
      <c r="C1838">
        <v>250.75</v>
      </c>
      <c r="D1838">
        <v>249.8</v>
      </c>
      <c r="E1838">
        <v>251.07959601283</v>
      </c>
      <c r="F1838">
        <v>-0.94999694824218694</v>
      </c>
      <c r="G1838">
        <v>0.32959601283073398</v>
      </c>
      <c r="H1838">
        <v>0.35355339059327301</v>
      </c>
      <c r="I1838">
        <f t="shared" si="84"/>
        <v>-0.94999694824218694</v>
      </c>
      <c r="J1838">
        <f t="shared" si="85"/>
        <v>-0.94999694824218694</v>
      </c>
      <c r="L1838">
        <f t="shared" si="86"/>
        <v>249.8</v>
      </c>
    </row>
    <row r="1839" spans="1:12" x14ac:dyDescent="0.3">
      <c r="A1839" s="1">
        <v>41653</v>
      </c>
      <c r="B1839" s="1">
        <v>41654</v>
      </c>
      <c r="C1839">
        <v>250.25</v>
      </c>
      <c r="D1839">
        <v>251.35</v>
      </c>
      <c r="E1839">
        <v>249.74743264913499</v>
      </c>
      <c r="F1839">
        <v>-1.1000061035156199</v>
      </c>
      <c r="G1839">
        <v>-0.50256735086440996</v>
      </c>
      <c r="H1839">
        <v>0.63639610306789596</v>
      </c>
      <c r="I1839">
        <f t="shared" si="84"/>
        <v>-1.1000061035156199</v>
      </c>
      <c r="J1839">
        <f t="shared" si="85"/>
        <v>-1.1000061035156199</v>
      </c>
      <c r="L1839">
        <f t="shared" si="86"/>
        <v>251.35</v>
      </c>
    </row>
    <row r="1840" spans="1:12" x14ac:dyDescent="0.3">
      <c r="A1840" s="1">
        <v>41654</v>
      </c>
      <c r="B1840" s="1">
        <v>41655</v>
      </c>
      <c r="C1840">
        <v>251.15</v>
      </c>
      <c r="D1840">
        <v>251.35</v>
      </c>
      <c r="E1840">
        <v>250.56333997249601</v>
      </c>
      <c r="F1840">
        <v>-0.20001220703125</v>
      </c>
      <c r="G1840">
        <v>-0.58666002750396695</v>
      </c>
      <c r="H1840">
        <v>0.35355339059327301</v>
      </c>
      <c r="I1840">
        <f t="shared" si="84"/>
        <v>-0.20001220703125</v>
      </c>
      <c r="J1840">
        <f t="shared" si="85"/>
        <v>-0.20001220703125</v>
      </c>
      <c r="L1840">
        <f t="shared" si="86"/>
        <v>251.35</v>
      </c>
    </row>
    <row r="1841" spans="1:12" x14ac:dyDescent="0.3">
      <c r="A1841" s="1">
        <v>41655</v>
      </c>
      <c r="B1841" s="1">
        <v>41656</v>
      </c>
      <c r="C1841">
        <v>251.65</v>
      </c>
      <c r="D1841">
        <v>251.65</v>
      </c>
      <c r="E1841">
        <v>251.132419133186</v>
      </c>
      <c r="F1841">
        <v>0</v>
      </c>
      <c r="G1841">
        <v>-0.517580866813659</v>
      </c>
      <c r="H1841">
        <v>1.6617009357883801</v>
      </c>
      <c r="I1841">
        <f t="shared" si="84"/>
        <v>0</v>
      </c>
      <c r="J1841">
        <f t="shared" si="85"/>
        <v>0</v>
      </c>
      <c r="L1841">
        <f t="shared" si="86"/>
        <v>251.65</v>
      </c>
    </row>
    <row r="1842" spans="1:12" x14ac:dyDescent="0.3">
      <c r="A1842" s="1">
        <v>41656</v>
      </c>
      <c r="B1842" s="1">
        <v>41659</v>
      </c>
      <c r="C1842">
        <v>249.3</v>
      </c>
      <c r="D1842">
        <v>249.2</v>
      </c>
      <c r="E1842">
        <v>247.891471672058</v>
      </c>
      <c r="F1842">
        <v>0.100006103515625</v>
      </c>
      <c r="G1842">
        <v>-1.4085283279418901</v>
      </c>
      <c r="H1842">
        <v>1.48492424049174</v>
      </c>
      <c r="I1842">
        <f t="shared" si="84"/>
        <v>0.100006103515625</v>
      </c>
      <c r="J1842">
        <f t="shared" si="85"/>
        <v>0.100006103515625</v>
      </c>
      <c r="L1842">
        <f t="shared" si="86"/>
        <v>249.2</v>
      </c>
    </row>
    <row r="1843" spans="1:12" x14ac:dyDescent="0.3">
      <c r="A1843" s="1">
        <v>41659</v>
      </c>
      <c r="B1843" s="1">
        <v>41660</v>
      </c>
      <c r="C1843">
        <v>251.4</v>
      </c>
      <c r="D1843">
        <v>251.15</v>
      </c>
      <c r="E1843">
        <v>250.30185904502801</v>
      </c>
      <c r="F1843">
        <v>0.25</v>
      </c>
      <c r="G1843">
        <v>-1.0981409549713099</v>
      </c>
      <c r="H1843">
        <v>1.2727922061357699</v>
      </c>
      <c r="I1843">
        <f t="shared" si="84"/>
        <v>0.25</v>
      </c>
      <c r="J1843">
        <f t="shared" si="85"/>
        <v>0.25</v>
      </c>
      <c r="L1843">
        <f t="shared" si="86"/>
        <v>251.15</v>
      </c>
    </row>
    <row r="1844" spans="1:12" x14ac:dyDescent="0.3">
      <c r="A1844" s="1">
        <v>41660</v>
      </c>
      <c r="B1844" s="1">
        <v>41661</v>
      </c>
      <c r="C1844">
        <v>253.2</v>
      </c>
      <c r="D1844">
        <v>252.35</v>
      </c>
      <c r="E1844">
        <v>252.271969807148</v>
      </c>
      <c r="F1844">
        <v>0.84999084472656194</v>
      </c>
      <c r="G1844">
        <v>-0.92803019285202004</v>
      </c>
      <c r="H1844">
        <v>0.17677669529663601</v>
      </c>
      <c r="I1844">
        <f t="shared" si="84"/>
        <v>0.84999084472656194</v>
      </c>
      <c r="J1844">
        <f t="shared" si="85"/>
        <v>0.84999084472656194</v>
      </c>
      <c r="L1844">
        <f t="shared" si="86"/>
        <v>252.35</v>
      </c>
    </row>
    <row r="1845" spans="1:12" x14ac:dyDescent="0.3">
      <c r="A1845" s="1">
        <v>41661</v>
      </c>
      <c r="B1845" s="1">
        <v>41662</v>
      </c>
      <c r="C1845">
        <v>252.95</v>
      </c>
      <c r="D1845">
        <v>253.2</v>
      </c>
      <c r="E1845">
        <v>252.759795424342</v>
      </c>
      <c r="F1845">
        <v>-0.25</v>
      </c>
      <c r="G1845">
        <v>-0.19020457565784399</v>
      </c>
      <c r="H1845">
        <v>2.1566756826189502</v>
      </c>
      <c r="I1845">
        <f t="shared" si="84"/>
        <v>-0.25</v>
      </c>
      <c r="J1845">
        <f t="shared" si="85"/>
        <v>-0.25</v>
      </c>
      <c r="L1845">
        <f t="shared" si="86"/>
        <v>253.2</v>
      </c>
    </row>
    <row r="1846" spans="1:12" x14ac:dyDescent="0.3">
      <c r="A1846" s="1">
        <v>41662</v>
      </c>
      <c r="B1846" s="1">
        <v>41663</v>
      </c>
      <c r="C1846">
        <v>249.9</v>
      </c>
      <c r="D1846">
        <v>248.85</v>
      </c>
      <c r="E1846">
        <v>249.866756626963</v>
      </c>
      <c r="F1846">
        <v>1.04998779296875</v>
      </c>
      <c r="G1846">
        <v>-3.3243373036384499E-2</v>
      </c>
      <c r="H1846">
        <v>0.84852813742386901</v>
      </c>
      <c r="I1846">
        <f t="shared" si="84"/>
        <v>1.04998779296875</v>
      </c>
      <c r="J1846">
        <f t="shared" si="85"/>
        <v>1.04998779296875</v>
      </c>
      <c r="L1846">
        <f t="shared" si="86"/>
        <v>248.85</v>
      </c>
    </row>
    <row r="1847" spans="1:12" x14ac:dyDescent="0.3">
      <c r="A1847" s="1">
        <v>41663</v>
      </c>
      <c r="B1847" s="1">
        <v>41666</v>
      </c>
      <c r="C1847">
        <v>248.7</v>
      </c>
      <c r="D1847">
        <v>244.8</v>
      </c>
      <c r="E1847">
        <v>248.147412073612</v>
      </c>
      <c r="F1847">
        <v>3.8999938964843701</v>
      </c>
      <c r="G1847">
        <v>-0.55258792638778598</v>
      </c>
      <c r="H1847">
        <v>2.2627416997969401</v>
      </c>
      <c r="I1847">
        <f t="shared" si="84"/>
        <v>3.8999938964843701</v>
      </c>
      <c r="J1847">
        <f t="shared" si="85"/>
        <v>3.8999938964843701</v>
      </c>
      <c r="L1847">
        <f t="shared" si="86"/>
        <v>244.8</v>
      </c>
    </row>
    <row r="1848" spans="1:12" x14ac:dyDescent="0.3">
      <c r="A1848" s="1">
        <v>41666</v>
      </c>
      <c r="B1848" s="1">
        <v>41667</v>
      </c>
      <c r="C1848">
        <v>245.5</v>
      </c>
      <c r="D1848">
        <v>244.8</v>
      </c>
      <c r="E1848">
        <v>247.38714861869801</v>
      </c>
      <c r="F1848">
        <v>-0.69999694824218694</v>
      </c>
      <c r="G1848">
        <v>1.8871486186981199</v>
      </c>
      <c r="H1848">
        <v>0.74246212024588198</v>
      </c>
      <c r="I1848">
        <f t="shared" si="84"/>
        <v>-0.69999694824218694</v>
      </c>
      <c r="J1848">
        <f t="shared" si="85"/>
        <v>-0.69999694824218694</v>
      </c>
      <c r="L1848">
        <f t="shared" si="86"/>
        <v>244.8</v>
      </c>
    </row>
    <row r="1849" spans="1:12" x14ac:dyDescent="0.3">
      <c r="A1849" s="1">
        <v>41667</v>
      </c>
      <c r="B1849" s="1">
        <v>41668</v>
      </c>
      <c r="C1849">
        <v>246.55</v>
      </c>
      <c r="D1849">
        <v>247.5</v>
      </c>
      <c r="E1849">
        <v>247.646895933151</v>
      </c>
      <c r="F1849">
        <v>0.94999694824218694</v>
      </c>
      <c r="G1849">
        <v>1.09689593315124</v>
      </c>
      <c r="H1849">
        <v>2.2980970388562798</v>
      </c>
      <c r="I1849">
        <f t="shared" si="84"/>
        <v>0.94999694824218694</v>
      </c>
      <c r="J1849">
        <f t="shared" si="85"/>
        <v>0.94999694824218694</v>
      </c>
      <c r="L1849">
        <f t="shared" si="86"/>
        <v>247.5</v>
      </c>
    </row>
    <row r="1850" spans="1:12" x14ac:dyDescent="0.3">
      <c r="A1850" s="1">
        <v>41668</v>
      </c>
      <c r="B1850" s="1">
        <v>41669</v>
      </c>
      <c r="C1850">
        <v>249.8</v>
      </c>
      <c r="D1850">
        <v>247.5</v>
      </c>
      <c r="E1850">
        <v>250.73983328342399</v>
      </c>
      <c r="F1850">
        <v>-2.3000030517578098</v>
      </c>
      <c r="G1850">
        <v>0.939833283424377</v>
      </c>
      <c r="H1850">
        <v>0</v>
      </c>
      <c r="I1850">
        <f t="shared" si="84"/>
        <v>-2.3000030517578098</v>
      </c>
      <c r="J1850">
        <f t="shared" si="85"/>
        <v>0</v>
      </c>
      <c r="L1850">
        <f t="shared" si="86"/>
        <v>247.5</v>
      </c>
    </row>
    <row r="1851" spans="1:12" x14ac:dyDescent="0.3">
      <c r="A1851" s="1">
        <v>41669</v>
      </c>
      <c r="B1851" s="1">
        <v>41670</v>
      </c>
      <c r="C1851">
        <v>249.8</v>
      </c>
      <c r="D1851">
        <v>247.5</v>
      </c>
      <c r="E1851">
        <v>250.546543824672</v>
      </c>
      <c r="F1851">
        <v>-2.3000030517578098</v>
      </c>
      <c r="G1851">
        <v>0.74654382467269897</v>
      </c>
      <c r="H1851">
        <v>0</v>
      </c>
      <c r="I1851">
        <f t="shared" si="84"/>
        <v>-2.3000030517578098</v>
      </c>
      <c r="J1851">
        <f t="shared" si="85"/>
        <v>0</v>
      </c>
      <c r="L1851">
        <f t="shared" si="86"/>
        <v>247.5</v>
      </c>
    </row>
    <row r="1852" spans="1:12" x14ac:dyDescent="0.3">
      <c r="A1852" s="1">
        <v>41670</v>
      </c>
      <c r="B1852" s="1">
        <v>41673</v>
      </c>
      <c r="C1852">
        <v>249.8</v>
      </c>
      <c r="D1852">
        <v>247.8</v>
      </c>
      <c r="E1852">
        <v>249.759768377244</v>
      </c>
      <c r="F1852">
        <v>2</v>
      </c>
      <c r="G1852">
        <v>-4.0231622755527399E-2</v>
      </c>
      <c r="H1852">
        <v>2.61629509039023</v>
      </c>
      <c r="I1852">
        <f t="shared" si="84"/>
        <v>2</v>
      </c>
      <c r="J1852">
        <f t="shared" si="85"/>
        <v>2</v>
      </c>
      <c r="L1852">
        <f t="shared" si="86"/>
        <v>247.8</v>
      </c>
    </row>
    <row r="1853" spans="1:12" x14ac:dyDescent="0.3">
      <c r="A1853" s="1">
        <v>41673</v>
      </c>
      <c r="B1853" s="1">
        <v>41674</v>
      </c>
      <c r="C1853">
        <v>246.1</v>
      </c>
      <c r="D1853">
        <v>242.8</v>
      </c>
      <c r="E1853">
        <v>246.425618982315</v>
      </c>
      <c r="F1853">
        <v>-3.3000030517578098</v>
      </c>
      <c r="G1853">
        <v>0.32561898231506298</v>
      </c>
      <c r="H1853">
        <v>3.3587572106360999</v>
      </c>
      <c r="I1853">
        <f t="shared" si="84"/>
        <v>-3</v>
      </c>
      <c r="J1853">
        <f t="shared" si="85"/>
        <v>-3.3000030517578098</v>
      </c>
      <c r="L1853">
        <f t="shared" si="86"/>
        <v>242.8</v>
      </c>
    </row>
    <row r="1854" spans="1:12" x14ac:dyDescent="0.3">
      <c r="A1854" s="1">
        <v>41674</v>
      </c>
      <c r="B1854" s="1">
        <v>41675</v>
      </c>
      <c r="C1854">
        <v>241.35</v>
      </c>
      <c r="D1854">
        <v>242.4</v>
      </c>
      <c r="E1854">
        <v>241.435152029991</v>
      </c>
      <c r="F1854">
        <v>1.04998779296875</v>
      </c>
      <c r="G1854">
        <v>8.5152029991149902E-2</v>
      </c>
      <c r="H1854">
        <v>0.35355339059327301</v>
      </c>
      <c r="I1854">
        <f t="shared" si="84"/>
        <v>1.04998779296875</v>
      </c>
      <c r="J1854">
        <f t="shared" si="85"/>
        <v>1.04998779296875</v>
      </c>
      <c r="L1854">
        <f t="shared" si="86"/>
        <v>242.4</v>
      </c>
    </row>
    <row r="1855" spans="1:12" x14ac:dyDescent="0.3">
      <c r="A1855" s="1">
        <v>41675</v>
      </c>
      <c r="B1855" s="1">
        <v>41676</v>
      </c>
      <c r="C1855">
        <v>241.85</v>
      </c>
      <c r="D1855">
        <v>242.85</v>
      </c>
      <c r="E1855">
        <v>242.79627517461699</v>
      </c>
      <c r="F1855">
        <v>1</v>
      </c>
      <c r="G1855">
        <v>0.946275174617767</v>
      </c>
      <c r="H1855">
        <v>1.3081475451950999</v>
      </c>
      <c r="I1855">
        <f t="shared" si="84"/>
        <v>1</v>
      </c>
      <c r="J1855">
        <f t="shared" si="85"/>
        <v>1</v>
      </c>
      <c r="L1855">
        <f t="shared" si="86"/>
        <v>242.85</v>
      </c>
    </row>
    <row r="1856" spans="1:12" x14ac:dyDescent="0.3">
      <c r="A1856" s="1">
        <v>41676</v>
      </c>
      <c r="B1856" s="1">
        <v>41677</v>
      </c>
      <c r="C1856">
        <v>243.7</v>
      </c>
      <c r="D1856">
        <v>245.6</v>
      </c>
      <c r="E1856">
        <v>242.49963660240101</v>
      </c>
      <c r="F1856">
        <v>-1.90000915527343</v>
      </c>
      <c r="G1856">
        <v>-1.2003633975982599</v>
      </c>
      <c r="H1856">
        <v>1.48492424049176</v>
      </c>
      <c r="I1856">
        <f t="shared" si="84"/>
        <v>-1.90000915527343</v>
      </c>
      <c r="J1856">
        <f t="shared" si="85"/>
        <v>-1.90000915527343</v>
      </c>
      <c r="L1856">
        <f t="shared" si="86"/>
        <v>245.6</v>
      </c>
    </row>
    <row r="1857" spans="1:12" x14ac:dyDescent="0.3">
      <c r="A1857" s="1">
        <v>41677</v>
      </c>
      <c r="B1857" s="1">
        <v>41680</v>
      </c>
      <c r="C1857">
        <v>245.8</v>
      </c>
      <c r="D1857">
        <v>246.55</v>
      </c>
      <c r="E1857">
        <v>245.73051642179399</v>
      </c>
      <c r="F1857">
        <v>-0.75</v>
      </c>
      <c r="G1857">
        <v>-6.9483578205108601E-2</v>
      </c>
      <c r="H1857">
        <v>0.21213203435595199</v>
      </c>
      <c r="I1857">
        <f t="shared" si="84"/>
        <v>-0.75</v>
      </c>
      <c r="J1857">
        <f t="shared" si="85"/>
        <v>-0.75</v>
      </c>
      <c r="L1857">
        <f t="shared" si="86"/>
        <v>246.55</v>
      </c>
    </row>
    <row r="1858" spans="1:12" x14ac:dyDescent="0.3">
      <c r="A1858" s="1">
        <v>41680</v>
      </c>
      <c r="B1858" s="1">
        <v>41681</v>
      </c>
      <c r="C1858">
        <v>246.1</v>
      </c>
      <c r="D1858">
        <v>245.4</v>
      </c>
      <c r="E1858">
        <v>246.05367413386699</v>
      </c>
      <c r="F1858">
        <v>0.70001220703125</v>
      </c>
      <c r="G1858">
        <v>-4.6325866132974597E-2</v>
      </c>
      <c r="H1858">
        <v>0.70710678118654702</v>
      </c>
      <c r="I1858">
        <f t="shared" si="84"/>
        <v>0.70001220703125</v>
      </c>
      <c r="J1858">
        <f t="shared" si="85"/>
        <v>0.70001220703125</v>
      </c>
      <c r="L1858">
        <f t="shared" si="86"/>
        <v>245.4</v>
      </c>
    </row>
    <row r="1859" spans="1:12" x14ac:dyDescent="0.3">
      <c r="A1859" s="1">
        <v>41681</v>
      </c>
      <c r="B1859" s="1">
        <v>41682</v>
      </c>
      <c r="C1859">
        <v>247.1</v>
      </c>
      <c r="D1859">
        <v>248.3</v>
      </c>
      <c r="E1859">
        <v>245.99854729175499</v>
      </c>
      <c r="F1859">
        <v>-1.19999694824218</v>
      </c>
      <c r="G1859">
        <v>-1.10145270824432</v>
      </c>
      <c r="H1859">
        <v>0.63639610306789596</v>
      </c>
      <c r="I1859">
        <f t="shared" ref="I1859:I1922" si="87">IF(F1859&lt;-3, -3, F1859)</f>
        <v>-1.19999694824218</v>
      </c>
      <c r="J1859">
        <f t="shared" ref="J1859:J1922" si="88">IF(AND(C1859=C1860, D1859=D1858), 0, F1859)</f>
        <v>-1.19999694824218</v>
      </c>
      <c r="L1859">
        <f t="shared" ref="L1859:L1922" si="89">ROUND(D1859, 2)</f>
        <v>248.3</v>
      </c>
    </row>
    <row r="1860" spans="1:12" x14ac:dyDescent="0.3">
      <c r="A1860" s="1">
        <v>41682</v>
      </c>
      <c r="B1860" s="1">
        <v>41683</v>
      </c>
      <c r="C1860">
        <v>248</v>
      </c>
      <c r="D1860">
        <v>248.05</v>
      </c>
      <c r="E1860">
        <v>247.63078969717</v>
      </c>
      <c r="F1860">
        <v>-5.00030517578125E-2</v>
      </c>
      <c r="G1860">
        <v>-0.36921030282974199</v>
      </c>
      <c r="H1860">
        <v>1.6617009357883801</v>
      </c>
      <c r="I1860">
        <f t="shared" si="87"/>
        <v>-5.00030517578125E-2</v>
      </c>
      <c r="J1860">
        <f t="shared" si="88"/>
        <v>-5.00030517578125E-2</v>
      </c>
      <c r="L1860">
        <f t="shared" si="89"/>
        <v>248.05</v>
      </c>
    </row>
    <row r="1861" spans="1:12" x14ac:dyDescent="0.3">
      <c r="A1861" s="1">
        <v>41683</v>
      </c>
      <c r="B1861" s="1">
        <v>41684</v>
      </c>
      <c r="C1861">
        <v>245.65</v>
      </c>
      <c r="D1861">
        <v>246.65</v>
      </c>
      <c r="E1861">
        <v>246.42556407451599</v>
      </c>
      <c r="F1861">
        <v>1</v>
      </c>
      <c r="G1861">
        <v>0.77556407451629605</v>
      </c>
      <c r="H1861">
        <v>2.4395183950935801</v>
      </c>
      <c r="I1861">
        <f t="shared" si="87"/>
        <v>1</v>
      </c>
      <c r="J1861">
        <f t="shared" si="88"/>
        <v>1</v>
      </c>
      <c r="L1861">
        <f t="shared" si="89"/>
        <v>246.65</v>
      </c>
    </row>
    <row r="1862" spans="1:12" x14ac:dyDescent="0.3">
      <c r="A1862" s="1">
        <v>41684</v>
      </c>
      <c r="B1862" s="1">
        <v>41687</v>
      </c>
      <c r="C1862">
        <v>249.1</v>
      </c>
      <c r="D1862">
        <v>250.65</v>
      </c>
      <c r="E1862">
        <v>248.644022560119</v>
      </c>
      <c r="F1862">
        <v>-1.54998779296875</v>
      </c>
      <c r="G1862">
        <v>-0.45597743988037098</v>
      </c>
      <c r="H1862">
        <v>7.0710678118650699E-2</v>
      </c>
      <c r="I1862">
        <f t="shared" si="87"/>
        <v>-1.54998779296875</v>
      </c>
      <c r="J1862">
        <f t="shared" si="88"/>
        <v>-1.54998779296875</v>
      </c>
      <c r="L1862">
        <f t="shared" si="89"/>
        <v>250.65</v>
      </c>
    </row>
    <row r="1863" spans="1:12" x14ac:dyDescent="0.3">
      <c r="A1863" s="1">
        <v>41687</v>
      </c>
      <c r="B1863" s="1">
        <v>41688</v>
      </c>
      <c r="C1863">
        <v>249.2</v>
      </c>
      <c r="D1863">
        <v>249.1</v>
      </c>
      <c r="E1863">
        <v>248.64247883558201</v>
      </c>
      <c r="F1863">
        <v>9.99908447265625E-2</v>
      </c>
      <c r="G1863">
        <v>-0.55752116441726596</v>
      </c>
      <c r="H1863">
        <v>7.0710678118670794E-2</v>
      </c>
      <c r="I1863">
        <f t="shared" si="87"/>
        <v>9.99908447265625E-2</v>
      </c>
      <c r="J1863">
        <f t="shared" si="88"/>
        <v>9.99908447265625E-2</v>
      </c>
      <c r="L1863">
        <f t="shared" si="89"/>
        <v>249.1</v>
      </c>
    </row>
    <row r="1864" spans="1:12" x14ac:dyDescent="0.3">
      <c r="A1864" s="1">
        <v>41688</v>
      </c>
      <c r="B1864" s="1">
        <v>41689</v>
      </c>
      <c r="C1864">
        <v>249.3</v>
      </c>
      <c r="D1864">
        <v>248.5</v>
      </c>
      <c r="E1864">
        <v>249.43936696946599</v>
      </c>
      <c r="F1864">
        <v>-0.80000305175781194</v>
      </c>
      <c r="G1864">
        <v>0.139366969466209</v>
      </c>
      <c r="H1864">
        <v>1.2727922061357899</v>
      </c>
      <c r="I1864">
        <f t="shared" si="87"/>
        <v>-0.80000305175781194</v>
      </c>
      <c r="J1864">
        <f t="shared" si="88"/>
        <v>-0.80000305175781194</v>
      </c>
      <c r="L1864">
        <f t="shared" si="89"/>
        <v>248.5</v>
      </c>
    </row>
    <row r="1865" spans="1:12" x14ac:dyDescent="0.3">
      <c r="A1865" s="1">
        <v>41689</v>
      </c>
      <c r="B1865" s="1">
        <v>41690</v>
      </c>
      <c r="C1865">
        <v>247.5</v>
      </c>
      <c r="D1865">
        <v>246.55</v>
      </c>
      <c r="E1865">
        <v>247.67388704419099</v>
      </c>
      <c r="F1865">
        <v>-0.94999694824218694</v>
      </c>
      <c r="G1865">
        <v>0.17388704419136</v>
      </c>
      <c r="H1865">
        <v>0.63639610306789596</v>
      </c>
      <c r="I1865">
        <f t="shared" si="87"/>
        <v>-0.94999694824218694</v>
      </c>
      <c r="J1865">
        <f t="shared" si="88"/>
        <v>-0.94999694824218694</v>
      </c>
      <c r="L1865">
        <f t="shared" si="89"/>
        <v>246.55</v>
      </c>
    </row>
    <row r="1866" spans="1:12" x14ac:dyDescent="0.3">
      <c r="A1866" s="1">
        <v>41690</v>
      </c>
      <c r="B1866" s="1">
        <v>41691</v>
      </c>
      <c r="C1866">
        <v>246.6</v>
      </c>
      <c r="D1866">
        <v>248.6</v>
      </c>
      <c r="E1866">
        <v>247.35912100076601</v>
      </c>
      <c r="F1866">
        <v>2</v>
      </c>
      <c r="G1866">
        <v>0.75912100076675404</v>
      </c>
      <c r="H1866">
        <v>2.5455844122715598</v>
      </c>
      <c r="I1866">
        <f t="shared" si="87"/>
        <v>2</v>
      </c>
      <c r="J1866">
        <f t="shared" si="88"/>
        <v>2</v>
      </c>
      <c r="L1866">
        <f t="shared" si="89"/>
        <v>248.6</v>
      </c>
    </row>
    <row r="1867" spans="1:12" x14ac:dyDescent="0.3">
      <c r="A1867" s="1">
        <v>41691</v>
      </c>
      <c r="B1867" s="1">
        <v>41694</v>
      </c>
      <c r="C1867">
        <v>250.2</v>
      </c>
      <c r="D1867">
        <v>250.2</v>
      </c>
      <c r="E1867">
        <v>249.75795568227699</v>
      </c>
      <c r="F1867">
        <v>0</v>
      </c>
      <c r="G1867">
        <v>-0.44204431772232</v>
      </c>
      <c r="H1867">
        <v>0.31819805153393799</v>
      </c>
      <c r="I1867">
        <f t="shared" si="87"/>
        <v>0</v>
      </c>
      <c r="J1867">
        <f t="shared" si="88"/>
        <v>0</v>
      </c>
      <c r="L1867">
        <f t="shared" si="89"/>
        <v>250.2</v>
      </c>
    </row>
    <row r="1868" spans="1:12" x14ac:dyDescent="0.3">
      <c r="A1868" s="1">
        <v>41694</v>
      </c>
      <c r="B1868" s="1">
        <v>41695</v>
      </c>
      <c r="C1868">
        <v>249.75</v>
      </c>
      <c r="D1868">
        <v>250.9</v>
      </c>
      <c r="E1868">
        <v>249.59052212536301</v>
      </c>
      <c r="F1868">
        <v>-1.1499938964843699</v>
      </c>
      <c r="G1868">
        <v>-0.15947787463665</v>
      </c>
      <c r="H1868">
        <v>1.3081475451950999</v>
      </c>
      <c r="I1868">
        <f t="shared" si="87"/>
        <v>-1.1499938964843699</v>
      </c>
      <c r="J1868">
        <f t="shared" si="88"/>
        <v>-1.1499938964843699</v>
      </c>
      <c r="L1868">
        <f t="shared" si="89"/>
        <v>250.9</v>
      </c>
    </row>
    <row r="1869" spans="1:12" x14ac:dyDescent="0.3">
      <c r="A1869" s="1">
        <v>41695</v>
      </c>
      <c r="B1869" s="1">
        <v>41696</v>
      </c>
      <c r="C1869">
        <v>251.6</v>
      </c>
      <c r="D1869">
        <v>251.2</v>
      </c>
      <c r="E1869">
        <v>250.93590412139801</v>
      </c>
      <c r="F1869">
        <v>0.400009155273437</v>
      </c>
      <c r="G1869">
        <v>-0.664095878601074</v>
      </c>
      <c r="H1869">
        <v>0.67175144212723203</v>
      </c>
      <c r="I1869">
        <f t="shared" si="87"/>
        <v>0.400009155273437</v>
      </c>
      <c r="J1869">
        <f t="shared" si="88"/>
        <v>0.400009155273437</v>
      </c>
      <c r="L1869">
        <f t="shared" si="89"/>
        <v>251.2</v>
      </c>
    </row>
    <row r="1870" spans="1:12" x14ac:dyDescent="0.3">
      <c r="A1870" s="1">
        <v>41696</v>
      </c>
      <c r="B1870" s="1">
        <v>41697</v>
      </c>
      <c r="C1870">
        <v>252.55</v>
      </c>
      <c r="D1870">
        <v>252.2</v>
      </c>
      <c r="E1870">
        <v>251.74603776931701</v>
      </c>
      <c r="F1870">
        <v>0.350006103515625</v>
      </c>
      <c r="G1870">
        <v>-0.80396223068237205</v>
      </c>
      <c r="H1870">
        <v>0.31819805153393799</v>
      </c>
      <c r="I1870">
        <f t="shared" si="87"/>
        <v>0.350006103515625</v>
      </c>
      <c r="J1870">
        <f t="shared" si="88"/>
        <v>0.350006103515625</v>
      </c>
      <c r="L1870">
        <f t="shared" si="89"/>
        <v>252.2</v>
      </c>
    </row>
    <row r="1871" spans="1:12" x14ac:dyDescent="0.3">
      <c r="A1871" s="1">
        <v>41697</v>
      </c>
      <c r="B1871" s="1">
        <v>41698</v>
      </c>
      <c r="C1871">
        <v>253</v>
      </c>
      <c r="D1871">
        <v>253</v>
      </c>
      <c r="E1871">
        <v>253.15261228382499</v>
      </c>
      <c r="F1871">
        <v>0</v>
      </c>
      <c r="G1871">
        <v>0.152612283825874</v>
      </c>
      <c r="H1871">
        <v>0.14142135623730101</v>
      </c>
      <c r="I1871">
        <f t="shared" si="87"/>
        <v>0</v>
      </c>
      <c r="J1871">
        <f t="shared" si="88"/>
        <v>0</v>
      </c>
      <c r="L1871">
        <f t="shared" si="89"/>
        <v>253</v>
      </c>
    </row>
    <row r="1872" spans="1:12" x14ac:dyDescent="0.3">
      <c r="A1872" s="1">
        <v>41698</v>
      </c>
      <c r="B1872" s="1">
        <v>41701</v>
      </c>
      <c r="C1872">
        <v>252.8</v>
      </c>
      <c r="D1872">
        <v>251.1</v>
      </c>
      <c r="E1872">
        <v>253.23465498089701</v>
      </c>
      <c r="F1872">
        <v>-1.69999694824218</v>
      </c>
      <c r="G1872">
        <v>0.434654980897903</v>
      </c>
      <c r="H1872">
        <v>1.1667261889578</v>
      </c>
      <c r="I1872">
        <f t="shared" si="87"/>
        <v>-1.69999694824218</v>
      </c>
      <c r="J1872">
        <f t="shared" si="88"/>
        <v>-1.69999694824218</v>
      </c>
      <c r="L1872">
        <f t="shared" si="89"/>
        <v>251.1</v>
      </c>
    </row>
    <row r="1873" spans="1:12" x14ac:dyDescent="0.3">
      <c r="A1873" s="1">
        <v>41701</v>
      </c>
      <c r="B1873" s="1">
        <v>41702</v>
      </c>
      <c r="C1873">
        <v>251.15</v>
      </c>
      <c r="D1873">
        <v>250.55</v>
      </c>
      <c r="E1873">
        <v>252.178192281723</v>
      </c>
      <c r="F1873">
        <v>-0.59999084472656194</v>
      </c>
      <c r="G1873">
        <v>1.02819228172302</v>
      </c>
      <c r="H1873">
        <v>0</v>
      </c>
      <c r="I1873">
        <f t="shared" si="87"/>
        <v>-0.59999084472656194</v>
      </c>
      <c r="J1873">
        <f t="shared" si="88"/>
        <v>-0.59999084472656194</v>
      </c>
      <c r="L1873">
        <f t="shared" si="89"/>
        <v>250.55</v>
      </c>
    </row>
    <row r="1874" spans="1:12" x14ac:dyDescent="0.3">
      <c r="A1874" s="1">
        <v>41702</v>
      </c>
      <c r="B1874" s="1">
        <v>41703</v>
      </c>
      <c r="C1874">
        <v>251.15</v>
      </c>
      <c r="D1874">
        <v>252.9</v>
      </c>
      <c r="E1874">
        <v>251.65103145837699</v>
      </c>
      <c r="F1874">
        <v>1.75</v>
      </c>
      <c r="G1874">
        <v>0.50103145837783802</v>
      </c>
      <c r="H1874">
        <v>0.88388347648318399</v>
      </c>
      <c r="I1874">
        <f t="shared" si="87"/>
        <v>1.75</v>
      </c>
      <c r="J1874">
        <f t="shared" si="88"/>
        <v>1.75</v>
      </c>
      <c r="L1874">
        <f t="shared" si="89"/>
        <v>252.9</v>
      </c>
    </row>
    <row r="1875" spans="1:12" x14ac:dyDescent="0.3">
      <c r="A1875" s="1">
        <v>41703</v>
      </c>
      <c r="B1875" s="1">
        <v>41704</v>
      </c>
      <c r="C1875">
        <v>252.4</v>
      </c>
      <c r="D1875">
        <v>252.7</v>
      </c>
      <c r="E1875">
        <v>251.94984211921599</v>
      </c>
      <c r="F1875">
        <v>-0.300003051757812</v>
      </c>
      <c r="G1875">
        <v>-0.450157880783081</v>
      </c>
      <c r="H1875">
        <v>0.35355339059327301</v>
      </c>
      <c r="I1875">
        <f t="shared" si="87"/>
        <v>-0.300003051757812</v>
      </c>
      <c r="J1875">
        <f t="shared" si="88"/>
        <v>-0.300003051757812</v>
      </c>
      <c r="L1875">
        <f t="shared" si="89"/>
        <v>252.7</v>
      </c>
    </row>
    <row r="1876" spans="1:12" x14ac:dyDescent="0.3">
      <c r="A1876" s="1">
        <v>41704</v>
      </c>
      <c r="B1876" s="1">
        <v>41705</v>
      </c>
      <c r="C1876">
        <v>252.9</v>
      </c>
      <c r="D1876">
        <v>253.65</v>
      </c>
      <c r="E1876">
        <v>253.28668558001499</v>
      </c>
      <c r="F1876">
        <v>0.75</v>
      </c>
      <c r="G1876">
        <v>0.386685580015182</v>
      </c>
      <c r="H1876">
        <v>0.282842712474623</v>
      </c>
      <c r="I1876">
        <f t="shared" si="87"/>
        <v>0.75</v>
      </c>
      <c r="J1876">
        <f t="shared" si="88"/>
        <v>0.75</v>
      </c>
      <c r="L1876">
        <f t="shared" si="89"/>
        <v>253.65</v>
      </c>
    </row>
    <row r="1877" spans="1:12" x14ac:dyDescent="0.3">
      <c r="A1877" s="1">
        <v>41705</v>
      </c>
      <c r="B1877" s="1">
        <v>41708</v>
      </c>
      <c r="C1877">
        <v>252.5</v>
      </c>
      <c r="D1877">
        <v>251.1</v>
      </c>
      <c r="E1877">
        <v>253.30803090333899</v>
      </c>
      <c r="F1877">
        <v>-1.3999938964843699</v>
      </c>
      <c r="G1877">
        <v>0.80803090333938599</v>
      </c>
      <c r="H1877">
        <v>2.4395183950935801</v>
      </c>
      <c r="I1877">
        <f t="shared" si="87"/>
        <v>-1.3999938964843699</v>
      </c>
      <c r="J1877">
        <f t="shared" si="88"/>
        <v>-1.3999938964843699</v>
      </c>
      <c r="L1877">
        <f t="shared" si="89"/>
        <v>251.1</v>
      </c>
    </row>
    <row r="1878" spans="1:12" x14ac:dyDescent="0.3">
      <c r="A1878" s="1">
        <v>41708</v>
      </c>
      <c r="B1878" s="1">
        <v>41709</v>
      </c>
      <c r="C1878">
        <v>249.05</v>
      </c>
      <c r="D1878">
        <v>249.6</v>
      </c>
      <c r="E1878">
        <v>248.59065862297999</v>
      </c>
      <c r="F1878">
        <v>-0.55000305175781194</v>
      </c>
      <c r="G1878">
        <v>-0.45934137701988198</v>
      </c>
      <c r="H1878">
        <v>0.81317279836451295</v>
      </c>
      <c r="I1878">
        <f t="shared" si="87"/>
        <v>-0.55000305175781194</v>
      </c>
      <c r="J1878">
        <f t="shared" si="88"/>
        <v>-0.55000305175781194</v>
      </c>
      <c r="L1878">
        <f t="shared" si="89"/>
        <v>249.6</v>
      </c>
    </row>
    <row r="1879" spans="1:12" x14ac:dyDescent="0.3">
      <c r="A1879" s="1">
        <v>41709</v>
      </c>
      <c r="B1879" s="1">
        <v>41710</v>
      </c>
      <c r="C1879">
        <v>250.2</v>
      </c>
      <c r="D1879">
        <v>249.15</v>
      </c>
      <c r="E1879">
        <v>250.891675126552</v>
      </c>
      <c r="F1879">
        <v>-1.0500030517578101</v>
      </c>
      <c r="G1879">
        <v>0.69167512655258101</v>
      </c>
      <c r="H1879">
        <v>2.93449314192415</v>
      </c>
      <c r="I1879">
        <f t="shared" si="87"/>
        <v>-1.0500030517578101</v>
      </c>
      <c r="J1879">
        <f t="shared" si="88"/>
        <v>-1.0500030517578101</v>
      </c>
      <c r="L1879">
        <f t="shared" si="89"/>
        <v>249.15</v>
      </c>
    </row>
    <row r="1880" spans="1:12" x14ac:dyDescent="0.3">
      <c r="A1880" s="1">
        <v>41710</v>
      </c>
      <c r="B1880" s="1">
        <v>41711</v>
      </c>
      <c r="C1880">
        <v>246.05</v>
      </c>
      <c r="D1880">
        <v>247.2</v>
      </c>
      <c r="E1880">
        <v>246.45678799152299</v>
      </c>
      <c r="F1880">
        <v>1.1499938964843699</v>
      </c>
      <c r="G1880">
        <v>0.40678799152374201</v>
      </c>
      <c r="H1880">
        <v>1.13137084989847</v>
      </c>
      <c r="I1880">
        <f t="shared" si="87"/>
        <v>1.1499938964843699</v>
      </c>
      <c r="J1880">
        <f t="shared" si="88"/>
        <v>1.1499938964843699</v>
      </c>
      <c r="L1880">
        <f t="shared" si="89"/>
        <v>247.2</v>
      </c>
    </row>
    <row r="1881" spans="1:12" x14ac:dyDescent="0.3">
      <c r="A1881" s="1">
        <v>41711</v>
      </c>
      <c r="B1881" s="1">
        <v>41712</v>
      </c>
      <c r="C1881">
        <v>247.65</v>
      </c>
      <c r="D1881">
        <v>244.85</v>
      </c>
      <c r="E1881">
        <v>247.90575652718499</v>
      </c>
      <c r="F1881">
        <v>-2.79998779296875</v>
      </c>
      <c r="G1881">
        <v>0.25575652718544001</v>
      </c>
      <c r="H1881">
        <v>2.1213203435596402</v>
      </c>
      <c r="I1881">
        <f t="shared" si="87"/>
        <v>-2.79998779296875</v>
      </c>
      <c r="J1881">
        <f t="shared" si="88"/>
        <v>-2.79998779296875</v>
      </c>
      <c r="L1881">
        <f t="shared" si="89"/>
        <v>244.85</v>
      </c>
    </row>
    <row r="1882" spans="1:12" x14ac:dyDescent="0.3">
      <c r="A1882" s="1">
        <v>41712</v>
      </c>
      <c r="B1882" s="1">
        <v>41715</v>
      </c>
      <c r="C1882">
        <v>244.65</v>
      </c>
      <c r="D1882">
        <v>244.4</v>
      </c>
      <c r="E1882">
        <v>245.28087642192801</v>
      </c>
      <c r="F1882">
        <v>-0.25</v>
      </c>
      <c r="G1882">
        <v>0.63087642192840498</v>
      </c>
      <c r="H1882">
        <v>0.88388347648318399</v>
      </c>
      <c r="I1882">
        <f t="shared" si="87"/>
        <v>-0.25</v>
      </c>
      <c r="J1882">
        <f t="shared" si="88"/>
        <v>-0.25</v>
      </c>
      <c r="L1882">
        <f t="shared" si="89"/>
        <v>244.4</v>
      </c>
    </row>
    <row r="1883" spans="1:12" x14ac:dyDescent="0.3">
      <c r="A1883" s="1">
        <v>41715</v>
      </c>
      <c r="B1883" s="1">
        <v>41716</v>
      </c>
      <c r="C1883">
        <v>245.9</v>
      </c>
      <c r="D1883">
        <v>247.6</v>
      </c>
      <c r="E1883">
        <v>246.550252580642</v>
      </c>
      <c r="F1883">
        <v>1.70001220703125</v>
      </c>
      <c r="G1883">
        <v>0.65025258064269997</v>
      </c>
      <c r="H1883">
        <v>1.0606601717798201</v>
      </c>
      <c r="I1883">
        <f t="shared" si="87"/>
        <v>1.70001220703125</v>
      </c>
      <c r="J1883">
        <f t="shared" si="88"/>
        <v>1.70001220703125</v>
      </c>
      <c r="L1883">
        <f t="shared" si="89"/>
        <v>247.6</v>
      </c>
    </row>
    <row r="1884" spans="1:12" x14ac:dyDescent="0.3">
      <c r="A1884" s="1">
        <v>41716</v>
      </c>
      <c r="B1884" s="1">
        <v>41717</v>
      </c>
      <c r="C1884">
        <v>247.4</v>
      </c>
      <c r="D1884">
        <v>248.55</v>
      </c>
      <c r="E1884">
        <v>248.27368273734999</v>
      </c>
      <c r="F1884">
        <v>1.15000915527343</v>
      </c>
      <c r="G1884">
        <v>0.87368273735046298</v>
      </c>
      <c r="H1884">
        <v>7.0710678118650699E-2</v>
      </c>
      <c r="I1884">
        <f t="shared" si="87"/>
        <v>1.15000915527343</v>
      </c>
      <c r="J1884">
        <f t="shared" si="88"/>
        <v>1.15000915527343</v>
      </c>
      <c r="L1884">
        <f t="shared" si="89"/>
        <v>248.55</v>
      </c>
    </row>
    <row r="1885" spans="1:12" x14ac:dyDescent="0.3">
      <c r="A1885" s="1">
        <v>41717</v>
      </c>
      <c r="B1885" s="1">
        <v>41718</v>
      </c>
      <c r="C1885">
        <v>247.5</v>
      </c>
      <c r="D1885">
        <v>246.35</v>
      </c>
      <c r="E1885">
        <v>248.35758131742401</v>
      </c>
      <c r="F1885">
        <v>-1.1499938964843699</v>
      </c>
      <c r="G1885">
        <v>0.85758131742477395</v>
      </c>
      <c r="H1885">
        <v>2.2980970388562798</v>
      </c>
      <c r="I1885">
        <f t="shared" si="87"/>
        <v>-1.1499938964843699</v>
      </c>
      <c r="J1885">
        <f t="shared" si="88"/>
        <v>-1.1499938964843699</v>
      </c>
      <c r="L1885">
        <f t="shared" si="89"/>
        <v>246.35</v>
      </c>
    </row>
    <row r="1886" spans="1:12" x14ac:dyDescent="0.3">
      <c r="A1886" s="1">
        <v>41718</v>
      </c>
      <c r="B1886" s="1">
        <v>41719</v>
      </c>
      <c r="C1886">
        <v>244.25</v>
      </c>
      <c r="D1886">
        <v>245.3</v>
      </c>
      <c r="E1886">
        <v>244.55688208341499</v>
      </c>
      <c r="F1886">
        <v>1.0500030517578101</v>
      </c>
      <c r="G1886">
        <v>0.306882083415985</v>
      </c>
      <c r="H1886">
        <v>1.6263455967290601</v>
      </c>
      <c r="I1886">
        <f t="shared" si="87"/>
        <v>1.0500030517578101</v>
      </c>
      <c r="J1886">
        <f t="shared" si="88"/>
        <v>1.0500030517578101</v>
      </c>
      <c r="L1886">
        <f t="shared" si="89"/>
        <v>245.3</v>
      </c>
    </row>
    <row r="1887" spans="1:12" x14ac:dyDescent="0.3">
      <c r="A1887" s="1">
        <v>41719</v>
      </c>
      <c r="B1887" s="1">
        <v>41722</v>
      </c>
      <c r="C1887">
        <v>246.55</v>
      </c>
      <c r="D1887">
        <v>246.9</v>
      </c>
      <c r="E1887">
        <v>245.65067856311799</v>
      </c>
      <c r="F1887">
        <v>-0.349990844726562</v>
      </c>
      <c r="G1887">
        <v>-0.89932143688201904</v>
      </c>
      <c r="H1887">
        <v>0.88388347648318399</v>
      </c>
      <c r="I1887">
        <f t="shared" si="87"/>
        <v>-0.349990844726562</v>
      </c>
      <c r="J1887">
        <f t="shared" si="88"/>
        <v>-0.349990844726562</v>
      </c>
      <c r="L1887">
        <f t="shared" si="89"/>
        <v>246.9</v>
      </c>
    </row>
    <row r="1888" spans="1:12" x14ac:dyDescent="0.3">
      <c r="A1888" s="1">
        <v>41722</v>
      </c>
      <c r="B1888" s="1">
        <v>41723</v>
      </c>
      <c r="C1888">
        <v>247.8</v>
      </c>
      <c r="D1888">
        <v>247.4</v>
      </c>
      <c r="E1888">
        <v>247.27607356309801</v>
      </c>
      <c r="F1888">
        <v>0.400009155273437</v>
      </c>
      <c r="G1888">
        <v>-0.52392643690109197</v>
      </c>
      <c r="H1888">
        <v>0.17677669529663601</v>
      </c>
      <c r="I1888">
        <f t="shared" si="87"/>
        <v>0.400009155273437</v>
      </c>
      <c r="J1888">
        <f t="shared" si="88"/>
        <v>0.400009155273437</v>
      </c>
      <c r="L1888">
        <f t="shared" si="89"/>
        <v>247.4</v>
      </c>
    </row>
    <row r="1889" spans="1:12" x14ac:dyDescent="0.3">
      <c r="A1889" s="1">
        <v>41723</v>
      </c>
      <c r="B1889" s="1">
        <v>41724</v>
      </c>
      <c r="C1889">
        <v>247.55</v>
      </c>
      <c r="D1889">
        <v>249.1</v>
      </c>
      <c r="E1889">
        <v>247.15829174518501</v>
      </c>
      <c r="F1889">
        <v>-1.5500030517578101</v>
      </c>
      <c r="G1889">
        <v>-0.39170825481414701</v>
      </c>
      <c r="H1889">
        <v>2.5102290732122299</v>
      </c>
      <c r="I1889">
        <f t="shared" si="87"/>
        <v>-1.5500030517578101</v>
      </c>
      <c r="J1889">
        <f t="shared" si="88"/>
        <v>-1.5500030517578101</v>
      </c>
      <c r="L1889">
        <f t="shared" si="89"/>
        <v>249.1</v>
      </c>
    </row>
    <row r="1890" spans="1:12" x14ac:dyDescent="0.3">
      <c r="A1890" s="1">
        <v>41724</v>
      </c>
      <c r="B1890" s="1">
        <v>41725</v>
      </c>
      <c r="C1890">
        <v>251.1</v>
      </c>
      <c r="D1890">
        <v>251</v>
      </c>
      <c r="E1890">
        <v>250.87252100408</v>
      </c>
      <c r="F1890">
        <v>0.100006103515625</v>
      </c>
      <c r="G1890">
        <v>-0.22747899591922699</v>
      </c>
      <c r="H1890">
        <v>0.74246212024588198</v>
      </c>
      <c r="I1890">
        <f t="shared" si="87"/>
        <v>0.100006103515625</v>
      </c>
      <c r="J1890">
        <f t="shared" si="88"/>
        <v>0.100006103515625</v>
      </c>
      <c r="L1890">
        <f t="shared" si="89"/>
        <v>251</v>
      </c>
    </row>
    <row r="1891" spans="1:12" x14ac:dyDescent="0.3">
      <c r="A1891" s="1">
        <v>41725</v>
      </c>
      <c r="B1891" s="1">
        <v>41726</v>
      </c>
      <c r="C1891">
        <v>252.15</v>
      </c>
      <c r="D1891">
        <v>252.4</v>
      </c>
      <c r="E1891">
        <v>252.23064401149699</v>
      </c>
      <c r="F1891">
        <v>0.25</v>
      </c>
      <c r="G1891">
        <v>8.0644011497497503E-2</v>
      </c>
      <c r="H1891">
        <v>0.17677669529663601</v>
      </c>
      <c r="I1891">
        <f t="shared" si="87"/>
        <v>0.25</v>
      </c>
      <c r="J1891">
        <f t="shared" si="88"/>
        <v>0.25</v>
      </c>
      <c r="L1891">
        <f t="shared" si="89"/>
        <v>252.4</v>
      </c>
    </row>
    <row r="1892" spans="1:12" x14ac:dyDescent="0.3">
      <c r="A1892" s="1">
        <v>41726</v>
      </c>
      <c r="B1892" s="1">
        <v>41729</v>
      </c>
      <c r="C1892">
        <v>252.4</v>
      </c>
      <c r="D1892">
        <v>253.6</v>
      </c>
      <c r="E1892">
        <v>251.54235544204701</v>
      </c>
      <c r="F1892">
        <v>-1.20001220703125</v>
      </c>
      <c r="G1892">
        <v>-0.85764455795287997</v>
      </c>
      <c r="H1892">
        <v>0.42426406871192401</v>
      </c>
      <c r="I1892">
        <f t="shared" si="87"/>
        <v>-1.20001220703125</v>
      </c>
      <c r="J1892">
        <f t="shared" si="88"/>
        <v>-1.20001220703125</v>
      </c>
      <c r="L1892">
        <f t="shared" si="89"/>
        <v>253.6</v>
      </c>
    </row>
    <row r="1893" spans="1:12" x14ac:dyDescent="0.3">
      <c r="A1893" s="1">
        <v>41729</v>
      </c>
      <c r="B1893" s="1">
        <v>41730</v>
      </c>
      <c r="C1893">
        <v>253</v>
      </c>
      <c r="D1893">
        <v>253.2</v>
      </c>
      <c r="E1893">
        <v>252.83164142072201</v>
      </c>
      <c r="F1893">
        <v>-0.199996948242187</v>
      </c>
      <c r="G1893">
        <v>-0.168358579277992</v>
      </c>
      <c r="H1893">
        <v>1.0253048327204799</v>
      </c>
      <c r="I1893">
        <f t="shared" si="87"/>
        <v>-0.199996948242187</v>
      </c>
      <c r="J1893">
        <f t="shared" si="88"/>
        <v>-0.199996948242187</v>
      </c>
      <c r="L1893">
        <f t="shared" si="89"/>
        <v>253.2</v>
      </c>
    </row>
    <row r="1894" spans="1:12" x14ac:dyDescent="0.3">
      <c r="A1894" s="1">
        <v>41730</v>
      </c>
      <c r="B1894" s="1">
        <v>41731</v>
      </c>
      <c r="C1894">
        <v>254.45</v>
      </c>
      <c r="D1894">
        <v>255.35</v>
      </c>
      <c r="E1894">
        <v>254.99801410436601</v>
      </c>
      <c r="F1894">
        <v>0.90000915527343694</v>
      </c>
      <c r="G1894">
        <v>0.54801410436630205</v>
      </c>
      <c r="H1894">
        <v>0.38890872965260898</v>
      </c>
      <c r="I1894">
        <f t="shared" si="87"/>
        <v>0.90000915527343694</v>
      </c>
      <c r="J1894">
        <f t="shared" si="88"/>
        <v>0.90000915527343694</v>
      </c>
      <c r="L1894">
        <f t="shared" si="89"/>
        <v>255.35</v>
      </c>
    </row>
    <row r="1895" spans="1:12" x14ac:dyDescent="0.3">
      <c r="A1895" s="1">
        <v>41731</v>
      </c>
      <c r="B1895" s="1">
        <v>41732</v>
      </c>
      <c r="C1895">
        <v>255</v>
      </c>
      <c r="D1895">
        <v>255.25</v>
      </c>
      <c r="E1895">
        <v>255.04001076519401</v>
      </c>
      <c r="F1895">
        <v>0.25</v>
      </c>
      <c r="G1895">
        <v>4.00107651948928E-2</v>
      </c>
      <c r="H1895">
        <v>0.17677669529663601</v>
      </c>
      <c r="I1895">
        <f t="shared" si="87"/>
        <v>0.25</v>
      </c>
      <c r="J1895">
        <f t="shared" si="88"/>
        <v>0.25</v>
      </c>
      <c r="L1895">
        <f t="shared" si="89"/>
        <v>255.25</v>
      </c>
    </row>
    <row r="1896" spans="1:12" x14ac:dyDescent="0.3">
      <c r="A1896" s="1">
        <v>41732</v>
      </c>
      <c r="B1896" s="1">
        <v>41733</v>
      </c>
      <c r="C1896">
        <v>255.25</v>
      </c>
      <c r="D1896">
        <v>255.05</v>
      </c>
      <c r="E1896">
        <v>255.523698240518</v>
      </c>
      <c r="F1896">
        <v>-0.199996948242187</v>
      </c>
      <c r="G1896">
        <v>0.273698240518569</v>
      </c>
      <c r="H1896">
        <v>0.53033008588991004</v>
      </c>
      <c r="I1896">
        <f t="shared" si="87"/>
        <v>-0.199996948242187</v>
      </c>
      <c r="J1896">
        <f t="shared" si="88"/>
        <v>-0.199996948242187</v>
      </c>
      <c r="L1896">
        <f t="shared" si="89"/>
        <v>255.05</v>
      </c>
    </row>
    <row r="1897" spans="1:12" x14ac:dyDescent="0.3">
      <c r="A1897" s="1">
        <v>41733</v>
      </c>
      <c r="B1897" s="1">
        <v>41736</v>
      </c>
      <c r="C1897">
        <v>256</v>
      </c>
      <c r="D1897">
        <v>254.8</v>
      </c>
      <c r="E1897">
        <v>256.17127229273302</v>
      </c>
      <c r="F1897">
        <v>-1.19999694824218</v>
      </c>
      <c r="G1897">
        <v>0.171272292733192</v>
      </c>
      <c r="H1897">
        <v>0.67175144212721205</v>
      </c>
      <c r="I1897">
        <f t="shared" si="87"/>
        <v>-1.19999694824218</v>
      </c>
      <c r="J1897">
        <f t="shared" si="88"/>
        <v>-1.19999694824218</v>
      </c>
      <c r="L1897">
        <f t="shared" si="89"/>
        <v>254.8</v>
      </c>
    </row>
    <row r="1898" spans="1:12" x14ac:dyDescent="0.3">
      <c r="A1898" s="1">
        <v>41736</v>
      </c>
      <c r="B1898" s="1">
        <v>41737</v>
      </c>
      <c r="C1898">
        <v>255.05</v>
      </c>
      <c r="D1898">
        <v>254.4</v>
      </c>
      <c r="E1898">
        <v>254.50552468299799</v>
      </c>
      <c r="F1898">
        <v>0.65000915527343694</v>
      </c>
      <c r="G1898">
        <v>-0.544475317001342</v>
      </c>
      <c r="H1898">
        <v>1.48492424049172</v>
      </c>
      <c r="I1898">
        <f t="shared" si="87"/>
        <v>0.65000915527343694</v>
      </c>
      <c r="J1898">
        <f t="shared" si="88"/>
        <v>0.65000915527343694</v>
      </c>
      <c r="L1898">
        <f t="shared" si="89"/>
        <v>254.4</v>
      </c>
    </row>
    <row r="1899" spans="1:12" x14ac:dyDescent="0.3">
      <c r="A1899" s="1">
        <v>41737</v>
      </c>
      <c r="B1899" s="1">
        <v>41738</v>
      </c>
      <c r="C1899">
        <v>257.14999999999998</v>
      </c>
      <c r="D1899">
        <v>257.35000000000002</v>
      </c>
      <c r="E1899">
        <v>256.84788822531698</v>
      </c>
      <c r="F1899">
        <v>-0.20001220703125</v>
      </c>
      <c r="G1899">
        <v>-0.30211177468299799</v>
      </c>
      <c r="H1899">
        <v>0.106066017177966</v>
      </c>
      <c r="I1899">
        <f t="shared" si="87"/>
        <v>-0.20001220703125</v>
      </c>
      <c r="J1899">
        <f t="shared" si="88"/>
        <v>-0.20001220703125</v>
      </c>
      <c r="L1899">
        <f t="shared" si="89"/>
        <v>257.35000000000002</v>
      </c>
    </row>
    <row r="1900" spans="1:12" x14ac:dyDescent="0.3">
      <c r="A1900" s="1">
        <v>41738</v>
      </c>
      <c r="B1900" s="1">
        <v>41739</v>
      </c>
      <c r="C1900">
        <v>257</v>
      </c>
      <c r="D1900">
        <v>258.2</v>
      </c>
      <c r="E1900">
        <v>256.49140667915299</v>
      </c>
      <c r="F1900">
        <v>-1.20001220703125</v>
      </c>
      <c r="G1900">
        <v>-0.50859332084655695</v>
      </c>
      <c r="H1900">
        <v>0.212132034355972</v>
      </c>
      <c r="I1900">
        <f t="shared" si="87"/>
        <v>-1.20001220703125</v>
      </c>
      <c r="J1900">
        <f t="shared" si="88"/>
        <v>-1.20001220703125</v>
      </c>
      <c r="L1900">
        <f t="shared" si="89"/>
        <v>258.2</v>
      </c>
    </row>
    <row r="1901" spans="1:12" x14ac:dyDescent="0.3">
      <c r="A1901" s="1">
        <v>41739</v>
      </c>
      <c r="B1901" s="1">
        <v>41740</v>
      </c>
      <c r="C1901">
        <v>257.3</v>
      </c>
      <c r="D1901">
        <v>255.5</v>
      </c>
      <c r="E1901">
        <v>257.37388992607498</v>
      </c>
      <c r="F1901">
        <v>-1.79998779296875</v>
      </c>
      <c r="G1901">
        <v>7.3889926075935294E-2</v>
      </c>
      <c r="H1901">
        <v>1.3435028842544401</v>
      </c>
      <c r="I1901">
        <f t="shared" si="87"/>
        <v>-1.79998779296875</v>
      </c>
      <c r="J1901">
        <f t="shared" si="88"/>
        <v>-1.79998779296875</v>
      </c>
      <c r="L1901">
        <f t="shared" si="89"/>
        <v>255.5</v>
      </c>
    </row>
    <row r="1902" spans="1:12" x14ac:dyDescent="0.3">
      <c r="A1902" s="1">
        <v>41740</v>
      </c>
      <c r="B1902" s="1">
        <v>41743</v>
      </c>
      <c r="C1902">
        <v>255.4</v>
      </c>
      <c r="D1902">
        <v>254.95</v>
      </c>
      <c r="E1902">
        <v>256.44438173770902</v>
      </c>
      <c r="F1902">
        <v>-0.449996948242187</v>
      </c>
      <c r="G1902">
        <v>1.0443817377090401</v>
      </c>
      <c r="H1902">
        <v>0.56568542494922502</v>
      </c>
      <c r="I1902">
        <f t="shared" si="87"/>
        <v>-0.449996948242187</v>
      </c>
      <c r="J1902">
        <f t="shared" si="88"/>
        <v>-0.449996948242187</v>
      </c>
      <c r="L1902">
        <f t="shared" si="89"/>
        <v>254.95</v>
      </c>
    </row>
    <row r="1903" spans="1:12" x14ac:dyDescent="0.3">
      <c r="A1903" s="1">
        <v>41743</v>
      </c>
      <c r="B1903" s="1">
        <v>41744</v>
      </c>
      <c r="C1903">
        <v>256.2</v>
      </c>
      <c r="D1903">
        <v>256.95</v>
      </c>
      <c r="E1903">
        <v>256.60480273962003</v>
      </c>
      <c r="F1903">
        <v>0.75</v>
      </c>
      <c r="G1903">
        <v>0.40480273962020802</v>
      </c>
      <c r="H1903">
        <v>0.70710678118654702</v>
      </c>
      <c r="I1903">
        <f t="shared" si="87"/>
        <v>0.75</v>
      </c>
      <c r="J1903">
        <f t="shared" si="88"/>
        <v>0.75</v>
      </c>
      <c r="L1903">
        <f t="shared" si="89"/>
        <v>256.95</v>
      </c>
    </row>
    <row r="1904" spans="1:12" x14ac:dyDescent="0.3">
      <c r="A1904" s="1">
        <v>41744</v>
      </c>
      <c r="B1904" s="1">
        <v>41745</v>
      </c>
      <c r="C1904">
        <v>255.2</v>
      </c>
      <c r="D1904">
        <v>254.9</v>
      </c>
      <c r="E1904">
        <v>255.54814840555099</v>
      </c>
      <c r="F1904">
        <v>-0.300003051757812</v>
      </c>
      <c r="G1904">
        <v>0.34814840555191001</v>
      </c>
      <c r="H1904">
        <v>0.56568542494924601</v>
      </c>
      <c r="I1904">
        <f t="shared" si="87"/>
        <v>-0.300003051757812</v>
      </c>
      <c r="J1904">
        <f t="shared" si="88"/>
        <v>-0.300003051757812</v>
      </c>
      <c r="L1904">
        <f t="shared" si="89"/>
        <v>254.9</v>
      </c>
    </row>
    <row r="1905" spans="1:12" x14ac:dyDescent="0.3">
      <c r="A1905" s="1">
        <v>41745</v>
      </c>
      <c r="B1905" s="1">
        <v>41746</v>
      </c>
      <c r="C1905">
        <v>256</v>
      </c>
      <c r="D1905">
        <v>256.60000000000002</v>
      </c>
      <c r="E1905">
        <v>256.44105744361798</v>
      </c>
      <c r="F1905">
        <v>0.600006103515625</v>
      </c>
      <c r="G1905">
        <v>0.44105744361877403</v>
      </c>
      <c r="H1905">
        <v>0.49497474683057502</v>
      </c>
      <c r="I1905">
        <f t="shared" si="87"/>
        <v>0.600006103515625</v>
      </c>
      <c r="J1905">
        <f t="shared" si="88"/>
        <v>0.600006103515625</v>
      </c>
      <c r="L1905">
        <f t="shared" si="89"/>
        <v>256.60000000000002</v>
      </c>
    </row>
    <row r="1906" spans="1:12" x14ac:dyDescent="0.3">
      <c r="A1906" s="1">
        <v>41746</v>
      </c>
      <c r="B1906" s="1">
        <v>41747</v>
      </c>
      <c r="C1906">
        <v>255.3</v>
      </c>
      <c r="D1906">
        <v>256.64999999999998</v>
      </c>
      <c r="E1906">
        <v>255.56036459207499</v>
      </c>
      <c r="F1906">
        <v>1.3499908447265601</v>
      </c>
      <c r="G1906">
        <v>0.26036459207534701</v>
      </c>
      <c r="H1906">
        <v>1.2727922061357899</v>
      </c>
      <c r="I1906">
        <f t="shared" si="87"/>
        <v>1.3499908447265601</v>
      </c>
      <c r="J1906">
        <f t="shared" si="88"/>
        <v>1.3499908447265601</v>
      </c>
      <c r="L1906">
        <f t="shared" si="89"/>
        <v>256.64999999999998</v>
      </c>
    </row>
    <row r="1907" spans="1:12" x14ac:dyDescent="0.3">
      <c r="A1907" s="1">
        <v>41747</v>
      </c>
      <c r="B1907" s="1">
        <v>41750</v>
      </c>
      <c r="C1907">
        <v>257.10000000000002</v>
      </c>
      <c r="D1907">
        <v>257.25</v>
      </c>
      <c r="E1907">
        <v>258.07276347875597</v>
      </c>
      <c r="F1907">
        <v>0.149993896484375</v>
      </c>
      <c r="G1907">
        <v>0.97276347875595004</v>
      </c>
      <c r="H1907">
        <v>0.106066017178006</v>
      </c>
      <c r="I1907">
        <f t="shared" si="87"/>
        <v>0.149993896484375</v>
      </c>
      <c r="J1907">
        <f t="shared" si="88"/>
        <v>0.149993896484375</v>
      </c>
      <c r="L1907">
        <f t="shared" si="89"/>
        <v>257.25</v>
      </c>
    </row>
    <row r="1908" spans="1:12" x14ac:dyDescent="0.3">
      <c r="A1908" s="1">
        <v>41750</v>
      </c>
      <c r="B1908" s="1">
        <v>41751</v>
      </c>
      <c r="C1908">
        <v>256.95</v>
      </c>
      <c r="D1908">
        <v>256.60000000000002</v>
      </c>
      <c r="E1908">
        <v>256.99039867222302</v>
      </c>
      <c r="F1908">
        <v>-0.350006103515625</v>
      </c>
      <c r="G1908">
        <v>4.0398672223091098E-2</v>
      </c>
      <c r="H1908">
        <v>3.5355339059335397E-2</v>
      </c>
      <c r="I1908">
        <f t="shared" si="87"/>
        <v>-0.350006103515625</v>
      </c>
      <c r="J1908">
        <f t="shared" si="88"/>
        <v>-0.350006103515625</v>
      </c>
      <c r="L1908">
        <f t="shared" si="89"/>
        <v>256.60000000000002</v>
      </c>
    </row>
    <row r="1909" spans="1:12" x14ac:dyDescent="0.3">
      <c r="A1909" s="1">
        <v>41751</v>
      </c>
      <c r="B1909" s="1">
        <v>41752</v>
      </c>
      <c r="C1909">
        <v>256.89999999999998</v>
      </c>
      <c r="D1909">
        <v>257.55</v>
      </c>
      <c r="E1909">
        <v>257.58766146898199</v>
      </c>
      <c r="F1909">
        <v>0.649993896484375</v>
      </c>
      <c r="G1909">
        <v>0.68766146898269598</v>
      </c>
      <c r="H1909">
        <v>0.42426406871190397</v>
      </c>
      <c r="I1909">
        <f t="shared" si="87"/>
        <v>0.649993896484375</v>
      </c>
      <c r="J1909">
        <f t="shared" si="88"/>
        <v>0.649993896484375</v>
      </c>
      <c r="L1909">
        <f t="shared" si="89"/>
        <v>257.55</v>
      </c>
    </row>
    <row r="1910" spans="1:12" x14ac:dyDescent="0.3">
      <c r="A1910" s="1">
        <v>41752</v>
      </c>
      <c r="B1910" s="1">
        <v>41753</v>
      </c>
      <c r="C1910">
        <v>256.3</v>
      </c>
      <c r="D1910">
        <v>257.10000000000002</v>
      </c>
      <c r="E1910">
        <v>256.12446868717598</v>
      </c>
      <c r="F1910">
        <v>-0.800018310546875</v>
      </c>
      <c r="G1910">
        <v>-0.17553131282329501</v>
      </c>
      <c r="H1910">
        <v>0.31819805153395803</v>
      </c>
      <c r="I1910">
        <f t="shared" si="87"/>
        <v>-0.800018310546875</v>
      </c>
      <c r="J1910">
        <f t="shared" si="88"/>
        <v>-0.800018310546875</v>
      </c>
      <c r="L1910">
        <f t="shared" si="89"/>
        <v>257.10000000000002</v>
      </c>
    </row>
    <row r="1911" spans="1:12" x14ac:dyDescent="0.3">
      <c r="A1911" s="1">
        <v>41753</v>
      </c>
      <c r="B1911" s="1">
        <v>41754</v>
      </c>
      <c r="C1911">
        <v>255.85</v>
      </c>
      <c r="D1911">
        <v>255.7</v>
      </c>
      <c r="E1911">
        <v>255.30942628383599</v>
      </c>
      <c r="F1911">
        <v>0.150009155273437</v>
      </c>
      <c r="G1911">
        <v>-0.54057371616363503</v>
      </c>
      <c r="H1911">
        <v>2.5809397513309</v>
      </c>
      <c r="I1911">
        <f t="shared" si="87"/>
        <v>0.150009155273437</v>
      </c>
      <c r="J1911">
        <f t="shared" si="88"/>
        <v>0.150009155273437</v>
      </c>
      <c r="L1911">
        <f t="shared" si="89"/>
        <v>255.7</v>
      </c>
    </row>
    <row r="1912" spans="1:12" x14ac:dyDescent="0.3">
      <c r="A1912" s="1">
        <v>41754</v>
      </c>
      <c r="B1912" s="1">
        <v>41757</v>
      </c>
      <c r="C1912">
        <v>252.2</v>
      </c>
      <c r="D1912">
        <v>251.7</v>
      </c>
      <c r="E1912">
        <v>252.64809943437501</v>
      </c>
      <c r="F1912">
        <v>-0.5</v>
      </c>
      <c r="G1912">
        <v>0.448099434375762</v>
      </c>
      <c r="H1912">
        <v>0</v>
      </c>
      <c r="I1912">
        <f t="shared" si="87"/>
        <v>-0.5</v>
      </c>
      <c r="J1912">
        <f t="shared" si="88"/>
        <v>-0.5</v>
      </c>
      <c r="L1912">
        <f t="shared" si="89"/>
        <v>251.7</v>
      </c>
    </row>
    <row r="1913" spans="1:12" x14ac:dyDescent="0.3">
      <c r="A1913" s="1">
        <v>41757</v>
      </c>
      <c r="B1913" s="1">
        <v>41758</v>
      </c>
      <c r="C1913">
        <v>252.2</v>
      </c>
      <c r="D1913">
        <v>252.45</v>
      </c>
      <c r="E1913">
        <v>253.228642654418</v>
      </c>
      <c r="F1913">
        <v>0.25</v>
      </c>
      <c r="G1913">
        <v>1.02864265441894</v>
      </c>
      <c r="H1913">
        <v>0.70710678118654702</v>
      </c>
      <c r="I1913">
        <f t="shared" si="87"/>
        <v>0.25</v>
      </c>
      <c r="J1913">
        <f t="shared" si="88"/>
        <v>0.25</v>
      </c>
      <c r="L1913">
        <f t="shared" si="89"/>
        <v>252.45</v>
      </c>
    </row>
    <row r="1914" spans="1:12" x14ac:dyDescent="0.3">
      <c r="A1914" s="1">
        <v>41758</v>
      </c>
      <c r="B1914" s="1">
        <v>41759</v>
      </c>
      <c r="C1914">
        <v>251.2</v>
      </c>
      <c r="D1914">
        <v>251.95</v>
      </c>
      <c r="E1914">
        <v>251.755735230445</v>
      </c>
      <c r="F1914">
        <v>0.75</v>
      </c>
      <c r="G1914">
        <v>0.55573523044586104</v>
      </c>
      <c r="H1914">
        <v>0.84852813742384803</v>
      </c>
      <c r="I1914">
        <f t="shared" si="87"/>
        <v>0.75</v>
      </c>
      <c r="J1914">
        <f t="shared" si="88"/>
        <v>0.75</v>
      </c>
      <c r="L1914">
        <f t="shared" si="89"/>
        <v>251.95</v>
      </c>
    </row>
    <row r="1915" spans="1:12" x14ac:dyDescent="0.3">
      <c r="A1915" s="1">
        <v>41759</v>
      </c>
      <c r="B1915" s="1">
        <v>41760</v>
      </c>
      <c r="C1915">
        <v>250</v>
      </c>
      <c r="D1915">
        <v>251.95</v>
      </c>
      <c r="E1915">
        <v>250.030215345323</v>
      </c>
      <c r="F1915">
        <v>1.94999694824218</v>
      </c>
      <c r="G1915">
        <v>3.0215345323085702E-2</v>
      </c>
      <c r="H1915">
        <v>0</v>
      </c>
      <c r="I1915">
        <f t="shared" si="87"/>
        <v>1.94999694824218</v>
      </c>
      <c r="J1915">
        <f t="shared" si="88"/>
        <v>0</v>
      </c>
      <c r="L1915">
        <f t="shared" si="89"/>
        <v>251.95</v>
      </c>
    </row>
    <row r="1916" spans="1:12" x14ac:dyDescent="0.3">
      <c r="A1916" s="1">
        <v>41760</v>
      </c>
      <c r="B1916" s="1">
        <v>41761</v>
      </c>
      <c r="C1916">
        <v>250</v>
      </c>
      <c r="D1916">
        <v>250.8</v>
      </c>
      <c r="E1916">
        <v>250.54593724012301</v>
      </c>
      <c r="F1916">
        <v>0.80000305175781194</v>
      </c>
      <c r="G1916">
        <v>0.545937240123748</v>
      </c>
      <c r="H1916">
        <v>0.24748737341528701</v>
      </c>
      <c r="I1916">
        <f t="shared" si="87"/>
        <v>0.80000305175781194</v>
      </c>
      <c r="J1916">
        <f t="shared" si="88"/>
        <v>0.80000305175781194</v>
      </c>
      <c r="L1916">
        <f t="shared" si="89"/>
        <v>250.8</v>
      </c>
    </row>
    <row r="1917" spans="1:12" x14ac:dyDescent="0.3">
      <c r="A1917" s="1">
        <v>41761</v>
      </c>
      <c r="B1917" s="1">
        <v>41764</v>
      </c>
      <c r="C1917">
        <v>250.35</v>
      </c>
      <c r="D1917">
        <v>250.8</v>
      </c>
      <c r="E1917">
        <v>250.19334713220599</v>
      </c>
      <c r="F1917">
        <v>-0.449996948242187</v>
      </c>
      <c r="G1917">
        <v>-0.156652867794036</v>
      </c>
      <c r="H1917">
        <v>0</v>
      </c>
      <c r="I1917">
        <f t="shared" si="87"/>
        <v>-0.449996948242187</v>
      </c>
      <c r="J1917">
        <f t="shared" si="88"/>
        <v>0</v>
      </c>
      <c r="L1917">
        <f t="shared" si="89"/>
        <v>250.8</v>
      </c>
    </row>
    <row r="1918" spans="1:12" x14ac:dyDescent="0.3">
      <c r="A1918" s="1">
        <v>41764</v>
      </c>
      <c r="B1918" s="1">
        <v>41765</v>
      </c>
      <c r="C1918">
        <v>250.35</v>
      </c>
      <c r="D1918">
        <v>250.8</v>
      </c>
      <c r="E1918">
        <v>250.494106984138</v>
      </c>
      <c r="F1918">
        <v>0.449996948242187</v>
      </c>
      <c r="G1918">
        <v>0.14410698413848799</v>
      </c>
      <c r="H1918">
        <v>0</v>
      </c>
      <c r="I1918">
        <f t="shared" si="87"/>
        <v>0.449996948242187</v>
      </c>
      <c r="J1918">
        <f t="shared" si="88"/>
        <v>0</v>
      </c>
      <c r="L1918">
        <f t="shared" si="89"/>
        <v>250.8</v>
      </c>
    </row>
    <row r="1919" spans="1:12" x14ac:dyDescent="0.3">
      <c r="A1919" s="1">
        <v>41765</v>
      </c>
      <c r="B1919" s="1">
        <v>41766</v>
      </c>
      <c r="C1919">
        <v>250.35</v>
      </c>
      <c r="D1919">
        <v>250.15</v>
      </c>
      <c r="E1919">
        <v>250.53362563848401</v>
      </c>
      <c r="F1919">
        <v>-0.20001220703125</v>
      </c>
      <c r="G1919">
        <v>0.183625638484954</v>
      </c>
      <c r="H1919">
        <v>2.2980970388562798</v>
      </c>
      <c r="I1919">
        <f t="shared" si="87"/>
        <v>-0.20001220703125</v>
      </c>
      <c r="J1919">
        <f t="shared" si="88"/>
        <v>-0.20001220703125</v>
      </c>
      <c r="L1919">
        <f t="shared" si="89"/>
        <v>250.15</v>
      </c>
    </row>
    <row r="1920" spans="1:12" x14ac:dyDescent="0.3">
      <c r="A1920" s="1">
        <v>41766</v>
      </c>
      <c r="B1920" s="1">
        <v>41767</v>
      </c>
      <c r="C1920">
        <v>247.1</v>
      </c>
      <c r="D1920">
        <v>247.65</v>
      </c>
      <c r="E1920">
        <v>247.21523725092399</v>
      </c>
      <c r="F1920">
        <v>0.54998779296875</v>
      </c>
      <c r="G1920">
        <v>0.11523725092411</v>
      </c>
      <c r="H1920">
        <v>1.1667261889578</v>
      </c>
      <c r="I1920">
        <f t="shared" si="87"/>
        <v>0.54998779296875</v>
      </c>
      <c r="J1920">
        <f t="shared" si="88"/>
        <v>0.54998779296875</v>
      </c>
      <c r="L1920">
        <f t="shared" si="89"/>
        <v>247.65</v>
      </c>
    </row>
    <row r="1921" spans="1:12" x14ac:dyDescent="0.3">
      <c r="A1921" s="1">
        <v>41767</v>
      </c>
      <c r="B1921" s="1">
        <v>41768</v>
      </c>
      <c r="C1921">
        <v>248.75</v>
      </c>
      <c r="D1921">
        <v>248.25</v>
      </c>
      <c r="E1921">
        <v>249.23965519666601</v>
      </c>
      <c r="F1921">
        <v>-0.5</v>
      </c>
      <c r="G1921">
        <v>0.48965519666671697</v>
      </c>
      <c r="H1921">
        <v>3.5355339059335397E-2</v>
      </c>
      <c r="I1921">
        <f t="shared" si="87"/>
        <v>-0.5</v>
      </c>
      <c r="J1921">
        <f t="shared" si="88"/>
        <v>-0.5</v>
      </c>
      <c r="L1921">
        <f t="shared" si="89"/>
        <v>248.25</v>
      </c>
    </row>
    <row r="1922" spans="1:12" x14ac:dyDescent="0.3">
      <c r="A1922" s="1">
        <v>41768</v>
      </c>
      <c r="B1922" s="1">
        <v>41771</v>
      </c>
      <c r="C1922">
        <v>248.8</v>
      </c>
      <c r="D1922">
        <v>248.8</v>
      </c>
      <c r="E1922">
        <v>248.731723296642</v>
      </c>
      <c r="F1922">
        <v>0</v>
      </c>
      <c r="G1922">
        <v>-6.8276703357696505E-2</v>
      </c>
      <c r="H1922">
        <v>1.0960155108391301</v>
      </c>
      <c r="I1922">
        <f t="shared" si="87"/>
        <v>0</v>
      </c>
      <c r="J1922">
        <f t="shared" si="88"/>
        <v>0</v>
      </c>
      <c r="L1922">
        <f t="shared" si="89"/>
        <v>248.8</v>
      </c>
    </row>
    <row r="1923" spans="1:12" x14ac:dyDescent="0.3">
      <c r="A1923" s="1">
        <v>41771</v>
      </c>
      <c r="B1923" s="1">
        <v>41772</v>
      </c>
      <c r="C1923">
        <v>250.35</v>
      </c>
      <c r="D1923">
        <v>251.35</v>
      </c>
      <c r="E1923">
        <v>250.05479148626301</v>
      </c>
      <c r="F1923">
        <v>-1</v>
      </c>
      <c r="G1923">
        <v>-0.29520851373672402</v>
      </c>
      <c r="H1923">
        <v>2.5455844122715598</v>
      </c>
      <c r="I1923">
        <f t="shared" ref="I1923:I1986" si="90">IF(F1923&lt;-3, -3, F1923)</f>
        <v>-1</v>
      </c>
      <c r="J1923">
        <f t="shared" ref="J1923:J1986" si="91">IF(AND(C1923=C1924, D1923=D1922), 0, F1923)</f>
        <v>-1</v>
      </c>
      <c r="L1923">
        <f t="shared" ref="L1923:L1986" si="92">ROUND(D1923, 2)</f>
        <v>251.35</v>
      </c>
    </row>
    <row r="1924" spans="1:12" x14ac:dyDescent="0.3">
      <c r="A1924" s="1">
        <v>41772</v>
      </c>
      <c r="B1924" s="1">
        <v>41773</v>
      </c>
      <c r="C1924">
        <v>253.95</v>
      </c>
      <c r="D1924">
        <v>253.95</v>
      </c>
      <c r="E1924">
        <v>254.332514059543</v>
      </c>
      <c r="F1924">
        <v>0</v>
      </c>
      <c r="G1924">
        <v>0.38251405954360901</v>
      </c>
      <c r="H1924">
        <v>2.4748737341529101</v>
      </c>
      <c r="I1924">
        <f t="shared" si="90"/>
        <v>0</v>
      </c>
      <c r="J1924">
        <f t="shared" si="91"/>
        <v>0</v>
      </c>
      <c r="L1924">
        <f t="shared" si="92"/>
        <v>253.95</v>
      </c>
    </row>
    <row r="1925" spans="1:12" x14ac:dyDescent="0.3">
      <c r="A1925" s="1">
        <v>41773</v>
      </c>
      <c r="B1925" s="1">
        <v>41774</v>
      </c>
      <c r="C1925">
        <v>257.45</v>
      </c>
      <c r="D1925">
        <v>257.55</v>
      </c>
      <c r="E1925">
        <v>257.63794970214298</v>
      </c>
      <c r="F1925">
        <v>9.99755859375E-2</v>
      </c>
      <c r="G1925">
        <v>0.18794970214366899</v>
      </c>
      <c r="H1925">
        <v>7.0710678118630604E-2</v>
      </c>
      <c r="I1925">
        <f t="shared" si="90"/>
        <v>9.99755859375E-2</v>
      </c>
      <c r="J1925">
        <f t="shared" si="91"/>
        <v>9.99755859375E-2</v>
      </c>
      <c r="L1925">
        <f t="shared" si="92"/>
        <v>257.55</v>
      </c>
    </row>
    <row r="1926" spans="1:12" x14ac:dyDescent="0.3">
      <c r="A1926" s="1">
        <v>41774</v>
      </c>
      <c r="B1926" s="1">
        <v>41775</v>
      </c>
      <c r="C1926">
        <v>257.35000000000002</v>
      </c>
      <c r="D1926">
        <v>256.25</v>
      </c>
      <c r="E1926">
        <v>256.77550528049397</v>
      </c>
      <c r="F1926">
        <v>1.1000061035156199</v>
      </c>
      <c r="G1926">
        <v>-0.57449471950530995</v>
      </c>
      <c r="H1926">
        <v>7.0710678118630604E-2</v>
      </c>
      <c r="I1926">
        <f t="shared" si="90"/>
        <v>1.1000061035156199</v>
      </c>
      <c r="J1926">
        <f t="shared" si="91"/>
        <v>1.1000061035156199</v>
      </c>
      <c r="L1926">
        <f t="shared" si="92"/>
        <v>256.25</v>
      </c>
    </row>
    <row r="1927" spans="1:12" x14ac:dyDescent="0.3">
      <c r="A1927" s="1">
        <v>41775</v>
      </c>
      <c r="B1927" s="1">
        <v>41778</v>
      </c>
      <c r="C1927">
        <v>257.45</v>
      </c>
      <c r="D1927">
        <v>257.89999999999998</v>
      </c>
      <c r="E1927">
        <v>256.893254828453</v>
      </c>
      <c r="F1927">
        <v>-0.449981689453125</v>
      </c>
      <c r="G1927">
        <v>-0.55674517154693604</v>
      </c>
      <c r="H1927">
        <v>3.5355339059335397E-2</v>
      </c>
      <c r="I1927">
        <f t="shared" si="90"/>
        <v>-0.449981689453125</v>
      </c>
      <c r="J1927">
        <f t="shared" si="91"/>
        <v>-0.449981689453125</v>
      </c>
      <c r="L1927">
        <f t="shared" si="92"/>
        <v>257.89999999999998</v>
      </c>
    </row>
    <row r="1928" spans="1:12" x14ac:dyDescent="0.3">
      <c r="A1928" s="1">
        <v>41778</v>
      </c>
      <c r="B1928" s="1">
        <v>41779</v>
      </c>
      <c r="C1928">
        <v>257.39999999999998</v>
      </c>
      <c r="D1928">
        <v>257.39999999999998</v>
      </c>
      <c r="E1928">
        <v>257.44700884968</v>
      </c>
      <c r="F1928">
        <v>0</v>
      </c>
      <c r="G1928">
        <v>4.7008849680423702E-2</v>
      </c>
      <c r="H1928">
        <v>0.17677669529663601</v>
      </c>
      <c r="I1928">
        <f t="shared" si="90"/>
        <v>0</v>
      </c>
      <c r="J1928">
        <f t="shared" si="91"/>
        <v>0</v>
      </c>
      <c r="L1928">
        <f t="shared" si="92"/>
        <v>257.39999999999998</v>
      </c>
    </row>
    <row r="1929" spans="1:12" x14ac:dyDescent="0.3">
      <c r="A1929" s="1">
        <v>41779</v>
      </c>
      <c r="B1929" s="1">
        <v>41780</v>
      </c>
      <c r="C1929">
        <v>257.14999999999998</v>
      </c>
      <c r="D1929">
        <v>256.55</v>
      </c>
      <c r="E1929">
        <v>257.212407579272</v>
      </c>
      <c r="F1929">
        <v>-0.600006103515625</v>
      </c>
      <c r="G1929">
        <v>6.2407579272985403E-2</v>
      </c>
      <c r="H1929">
        <v>0.45961940777128002</v>
      </c>
      <c r="I1929">
        <f t="shared" si="90"/>
        <v>-0.600006103515625</v>
      </c>
      <c r="J1929">
        <f t="shared" si="91"/>
        <v>-0.600006103515625</v>
      </c>
      <c r="L1929">
        <f t="shared" si="92"/>
        <v>256.55</v>
      </c>
    </row>
    <row r="1930" spans="1:12" x14ac:dyDescent="0.3">
      <c r="A1930" s="1">
        <v>41780</v>
      </c>
      <c r="B1930" s="1">
        <v>41781</v>
      </c>
      <c r="C1930">
        <v>257.8</v>
      </c>
      <c r="D1930">
        <v>258.35000000000002</v>
      </c>
      <c r="E1930">
        <v>257.17601870298301</v>
      </c>
      <c r="F1930">
        <v>-0.550018310546875</v>
      </c>
      <c r="G1930">
        <v>-0.62398129701614302</v>
      </c>
      <c r="H1930">
        <v>0.63639610306787597</v>
      </c>
      <c r="I1930">
        <f t="shared" si="90"/>
        <v>-0.550018310546875</v>
      </c>
      <c r="J1930">
        <f t="shared" si="91"/>
        <v>-0.550018310546875</v>
      </c>
      <c r="L1930">
        <f t="shared" si="92"/>
        <v>258.35000000000002</v>
      </c>
    </row>
    <row r="1931" spans="1:12" x14ac:dyDescent="0.3">
      <c r="A1931" s="1">
        <v>41781</v>
      </c>
      <c r="B1931" s="1">
        <v>41782</v>
      </c>
      <c r="C1931">
        <v>258.7</v>
      </c>
      <c r="D1931">
        <v>258.55</v>
      </c>
      <c r="E1931">
        <v>258.13842357396999</v>
      </c>
      <c r="F1931">
        <v>0.1500244140625</v>
      </c>
      <c r="G1931">
        <v>-0.56157642602920499</v>
      </c>
      <c r="H1931">
        <v>0.35355339059327301</v>
      </c>
      <c r="I1931">
        <f t="shared" si="90"/>
        <v>0.1500244140625</v>
      </c>
      <c r="J1931">
        <f t="shared" si="91"/>
        <v>0.1500244140625</v>
      </c>
      <c r="L1931">
        <f t="shared" si="92"/>
        <v>258.55</v>
      </c>
    </row>
    <row r="1932" spans="1:12" x14ac:dyDescent="0.3">
      <c r="A1932" s="1">
        <v>41782</v>
      </c>
      <c r="B1932" s="1">
        <v>41785</v>
      </c>
      <c r="C1932">
        <v>258.2</v>
      </c>
      <c r="D1932">
        <v>258.05</v>
      </c>
      <c r="E1932">
        <v>258.952210199832</v>
      </c>
      <c r="F1932">
        <v>-0.1500244140625</v>
      </c>
      <c r="G1932">
        <v>0.75221019983291604</v>
      </c>
      <c r="H1932">
        <v>0.38890872965260898</v>
      </c>
      <c r="I1932">
        <f t="shared" si="90"/>
        <v>-0.1500244140625</v>
      </c>
      <c r="J1932">
        <f t="shared" si="91"/>
        <v>-0.1500244140625</v>
      </c>
      <c r="L1932">
        <f t="shared" si="92"/>
        <v>258.05</v>
      </c>
    </row>
    <row r="1933" spans="1:12" x14ac:dyDescent="0.3">
      <c r="A1933" s="1">
        <v>41785</v>
      </c>
      <c r="B1933" s="1">
        <v>41786</v>
      </c>
      <c r="C1933">
        <v>257.64999999999998</v>
      </c>
      <c r="D1933">
        <v>258.2</v>
      </c>
      <c r="E1933">
        <v>258.064756834506</v>
      </c>
      <c r="F1933">
        <v>0.550018310546875</v>
      </c>
      <c r="G1933">
        <v>0.41475683450698803</v>
      </c>
      <c r="H1933">
        <v>1.80312229202568</v>
      </c>
      <c r="I1933">
        <f t="shared" si="90"/>
        <v>0.550018310546875</v>
      </c>
      <c r="J1933">
        <f t="shared" si="91"/>
        <v>0.550018310546875</v>
      </c>
      <c r="L1933">
        <f t="shared" si="92"/>
        <v>258.2</v>
      </c>
    </row>
    <row r="1934" spans="1:12" x14ac:dyDescent="0.3">
      <c r="A1934" s="1">
        <v>41786</v>
      </c>
      <c r="B1934" s="1">
        <v>41787</v>
      </c>
      <c r="C1934">
        <v>255.1</v>
      </c>
      <c r="D1934">
        <v>255.1</v>
      </c>
      <c r="E1934">
        <v>254.79427928328499</v>
      </c>
      <c r="F1934">
        <v>0</v>
      </c>
      <c r="G1934">
        <v>-0.30572071671485901</v>
      </c>
      <c r="H1934">
        <v>2.1920310216782899</v>
      </c>
      <c r="I1934">
        <f t="shared" si="90"/>
        <v>0</v>
      </c>
      <c r="J1934">
        <f t="shared" si="91"/>
        <v>0</v>
      </c>
      <c r="L1934">
        <f t="shared" si="92"/>
        <v>255.1</v>
      </c>
    </row>
    <row r="1935" spans="1:12" x14ac:dyDescent="0.3">
      <c r="A1935" s="1">
        <v>41787</v>
      </c>
      <c r="B1935" s="1">
        <v>41788</v>
      </c>
      <c r="C1935">
        <v>258.2</v>
      </c>
      <c r="D1935">
        <v>258.5</v>
      </c>
      <c r="E1935">
        <v>258.25922861024702</v>
      </c>
      <c r="F1935">
        <v>0.29998779296875</v>
      </c>
      <c r="G1935">
        <v>5.9228610247373498E-2</v>
      </c>
      <c r="H1935">
        <v>0.42426406871190397</v>
      </c>
      <c r="I1935">
        <f t="shared" si="90"/>
        <v>0.29998779296875</v>
      </c>
      <c r="J1935">
        <f t="shared" si="91"/>
        <v>0.29998779296875</v>
      </c>
      <c r="L1935">
        <f t="shared" si="92"/>
        <v>258.5</v>
      </c>
    </row>
    <row r="1936" spans="1:12" x14ac:dyDescent="0.3">
      <c r="A1936" s="1">
        <v>41788</v>
      </c>
      <c r="B1936" s="1">
        <v>41789</v>
      </c>
      <c r="C1936">
        <v>257.60000000000002</v>
      </c>
      <c r="D1936">
        <v>257.64999999999998</v>
      </c>
      <c r="E1936">
        <v>258.21218649148898</v>
      </c>
      <c r="F1936">
        <v>4.998779296875E-2</v>
      </c>
      <c r="G1936">
        <v>0.61218649148940996</v>
      </c>
      <c r="H1936">
        <v>1.5202795795510999</v>
      </c>
      <c r="I1936">
        <f t="shared" si="90"/>
        <v>4.998779296875E-2</v>
      </c>
      <c r="J1936">
        <f t="shared" si="91"/>
        <v>4.998779296875E-2</v>
      </c>
      <c r="L1936">
        <f t="shared" si="92"/>
        <v>257.64999999999998</v>
      </c>
    </row>
    <row r="1937" spans="1:12" x14ac:dyDescent="0.3">
      <c r="A1937" s="1">
        <v>41789</v>
      </c>
      <c r="B1937" s="1">
        <v>41792</v>
      </c>
      <c r="C1937">
        <v>255.45</v>
      </c>
      <c r="D1937">
        <v>255.75</v>
      </c>
      <c r="E1937">
        <v>256.05242551565101</v>
      </c>
      <c r="F1937">
        <v>0.300003051757812</v>
      </c>
      <c r="G1937">
        <v>0.60242551565170199</v>
      </c>
      <c r="H1937">
        <v>0.45961940777128002</v>
      </c>
      <c r="I1937">
        <f t="shared" si="90"/>
        <v>0.300003051757812</v>
      </c>
      <c r="J1937">
        <f t="shared" si="91"/>
        <v>0.300003051757812</v>
      </c>
      <c r="L1937">
        <f t="shared" si="92"/>
        <v>255.75</v>
      </c>
    </row>
    <row r="1938" spans="1:12" x14ac:dyDescent="0.3">
      <c r="A1938" s="1">
        <v>41792</v>
      </c>
      <c r="B1938" s="1">
        <v>41793</v>
      </c>
      <c r="C1938">
        <v>256.10000000000002</v>
      </c>
      <c r="D1938">
        <v>256.3</v>
      </c>
      <c r="E1938">
        <v>255.575816965103</v>
      </c>
      <c r="F1938">
        <v>-0.199981689453125</v>
      </c>
      <c r="G1938">
        <v>-0.52418303489685003</v>
      </c>
      <c r="H1938">
        <v>0.106066017177966</v>
      </c>
      <c r="I1938">
        <f t="shared" si="90"/>
        <v>-0.199981689453125</v>
      </c>
      <c r="J1938">
        <f t="shared" si="91"/>
        <v>-0.199981689453125</v>
      </c>
      <c r="L1938">
        <f t="shared" si="92"/>
        <v>256.3</v>
      </c>
    </row>
    <row r="1939" spans="1:12" x14ac:dyDescent="0.3">
      <c r="A1939" s="1">
        <v>41793</v>
      </c>
      <c r="B1939" s="1">
        <v>41794</v>
      </c>
      <c r="C1939">
        <v>256.25</v>
      </c>
      <c r="D1939">
        <v>256.3</v>
      </c>
      <c r="E1939">
        <v>256.45140139758502</v>
      </c>
      <c r="F1939">
        <v>4.998779296875E-2</v>
      </c>
      <c r="G1939">
        <v>0.201401397585868</v>
      </c>
      <c r="H1939">
        <v>0</v>
      </c>
      <c r="I1939">
        <f t="shared" si="90"/>
        <v>4.998779296875E-2</v>
      </c>
      <c r="J1939">
        <f t="shared" si="91"/>
        <v>0</v>
      </c>
      <c r="L1939">
        <f t="shared" si="92"/>
        <v>256.3</v>
      </c>
    </row>
    <row r="1940" spans="1:12" x14ac:dyDescent="0.3">
      <c r="A1940" s="1">
        <v>41794</v>
      </c>
      <c r="B1940" s="1">
        <v>41795</v>
      </c>
      <c r="C1940">
        <v>256.25</v>
      </c>
      <c r="D1940">
        <v>256.55</v>
      </c>
      <c r="E1940">
        <v>256.70254206657398</v>
      </c>
      <c r="F1940">
        <v>0.29998779296875</v>
      </c>
      <c r="G1940">
        <v>0.45254206657409601</v>
      </c>
      <c r="H1940">
        <v>1.20208152801712</v>
      </c>
      <c r="I1940">
        <f t="shared" si="90"/>
        <v>0.29998779296875</v>
      </c>
      <c r="J1940">
        <f t="shared" si="91"/>
        <v>0.29998779296875</v>
      </c>
      <c r="L1940">
        <f t="shared" si="92"/>
        <v>256.55</v>
      </c>
    </row>
    <row r="1941" spans="1:12" x14ac:dyDescent="0.3">
      <c r="A1941" s="1">
        <v>41795</v>
      </c>
      <c r="B1941" s="1">
        <v>41796</v>
      </c>
      <c r="C1941">
        <v>254.55</v>
      </c>
      <c r="D1941">
        <v>256.55</v>
      </c>
      <c r="E1941">
        <v>255.49248825311599</v>
      </c>
      <c r="F1941">
        <v>1.99998474121093</v>
      </c>
      <c r="G1941">
        <v>0.942488253116607</v>
      </c>
      <c r="H1941">
        <v>0</v>
      </c>
      <c r="I1941">
        <f t="shared" si="90"/>
        <v>1.99998474121093</v>
      </c>
      <c r="J1941">
        <f t="shared" si="91"/>
        <v>0</v>
      </c>
      <c r="L1941">
        <f t="shared" si="92"/>
        <v>256.55</v>
      </c>
    </row>
    <row r="1942" spans="1:12" x14ac:dyDescent="0.3">
      <c r="A1942" s="1">
        <v>41796</v>
      </c>
      <c r="B1942" s="1">
        <v>41799</v>
      </c>
      <c r="C1942">
        <v>254.55</v>
      </c>
      <c r="D1942">
        <v>255.95</v>
      </c>
      <c r="E1942">
        <v>255.36420141458501</v>
      </c>
      <c r="F1942">
        <v>1.3999938964843699</v>
      </c>
      <c r="G1942">
        <v>0.81420141458511297</v>
      </c>
      <c r="H1942">
        <v>0.17677669529663601</v>
      </c>
      <c r="I1942">
        <f t="shared" si="90"/>
        <v>1.3999938964843699</v>
      </c>
      <c r="J1942">
        <f t="shared" si="91"/>
        <v>1.3999938964843699</v>
      </c>
      <c r="L1942">
        <f t="shared" si="92"/>
        <v>255.95</v>
      </c>
    </row>
    <row r="1943" spans="1:12" x14ac:dyDescent="0.3">
      <c r="A1943" s="1">
        <v>41799</v>
      </c>
      <c r="B1943" s="1">
        <v>41800</v>
      </c>
      <c r="C1943">
        <v>254.8</v>
      </c>
      <c r="D1943">
        <v>256.3</v>
      </c>
      <c r="E1943">
        <v>254.466150957346</v>
      </c>
      <c r="F1943">
        <v>-1.49998474121093</v>
      </c>
      <c r="G1943">
        <v>-0.33384904265403698</v>
      </c>
      <c r="H1943">
        <v>1.6970562748476901</v>
      </c>
      <c r="I1943">
        <f t="shared" si="90"/>
        <v>-1.49998474121093</v>
      </c>
      <c r="J1943">
        <f t="shared" si="91"/>
        <v>-1.49998474121093</v>
      </c>
      <c r="L1943">
        <f t="shared" si="92"/>
        <v>256.3</v>
      </c>
    </row>
    <row r="1944" spans="1:12" x14ac:dyDescent="0.3">
      <c r="A1944" s="1">
        <v>41800</v>
      </c>
      <c r="B1944" s="1">
        <v>41801</v>
      </c>
      <c r="C1944">
        <v>257.2</v>
      </c>
      <c r="D1944">
        <v>257.10000000000002</v>
      </c>
      <c r="E1944">
        <v>256.70020030140802</v>
      </c>
      <c r="F1944">
        <v>0.100006103515625</v>
      </c>
      <c r="G1944">
        <v>-0.49979969859123202</v>
      </c>
      <c r="H1944">
        <v>0.17677669529663601</v>
      </c>
      <c r="I1944">
        <f t="shared" si="90"/>
        <v>0.100006103515625</v>
      </c>
      <c r="J1944">
        <f t="shared" si="91"/>
        <v>0.100006103515625</v>
      </c>
      <c r="L1944">
        <f t="shared" si="92"/>
        <v>257.10000000000002</v>
      </c>
    </row>
    <row r="1945" spans="1:12" x14ac:dyDescent="0.3">
      <c r="A1945" s="1">
        <v>41801</v>
      </c>
      <c r="B1945" s="1">
        <v>41802</v>
      </c>
      <c r="C1945">
        <v>256.95</v>
      </c>
      <c r="D1945">
        <v>256.89999999999998</v>
      </c>
      <c r="E1945">
        <v>257.56073356866801</v>
      </c>
      <c r="F1945">
        <v>-5.0018310546875E-2</v>
      </c>
      <c r="G1945">
        <v>0.61073356866836503</v>
      </c>
      <c r="H1945">
        <v>0.35355339059327301</v>
      </c>
      <c r="I1945">
        <f t="shared" si="90"/>
        <v>-5.0018310546875E-2</v>
      </c>
      <c r="J1945">
        <f t="shared" si="91"/>
        <v>-5.0018310546875E-2</v>
      </c>
      <c r="L1945">
        <f t="shared" si="92"/>
        <v>256.89999999999998</v>
      </c>
    </row>
    <row r="1946" spans="1:12" x14ac:dyDescent="0.3">
      <c r="A1946" s="1">
        <v>41802</v>
      </c>
      <c r="B1946" s="1">
        <v>41803</v>
      </c>
      <c r="C1946">
        <v>256.45</v>
      </c>
      <c r="D1946">
        <v>255.4</v>
      </c>
      <c r="E1946">
        <v>256.88397268652898</v>
      </c>
      <c r="F1946">
        <v>-1.0500183105468699</v>
      </c>
      <c r="G1946">
        <v>0.43397268652915899</v>
      </c>
      <c r="H1946">
        <v>2.61629509039021</v>
      </c>
      <c r="I1946">
        <f t="shared" si="90"/>
        <v>-1.0500183105468699</v>
      </c>
      <c r="J1946">
        <f t="shared" si="91"/>
        <v>-1.0500183105468699</v>
      </c>
      <c r="L1946">
        <f t="shared" si="92"/>
        <v>255.4</v>
      </c>
    </row>
    <row r="1947" spans="1:12" x14ac:dyDescent="0.3">
      <c r="A1947" s="1">
        <v>41803</v>
      </c>
      <c r="B1947" s="1">
        <v>41806</v>
      </c>
      <c r="C1947">
        <v>252.75</v>
      </c>
      <c r="D1947">
        <v>252.6</v>
      </c>
      <c r="E1947">
        <v>253.20032253861399</v>
      </c>
      <c r="F1947">
        <v>-0.149993896484375</v>
      </c>
      <c r="G1947">
        <v>0.45032253861427302</v>
      </c>
      <c r="H1947">
        <v>0.95459415460183505</v>
      </c>
      <c r="I1947">
        <f t="shared" si="90"/>
        <v>-0.149993896484375</v>
      </c>
      <c r="J1947">
        <f t="shared" si="91"/>
        <v>-0.149993896484375</v>
      </c>
      <c r="L1947">
        <f t="shared" si="92"/>
        <v>252.6</v>
      </c>
    </row>
    <row r="1948" spans="1:12" x14ac:dyDescent="0.3">
      <c r="A1948" s="1">
        <v>41806</v>
      </c>
      <c r="B1948" s="1">
        <v>41807</v>
      </c>
      <c r="C1948">
        <v>254.1</v>
      </c>
      <c r="D1948">
        <v>254.1</v>
      </c>
      <c r="E1948">
        <v>254.278736269474</v>
      </c>
      <c r="F1948">
        <v>0</v>
      </c>
      <c r="G1948">
        <v>0.17873626947402901</v>
      </c>
      <c r="H1948">
        <v>0.35355339059327301</v>
      </c>
      <c r="I1948">
        <f t="shared" si="90"/>
        <v>0</v>
      </c>
      <c r="J1948">
        <f t="shared" si="91"/>
        <v>0</v>
      </c>
      <c r="L1948">
        <f t="shared" si="92"/>
        <v>254.1</v>
      </c>
    </row>
    <row r="1949" spans="1:12" x14ac:dyDescent="0.3">
      <c r="A1949" s="1">
        <v>41807</v>
      </c>
      <c r="B1949" s="1">
        <v>41808</v>
      </c>
      <c r="C1949">
        <v>254.6</v>
      </c>
      <c r="D1949">
        <v>254.4</v>
      </c>
      <c r="E1949">
        <v>254.75828675031599</v>
      </c>
      <c r="F1949">
        <v>-0.20001220703125</v>
      </c>
      <c r="G1949">
        <v>0.15828675031661901</v>
      </c>
      <c r="H1949">
        <v>0.98994949366117002</v>
      </c>
      <c r="I1949">
        <f t="shared" si="90"/>
        <v>-0.20001220703125</v>
      </c>
      <c r="J1949">
        <f t="shared" si="91"/>
        <v>-0.20001220703125</v>
      </c>
      <c r="L1949">
        <f t="shared" si="92"/>
        <v>254.4</v>
      </c>
    </row>
    <row r="1950" spans="1:12" x14ac:dyDescent="0.3">
      <c r="A1950" s="1">
        <v>41808</v>
      </c>
      <c r="B1950" s="1">
        <v>41809</v>
      </c>
      <c r="C1950">
        <v>253.2</v>
      </c>
      <c r="D1950">
        <v>254.5</v>
      </c>
      <c r="E1950">
        <v>253.378645446896</v>
      </c>
      <c r="F1950">
        <v>1.3000030517578101</v>
      </c>
      <c r="G1950">
        <v>0.17864544689655301</v>
      </c>
      <c r="H1950">
        <v>0.424264068711944</v>
      </c>
      <c r="I1950">
        <f t="shared" si="90"/>
        <v>1.3000030517578101</v>
      </c>
      <c r="J1950">
        <f t="shared" si="91"/>
        <v>1.3000030517578101</v>
      </c>
      <c r="L1950">
        <f t="shared" si="92"/>
        <v>254.5</v>
      </c>
    </row>
    <row r="1951" spans="1:12" x14ac:dyDescent="0.3">
      <c r="A1951" s="1">
        <v>41809</v>
      </c>
      <c r="B1951" s="1">
        <v>41810</v>
      </c>
      <c r="C1951">
        <v>253.8</v>
      </c>
      <c r="D1951">
        <v>253.45</v>
      </c>
      <c r="E1951">
        <v>254.42678730487799</v>
      </c>
      <c r="F1951">
        <v>-0.350006103515625</v>
      </c>
      <c r="G1951">
        <v>0.62678730487823398</v>
      </c>
      <c r="H1951">
        <v>2.8284271247461898</v>
      </c>
      <c r="I1951">
        <f t="shared" si="90"/>
        <v>-0.350006103515625</v>
      </c>
      <c r="J1951">
        <f t="shared" si="91"/>
        <v>-0.350006103515625</v>
      </c>
      <c r="L1951">
        <f t="shared" si="92"/>
        <v>253.45</v>
      </c>
    </row>
    <row r="1952" spans="1:12" x14ac:dyDescent="0.3">
      <c r="A1952" s="1">
        <v>41810</v>
      </c>
      <c r="B1952" s="1">
        <v>41813</v>
      </c>
      <c r="C1952">
        <v>249.8</v>
      </c>
      <c r="D1952">
        <v>250.35</v>
      </c>
      <c r="E1952">
        <v>250.01596306562399</v>
      </c>
      <c r="F1952">
        <v>0.55000305175781194</v>
      </c>
      <c r="G1952">
        <v>0.21596306562423701</v>
      </c>
      <c r="H1952">
        <v>1.13137084989847</v>
      </c>
      <c r="I1952">
        <f t="shared" si="90"/>
        <v>0.55000305175781194</v>
      </c>
      <c r="J1952">
        <f t="shared" si="91"/>
        <v>0.55000305175781194</v>
      </c>
      <c r="L1952">
        <f t="shared" si="92"/>
        <v>250.35</v>
      </c>
    </row>
    <row r="1953" spans="1:12" x14ac:dyDescent="0.3">
      <c r="A1953" s="1">
        <v>41813</v>
      </c>
      <c r="B1953" s="1">
        <v>41814</v>
      </c>
      <c r="C1953">
        <v>251.4</v>
      </c>
      <c r="D1953">
        <v>250.75</v>
      </c>
      <c r="E1953">
        <v>252.54835226535801</v>
      </c>
      <c r="F1953">
        <v>-0.649993896484375</v>
      </c>
      <c r="G1953">
        <v>1.1483522653579701</v>
      </c>
      <c r="H1953">
        <v>2.0859650045003</v>
      </c>
      <c r="I1953">
        <f t="shared" si="90"/>
        <v>-0.649993896484375</v>
      </c>
      <c r="J1953">
        <f t="shared" si="91"/>
        <v>-0.649993896484375</v>
      </c>
      <c r="L1953">
        <f t="shared" si="92"/>
        <v>250.75</v>
      </c>
    </row>
    <row r="1954" spans="1:12" x14ac:dyDescent="0.3">
      <c r="A1954" s="1">
        <v>41814</v>
      </c>
      <c r="B1954" s="1">
        <v>41815</v>
      </c>
      <c r="C1954">
        <v>254.35</v>
      </c>
      <c r="D1954">
        <v>254.05</v>
      </c>
      <c r="E1954">
        <v>253.727718448638</v>
      </c>
      <c r="F1954">
        <v>0.300003051757812</v>
      </c>
      <c r="G1954">
        <v>-0.62228155136108398</v>
      </c>
      <c r="H1954">
        <v>1.3081475451950999</v>
      </c>
      <c r="I1954">
        <f t="shared" si="90"/>
        <v>0.300003051757812</v>
      </c>
      <c r="J1954">
        <f t="shared" si="91"/>
        <v>0.300003051757812</v>
      </c>
      <c r="L1954">
        <f t="shared" si="92"/>
        <v>254.05</v>
      </c>
    </row>
    <row r="1955" spans="1:12" x14ac:dyDescent="0.3">
      <c r="A1955" s="1">
        <v>41815</v>
      </c>
      <c r="B1955" s="1">
        <v>41816</v>
      </c>
      <c r="C1955">
        <v>252.5</v>
      </c>
      <c r="D1955">
        <v>252.95</v>
      </c>
      <c r="E1955">
        <v>252.91615238785701</v>
      </c>
      <c r="F1955">
        <v>0.449996948242187</v>
      </c>
      <c r="G1955">
        <v>0.41615238785743702</v>
      </c>
      <c r="H1955">
        <v>1.41421356237309</v>
      </c>
      <c r="I1955">
        <f t="shared" si="90"/>
        <v>0.449996948242187</v>
      </c>
      <c r="J1955">
        <f t="shared" si="91"/>
        <v>0.449996948242187</v>
      </c>
      <c r="L1955">
        <f t="shared" si="92"/>
        <v>252.95</v>
      </c>
    </row>
    <row r="1956" spans="1:12" x14ac:dyDescent="0.3">
      <c r="A1956" s="1">
        <v>41816</v>
      </c>
      <c r="B1956" s="1">
        <v>41817</v>
      </c>
      <c r="C1956">
        <v>254.5</v>
      </c>
      <c r="D1956">
        <v>254.3</v>
      </c>
      <c r="E1956">
        <v>253.663723349571</v>
      </c>
      <c r="F1956">
        <v>0.199996948242187</v>
      </c>
      <c r="G1956">
        <v>-0.83627665042877197</v>
      </c>
      <c r="H1956">
        <v>0.42426406871192401</v>
      </c>
      <c r="I1956">
        <f t="shared" si="90"/>
        <v>0.199996948242187</v>
      </c>
      <c r="J1956">
        <f t="shared" si="91"/>
        <v>0.199996948242187</v>
      </c>
      <c r="L1956">
        <f t="shared" si="92"/>
        <v>254.3</v>
      </c>
    </row>
    <row r="1957" spans="1:12" x14ac:dyDescent="0.3">
      <c r="A1957" s="1">
        <v>41817</v>
      </c>
      <c r="B1957" s="1">
        <v>41820</v>
      </c>
      <c r="C1957">
        <v>253.9</v>
      </c>
      <c r="D1957">
        <v>254.35</v>
      </c>
      <c r="E1957">
        <v>253.607054764032</v>
      </c>
      <c r="F1957">
        <v>-0.45001220703125</v>
      </c>
      <c r="G1957">
        <v>-0.292945235967636</v>
      </c>
      <c r="H1957">
        <v>0</v>
      </c>
      <c r="I1957">
        <f t="shared" si="90"/>
        <v>-0.45001220703125</v>
      </c>
      <c r="J1957">
        <f t="shared" si="91"/>
        <v>-0.45001220703125</v>
      </c>
      <c r="L1957">
        <f t="shared" si="92"/>
        <v>254.35</v>
      </c>
    </row>
    <row r="1958" spans="1:12" x14ac:dyDescent="0.3">
      <c r="A1958" s="1">
        <v>41820</v>
      </c>
      <c r="B1958" s="1">
        <v>41821</v>
      </c>
      <c r="C1958">
        <v>253.9</v>
      </c>
      <c r="D1958">
        <v>253.55</v>
      </c>
      <c r="E1958">
        <v>254.333563321828</v>
      </c>
      <c r="F1958">
        <v>-0.349990844726562</v>
      </c>
      <c r="G1958">
        <v>0.433563321828842</v>
      </c>
      <c r="H1958">
        <v>0.17677669529663601</v>
      </c>
      <c r="I1958">
        <f t="shared" si="90"/>
        <v>-0.349990844726562</v>
      </c>
      <c r="J1958">
        <f t="shared" si="91"/>
        <v>-0.349990844726562</v>
      </c>
      <c r="L1958">
        <f t="shared" si="92"/>
        <v>253.55</v>
      </c>
    </row>
    <row r="1959" spans="1:12" x14ac:dyDescent="0.3">
      <c r="A1959" s="1">
        <v>41821</v>
      </c>
      <c r="B1959" s="1">
        <v>41822</v>
      </c>
      <c r="C1959">
        <v>254.15</v>
      </c>
      <c r="D1959">
        <v>255.6</v>
      </c>
      <c r="E1959">
        <v>254.54361974596901</v>
      </c>
      <c r="F1959">
        <v>1.45001220703125</v>
      </c>
      <c r="G1959">
        <v>0.39361974596977201</v>
      </c>
      <c r="H1959">
        <v>1.48492424049174</v>
      </c>
      <c r="I1959">
        <f t="shared" si="90"/>
        <v>1.45001220703125</v>
      </c>
      <c r="J1959">
        <f t="shared" si="91"/>
        <v>1.45001220703125</v>
      </c>
      <c r="L1959">
        <f t="shared" si="92"/>
        <v>255.6</v>
      </c>
    </row>
    <row r="1960" spans="1:12" x14ac:dyDescent="0.3">
      <c r="A1960" s="1">
        <v>41822</v>
      </c>
      <c r="B1960" s="1">
        <v>41823</v>
      </c>
      <c r="C1960">
        <v>256.25</v>
      </c>
      <c r="D1960">
        <v>256.25</v>
      </c>
      <c r="E1960">
        <v>256.04575857520098</v>
      </c>
      <c r="F1960">
        <v>0</v>
      </c>
      <c r="G1960">
        <v>-0.20424142479896501</v>
      </c>
      <c r="H1960">
        <v>0.17677669529663601</v>
      </c>
      <c r="I1960">
        <f t="shared" si="90"/>
        <v>0</v>
      </c>
      <c r="J1960">
        <f t="shared" si="91"/>
        <v>0</v>
      </c>
      <c r="L1960">
        <f t="shared" si="92"/>
        <v>256.25</v>
      </c>
    </row>
    <row r="1961" spans="1:12" x14ac:dyDescent="0.3">
      <c r="A1961" s="1">
        <v>41823</v>
      </c>
      <c r="B1961" s="1">
        <v>41824</v>
      </c>
      <c r="C1961">
        <v>256</v>
      </c>
      <c r="D1961">
        <v>257.05</v>
      </c>
      <c r="E1961">
        <v>255.881085127592</v>
      </c>
      <c r="F1961">
        <v>-1.04998779296875</v>
      </c>
      <c r="G1961">
        <v>-0.118914872407913</v>
      </c>
      <c r="H1961">
        <v>0.42426406871192401</v>
      </c>
      <c r="I1961">
        <f t="shared" si="90"/>
        <v>-1.04998779296875</v>
      </c>
      <c r="J1961">
        <f t="shared" si="91"/>
        <v>-1.04998779296875</v>
      </c>
      <c r="L1961">
        <f t="shared" si="92"/>
        <v>257.05</v>
      </c>
    </row>
    <row r="1962" spans="1:12" x14ac:dyDescent="0.3">
      <c r="A1962" s="1">
        <v>41824</v>
      </c>
      <c r="B1962" s="1">
        <v>41827</v>
      </c>
      <c r="C1962">
        <v>255.4</v>
      </c>
      <c r="D1962">
        <v>255.05</v>
      </c>
      <c r="E1962">
        <v>255.40732533633701</v>
      </c>
      <c r="F1962">
        <v>-0.349990844726562</v>
      </c>
      <c r="G1962">
        <v>7.3253363370895299E-3</v>
      </c>
      <c r="H1962">
        <v>1.0606601717798201</v>
      </c>
      <c r="I1962">
        <f t="shared" si="90"/>
        <v>-0.349990844726562</v>
      </c>
      <c r="J1962">
        <f t="shared" si="91"/>
        <v>-0.349990844726562</v>
      </c>
      <c r="L1962">
        <f t="shared" si="92"/>
        <v>255.05</v>
      </c>
    </row>
    <row r="1963" spans="1:12" x14ac:dyDescent="0.3">
      <c r="A1963" s="1">
        <v>41827</v>
      </c>
      <c r="B1963" s="1">
        <v>41828</v>
      </c>
      <c r="C1963">
        <v>253.9</v>
      </c>
      <c r="D1963">
        <v>254.15</v>
      </c>
      <c r="E1963">
        <v>253.330150330066</v>
      </c>
      <c r="F1963">
        <v>-0.25</v>
      </c>
      <c r="G1963">
        <v>-0.56984966993331898</v>
      </c>
      <c r="H1963">
        <v>0.106066017177986</v>
      </c>
      <c r="I1963">
        <f t="shared" si="90"/>
        <v>-0.25</v>
      </c>
      <c r="J1963">
        <f t="shared" si="91"/>
        <v>-0.25</v>
      </c>
      <c r="L1963">
        <f t="shared" si="92"/>
        <v>254.15</v>
      </c>
    </row>
    <row r="1964" spans="1:12" x14ac:dyDescent="0.3">
      <c r="A1964" s="1">
        <v>41828</v>
      </c>
      <c r="B1964" s="1">
        <v>41829</v>
      </c>
      <c r="C1964">
        <v>253.75</v>
      </c>
      <c r="D1964">
        <v>252.75</v>
      </c>
      <c r="E1964">
        <v>253.63363999128299</v>
      </c>
      <c r="F1964">
        <v>1</v>
      </c>
      <c r="G1964">
        <v>-0.116360008716583</v>
      </c>
      <c r="H1964">
        <v>0.74246212024588198</v>
      </c>
      <c r="I1964">
        <f t="shared" si="90"/>
        <v>1</v>
      </c>
      <c r="J1964">
        <f t="shared" si="91"/>
        <v>1</v>
      </c>
      <c r="L1964">
        <f t="shared" si="92"/>
        <v>252.75</v>
      </c>
    </row>
    <row r="1965" spans="1:12" x14ac:dyDescent="0.3">
      <c r="A1965" s="1">
        <v>41829</v>
      </c>
      <c r="B1965" s="1">
        <v>41830</v>
      </c>
      <c r="C1965">
        <v>252.7</v>
      </c>
      <c r="D1965">
        <v>253.3</v>
      </c>
      <c r="E1965">
        <v>252.940906760096</v>
      </c>
      <c r="F1965">
        <v>0.600006103515625</v>
      </c>
      <c r="G1965">
        <v>0.24090676009654999</v>
      </c>
      <c r="H1965">
        <v>0.282842712474623</v>
      </c>
      <c r="I1965">
        <f t="shared" si="90"/>
        <v>0.600006103515625</v>
      </c>
      <c r="J1965">
        <f t="shared" si="91"/>
        <v>0.600006103515625</v>
      </c>
      <c r="L1965">
        <f t="shared" si="92"/>
        <v>253.3</v>
      </c>
    </row>
    <row r="1966" spans="1:12" x14ac:dyDescent="0.3">
      <c r="A1966" s="1">
        <v>41830</v>
      </c>
      <c r="B1966" s="1">
        <v>41831</v>
      </c>
      <c r="C1966">
        <v>253.1</v>
      </c>
      <c r="D1966">
        <v>251.45</v>
      </c>
      <c r="E1966">
        <v>253.375079965591</v>
      </c>
      <c r="F1966">
        <v>-1.65000915527343</v>
      </c>
      <c r="G1966">
        <v>0.27507996559143</v>
      </c>
      <c r="H1966">
        <v>1.41421356237309</v>
      </c>
      <c r="I1966">
        <f t="shared" si="90"/>
        <v>-1.65000915527343</v>
      </c>
      <c r="J1966">
        <f t="shared" si="91"/>
        <v>-1.65000915527343</v>
      </c>
      <c r="L1966">
        <f t="shared" si="92"/>
        <v>251.45</v>
      </c>
    </row>
    <row r="1967" spans="1:12" x14ac:dyDescent="0.3">
      <c r="A1967" s="1">
        <v>41831</v>
      </c>
      <c r="B1967" s="1">
        <v>41834</v>
      </c>
      <c r="C1967">
        <v>251.1</v>
      </c>
      <c r="D1967">
        <v>252.25</v>
      </c>
      <c r="E1967">
        <v>251.431768304109</v>
      </c>
      <c r="F1967">
        <v>1.1499938964843699</v>
      </c>
      <c r="G1967">
        <v>0.33176830410957298</v>
      </c>
      <c r="H1967">
        <v>0.494974746830595</v>
      </c>
      <c r="I1967">
        <f t="shared" si="90"/>
        <v>1.1499938964843699</v>
      </c>
      <c r="J1967">
        <f t="shared" si="91"/>
        <v>1.1499938964843699</v>
      </c>
      <c r="L1967">
        <f t="shared" si="92"/>
        <v>252.25</v>
      </c>
    </row>
    <row r="1968" spans="1:12" x14ac:dyDescent="0.3">
      <c r="A1968" s="1">
        <v>41834</v>
      </c>
      <c r="B1968" s="1">
        <v>41835</v>
      </c>
      <c r="C1968">
        <v>251.8</v>
      </c>
      <c r="D1968">
        <v>252.75</v>
      </c>
      <c r="E1968">
        <v>251.781620753184</v>
      </c>
      <c r="F1968">
        <v>-0.94999694824218694</v>
      </c>
      <c r="G1968">
        <v>-1.8379246816038999E-2</v>
      </c>
      <c r="H1968">
        <v>2.0152543263816498</v>
      </c>
      <c r="I1968">
        <f t="shared" si="90"/>
        <v>-0.94999694824218694</v>
      </c>
      <c r="J1968">
        <f t="shared" si="91"/>
        <v>-0.94999694824218694</v>
      </c>
      <c r="L1968">
        <f t="shared" si="92"/>
        <v>252.75</v>
      </c>
    </row>
    <row r="1969" spans="1:12" x14ac:dyDescent="0.3">
      <c r="A1969" s="1">
        <v>41835</v>
      </c>
      <c r="B1969" s="1">
        <v>41836</v>
      </c>
      <c r="C1969">
        <v>254.65</v>
      </c>
      <c r="D1969">
        <v>254.75</v>
      </c>
      <c r="E1969">
        <v>254.23460035920101</v>
      </c>
      <c r="F1969">
        <v>-0.100006103515625</v>
      </c>
      <c r="G1969">
        <v>-0.415399640798568</v>
      </c>
      <c r="H1969">
        <v>0.35355339059327301</v>
      </c>
      <c r="I1969">
        <f t="shared" si="90"/>
        <v>-0.100006103515625</v>
      </c>
      <c r="J1969">
        <f t="shared" si="91"/>
        <v>-0.100006103515625</v>
      </c>
      <c r="L1969">
        <f t="shared" si="92"/>
        <v>254.75</v>
      </c>
    </row>
    <row r="1970" spans="1:12" x14ac:dyDescent="0.3">
      <c r="A1970" s="1">
        <v>41836</v>
      </c>
      <c r="B1970" s="1">
        <v>41837</v>
      </c>
      <c r="C1970">
        <v>255.15</v>
      </c>
      <c r="D1970">
        <v>255.7</v>
      </c>
      <c r="E1970">
        <v>255.36295084059199</v>
      </c>
      <c r="F1970">
        <v>0.55000305175781194</v>
      </c>
      <c r="G1970">
        <v>0.21295084059238401</v>
      </c>
      <c r="H1970">
        <v>0.45961940777125898</v>
      </c>
      <c r="I1970">
        <f t="shared" si="90"/>
        <v>0.55000305175781194</v>
      </c>
      <c r="J1970">
        <f t="shared" si="91"/>
        <v>0.55000305175781194</v>
      </c>
      <c r="L1970">
        <f t="shared" si="92"/>
        <v>255.7</v>
      </c>
    </row>
    <row r="1971" spans="1:12" x14ac:dyDescent="0.3">
      <c r="A1971" s="1">
        <v>41837</v>
      </c>
      <c r="B1971" s="1">
        <v>41838</v>
      </c>
      <c r="C1971">
        <v>255.8</v>
      </c>
      <c r="D1971">
        <v>253.95</v>
      </c>
      <c r="E1971">
        <v>255.215870428085</v>
      </c>
      <c r="F1971">
        <v>1.8500061035156199</v>
      </c>
      <c r="G1971">
        <v>-0.58412957191467196</v>
      </c>
      <c r="H1971">
        <v>0.14142135623732099</v>
      </c>
      <c r="I1971">
        <f t="shared" si="90"/>
        <v>1.8500061035156199</v>
      </c>
      <c r="J1971">
        <f t="shared" si="91"/>
        <v>1.8500061035156199</v>
      </c>
      <c r="L1971">
        <f t="shared" si="92"/>
        <v>253.95</v>
      </c>
    </row>
    <row r="1972" spans="1:12" x14ac:dyDescent="0.3">
      <c r="A1972" s="1">
        <v>41838</v>
      </c>
      <c r="B1972" s="1">
        <v>41841</v>
      </c>
      <c r="C1972">
        <v>255.6</v>
      </c>
      <c r="D1972">
        <v>256.60000000000002</v>
      </c>
      <c r="E1972">
        <v>255.16801128387399</v>
      </c>
      <c r="F1972">
        <v>-1.00000000000002</v>
      </c>
      <c r="G1972">
        <v>-0.431988716125488</v>
      </c>
      <c r="H1972">
        <v>7.0710678118650699E-2</v>
      </c>
      <c r="I1972">
        <f t="shared" si="90"/>
        <v>-1.00000000000002</v>
      </c>
      <c r="J1972">
        <f t="shared" si="91"/>
        <v>-1.00000000000002</v>
      </c>
      <c r="L1972">
        <f t="shared" si="92"/>
        <v>256.60000000000002</v>
      </c>
    </row>
    <row r="1973" spans="1:12" x14ac:dyDescent="0.3">
      <c r="A1973" s="1">
        <v>41841</v>
      </c>
      <c r="B1973" s="1">
        <v>41842</v>
      </c>
      <c r="C1973">
        <v>255.5</v>
      </c>
      <c r="D1973">
        <v>255.5</v>
      </c>
      <c r="E1973">
        <v>255.70727761089799</v>
      </c>
      <c r="F1973">
        <v>0</v>
      </c>
      <c r="G1973">
        <v>0.207277610898017</v>
      </c>
      <c r="H1973">
        <v>1.2727922061357899</v>
      </c>
      <c r="I1973">
        <f t="shared" si="90"/>
        <v>0</v>
      </c>
      <c r="J1973">
        <f t="shared" si="91"/>
        <v>0</v>
      </c>
      <c r="L1973">
        <f t="shared" si="92"/>
        <v>255.5</v>
      </c>
    </row>
    <row r="1974" spans="1:12" x14ac:dyDescent="0.3">
      <c r="A1974" s="1">
        <v>41842</v>
      </c>
      <c r="B1974" s="1">
        <v>41843</v>
      </c>
      <c r="C1974">
        <v>257.3</v>
      </c>
      <c r="D1974">
        <v>257.75</v>
      </c>
      <c r="E1974">
        <v>257.12702216506</v>
      </c>
      <c r="F1974">
        <v>-0.45001220703125</v>
      </c>
      <c r="G1974">
        <v>-0.172977834939956</v>
      </c>
      <c r="H1974">
        <v>0.28284271247464299</v>
      </c>
      <c r="I1974">
        <f t="shared" si="90"/>
        <v>-0.45001220703125</v>
      </c>
      <c r="J1974">
        <f t="shared" si="91"/>
        <v>-0.45001220703125</v>
      </c>
      <c r="L1974">
        <f t="shared" si="92"/>
        <v>257.75</v>
      </c>
    </row>
    <row r="1975" spans="1:12" x14ac:dyDescent="0.3">
      <c r="A1975" s="1">
        <v>41843</v>
      </c>
      <c r="B1975" s="1">
        <v>41844</v>
      </c>
      <c r="C1975">
        <v>256.89999999999998</v>
      </c>
      <c r="D1975">
        <v>257.3</v>
      </c>
      <c r="E1975">
        <v>256.81642986238001</v>
      </c>
      <c r="F1975">
        <v>-0.399993896484375</v>
      </c>
      <c r="G1975">
        <v>-8.3570137619972201E-2</v>
      </c>
      <c r="H1975">
        <v>0.31819805153397801</v>
      </c>
      <c r="I1975">
        <f t="shared" si="90"/>
        <v>-0.399993896484375</v>
      </c>
      <c r="J1975">
        <f t="shared" si="91"/>
        <v>-0.399993896484375</v>
      </c>
      <c r="L1975">
        <f t="shared" si="92"/>
        <v>257.3</v>
      </c>
    </row>
    <row r="1976" spans="1:12" x14ac:dyDescent="0.3">
      <c r="A1976" s="1">
        <v>41844</v>
      </c>
      <c r="B1976" s="1">
        <v>41845</v>
      </c>
      <c r="C1976">
        <v>257.35000000000002</v>
      </c>
      <c r="D1976">
        <v>257.55</v>
      </c>
      <c r="E1976">
        <v>257.66861707568103</v>
      </c>
      <c r="F1976">
        <v>0.199981689453125</v>
      </c>
      <c r="G1976">
        <v>0.31861707568168601</v>
      </c>
      <c r="H1976">
        <v>0.63639610306787597</v>
      </c>
      <c r="I1976">
        <f t="shared" si="90"/>
        <v>0.199981689453125</v>
      </c>
      <c r="J1976">
        <f t="shared" si="91"/>
        <v>0.199981689453125</v>
      </c>
      <c r="L1976">
        <f t="shared" si="92"/>
        <v>257.55</v>
      </c>
    </row>
    <row r="1977" spans="1:12" x14ac:dyDescent="0.3">
      <c r="A1977" s="1">
        <v>41845</v>
      </c>
      <c r="B1977" s="1">
        <v>41848</v>
      </c>
      <c r="C1977">
        <v>258.25</v>
      </c>
      <c r="D1977">
        <v>258.2</v>
      </c>
      <c r="E1977">
        <v>258.42704716324801</v>
      </c>
      <c r="F1977">
        <v>-4.998779296875E-2</v>
      </c>
      <c r="G1977">
        <v>0.177047163248062</v>
      </c>
      <c r="H1977">
        <v>1.3788582233137501</v>
      </c>
      <c r="I1977">
        <f t="shared" si="90"/>
        <v>-4.998779296875E-2</v>
      </c>
      <c r="J1977">
        <f t="shared" si="91"/>
        <v>-4.998779296875E-2</v>
      </c>
      <c r="L1977">
        <f t="shared" si="92"/>
        <v>258.2</v>
      </c>
    </row>
    <row r="1978" spans="1:12" x14ac:dyDescent="0.3">
      <c r="A1978" s="1">
        <v>41848</v>
      </c>
      <c r="B1978" s="1">
        <v>41849</v>
      </c>
      <c r="C1978">
        <v>260.2</v>
      </c>
      <c r="D1978">
        <v>261.10000000000002</v>
      </c>
      <c r="E1978">
        <v>260.18726319707901</v>
      </c>
      <c r="F1978">
        <v>-0.899993896484375</v>
      </c>
      <c r="G1978">
        <v>-1.27368029206991E-2</v>
      </c>
      <c r="H1978">
        <v>2.0859650045003</v>
      </c>
      <c r="I1978">
        <f t="shared" si="90"/>
        <v>-0.899993896484375</v>
      </c>
      <c r="J1978">
        <f t="shared" si="91"/>
        <v>-0.899993896484375</v>
      </c>
      <c r="L1978">
        <f t="shared" si="92"/>
        <v>261.10000000000002</v>
      </c>
    </row>
    <row r="1979" spans="1:12" x14ac:dyDescent="0.3">
      <c r="A1979" s="1">
        <v>41849</v>
      </c>
      <c r="B1979" s="1">
        <v>41850</v>
      </c>
      <c r="C1979">
        <v>263.14999999999998</v>
      </c>
      <c r="D1979">
        <v>263.55</v>
      </c>
      <c r="E1979">
        <v>263.74151577949499</v>
      </c>
      <c r="F1979">
        <v>0.399993896484375</v>
      </c>
      <c r="G1979">
        <v>0.59151577949523904</v>
      </c>
      <c r="H1979">
        <v>2.1920310216783099</v>
      </c>
      <c r="I1979">
        <f t="shared" si="90"/>
        <v>0.399993896484375</v>
      </c>
      <c r="J1979">
        <f t="shared" si="91"/>
        <v>0.399993896484375</v>
      </c>
      <c r="L1979">
        <f t="shared" si="92"/>
        <v>263.55</v>
      </c>
    </row>
    <row r="1980" spans="1:12" x14ac:dyDescent="0.3">
      <c r="A1980" s="1">
        <v>41850</v>
      </c>
      <c r="B1980" s="1">
        <v>41851</v>
      </c>
      <c r="C1980">
        <v>266.25</v>
      </c>
      <c r="D1980">
        <v>265.8</v>
      </c>
      <c r="E1980">
        <v>266.73374748229901</v>
      </c>
      <c r="F1980">
        <v>-0.45001220703125</v>
      </c>
      <c r="G1980">
        <v>0.48374748229980402</v>
      </c>
      <c r="H1980">
        <v>0.91923881554251896</v>
      </c>
      <c r="I1980">
        <f t="shared" si="90"/>
        <v>-0.45001220703125</v>
      </c>
      <c r="J1980">
        <f t="shared" si="91"/>
        <v>-0.45001220703125</v>
      </c>
      <c r="L1980">
        <f t="shared" si="92"/>
        <v>265.8</v>
      </c>
    </row>
    <row r="1981" spans="1:12" x14ac:dyDescent="0.3">
      <c r="A1981" s="1">
        <v>41851</v>
      </c>
      <c r="B1981" s="1">
        <v>41852</v>
      </c>
      <c r="C1981">
        <v>264.95</v>
      </c>
      <c r="D1981">
        <v>262.75</v>
      </c>
      <c r="E1981">
        <v>264.81072330176801</v>
      </c>
      <c r="F1981">
        <v>2.20001220703125</v>
      </c>
      <c r="G1981">
        <v>-0.139276698231697</v>
      </c>
      <c r="H1981">
        <v>0.88388347648318399</v>
      </c>
      <c r="I1981">
        <f t="shared" si="90"/>
        <v>2.20001220703125</v>
      </c>
      <c r="J1981">
        <f t="shared" si="91"/>
        <v>2.20001220703125</v>
      </c>
      <c r="L1981">
        <f t="shared" si="92"/>
        <v>262.75</v>
      </c>
    </row>
    <row r="1982" spans="1:12" x14ac:dyDescent="0.3">
      <c r="A1982" s="1">
        <v>41852</v>
      </c>
      <c r="B1982" s="1">
        <v>41855</v>
      </c>
      <c r="C1982">
        <v>263.7</v>
      </c>
      <c r="D1982">
        <v>264.5</v>
      </c>
      <c r="E1982">
        <v>263.66232722699601</v>
      </c>
      <c r="F1982">
        <v>-0.79998779296875</v>
      </c>
      <c r="G1982">
        <v>-3.7672773003578103E-2</v>
      </c>
      <c r="H1982">
        <v>0.35355339059327301</v>
      </c>
      <c r="I1982">
        <f t="shared" si="90"/>
        <v>-0.79998779296875</v>
      </c>
      <c r="J1982">
        <f t="shared" si="91"/>
        <v>-0.79998779296875</v>
      </c>
      <c r="L1982">
        <f t="shared" si="92"/>
        <v>264.5</v>
      </c>
    </row>
    <row r="1983" spans="1:12" x14ac:dyDescent="0.3">
      <c r="A1983" s="1">
        <v>41855</v>
      </c>
      <c r="B1983" s="1">
        <v>41856</v>
      </c>
      <c r="C1983">
        <v>263.2</v>
      </c>
      <c r="D1983">
        <v>263</v>
      </c>
      <c r="E1983">
        <v>262.43225224017999</v>
      </c>
      <c r="F1983">
        <v>0.20001220703125</v>
      </c>
      <c r="G1983">
        <v>-0.76774775981902998</v>
      </c>
      <c r="H1983">
        <v>1.0253048327204799</v>
      </c>
      <c r="I1983">
        <f t="shared" si="90"/>
        <v>0.20001220703125</v>
      </c>
      <c r="J1983">
        <f t="shared" si="91"/>
        <v>0.20001220703125</v>
      </c>
      <c r="L1983">
        <f t="shared" si="92"/>
        <v>263</v>
      </c>
    </row>
    <row r="1984" spans="1:12" x14ac:dyDescent="0.3">
      <c r="A1984" s="1">
        <v>41856</v>
      </c>
      <c r="B1984" s="1">
        <v>41857</v>
      </c>
      <c r="C1984">
        <v>261.75</v>
      </c>
      <c r="D1984">
        <v>261.39999999999998</v>
      </c>
      <c r="E1984">
        <v>261.02960962057102</v>
      </c>
      <c r="F1984">
        <v>0.350006103515625</v>
      </c>
      <c r="G1984">
        <v>-0.72039037942886297</v>
      </c>
      <c r="H1984">
        <v>0.459619407771239</v>
      </c>
      <c r="I1984">
        <f t="shared" si="90"/>
        <v>0.350006103515625</v>
      </c>
      <c r="J1984">
        <f t="shared" si="91"/>
        <v>0.350006103515625</v>
      </c>
      <c r="L1984">
        <f t="shared" si="92"/>
        <v>261.39999999999998</v>
      </c>
    </row>
    <row r="1985" spans="1:12" x14ac:dyDescent="0.3">
      <c r="A1985" s="1">
        <v>41857</v>
      </c>
      <c r="B1985" s="1">
        <v>41858</v>
      </c>
      <c r="C1985">
        <v>261.10000000000002</v>
      </c>
      <c r="D1985">
        <v>260.45</v>
      </c>
      <c r="E1985">
        <v>260.11417952775901</v>
      </c>
      <c r="F1985">
        <v>0.649993896484375</v>
      </c>
      <c r="G1985">
        <v>-0.985820472240448</v>
      </c>
      <c r="H1985">
        <v>1.0960155108391501</v>
      </c>
      <c r="I1985">
        <f t="shared" si="90"/>
        <v>0.649993896484375</v>
      </c>
      <c r="J1985">
        <f t="shared" si="91"/>
        <v>0.649993896484375</v>
      </c>
      <c r="L1985">
        <f t="shared" si="92"/>
        <v>260.45</v>
      </c>
    </row>
    <row r="1986" spans="1:12" x14ac:dyDescent="0.3">
      <c r="A1986" s="1">
        <v>41858</v>
      </c>
      <c r="B1986" s="1">
        <v>41859</v>
      </c>
      <c r="C1986">
        <v>259.55</v>
      </c>
      <c r="D1986">
        <v>258.95</v>
      </c>
      <c r="E1986">
        <v>259.30280293822199</v>
      </c>
      <c r="F1986">
        <v>0.5999755859375</v>
      </c>
      <c r="G1986">
        <v>-0.24719706177711401</v>
      </c>
      <c r="H1986">
        <v>2.2273863607376398</v>
      </c>
      <c r="I1986">
        <f t="shared" si="90"/>
        <v>0.5999755859375</v>
      </c>
      <c r="J1986">
        <f t="shared" si="91"/>
        <v>0.5999755859375</v>
      </c>
      <c r="L1986">
        <f t="shared" si="92"/>
        <v>258.95</v>
      </c>
    </row>
    <row r="1987" spans="1:12" x14ac:dyDescent="0.3">
      <c r="A1987" s="1">
        <v>41859</v>
      </c>
      <c r="B1987" s="1">
        <v>41862</v>
      </c>
      <c r="C1987">
        <v>256.39999999999998</v>
      </c>
      <c r="D1987">
        <v>258.45</v>
      </c>
      <c r="E1987">
        <v>255.58128681182799</v>
      </c>
      <c r="F1987">
        <v>-2.0500183105468701</v>
      </c>
      <c r="G1987">
        <v>-0.81871318817138605</v>
      </c>
      <c r="H1987">
        <v>1.20208152801716</v>
      </c>
      <c r="I1987">
        <f t="shared" ref="I1987:I2050" si="93">IF(F1987&lt;-3, -3, F1987)</f>
        <v>-2.0500183105468701</v>
      </c>
      <c r="J1987">
        <f t="shared" ref="J1987:J2050" si="94">IF(AND(C1987=C1988, D1987=D1986), 0, F1987)</f>
        <v>-2.0500183105468701</v>
      </c>
      <c r="L1987">
        <f t="shared" ref="L1987:L2050" si="95">ROUND(D1987, 2)</f>
        <v>258.45</v>
      </c>
    </row>
    <row r="1988" spans="1:12" x14ac:dyDescent="0.3">
      <c r="A1988" s="1">
        <v>41862</v>
      </c>
      <c r="B1988" s="1">
        <v>41863</v>
      </c>
      <c r="C1988">
        <v>258.10000000000002</v>
      </c>
      <c r="D1988">
        <v>258.25</v>
      </c>
      <c r="E1988">
        <v>256.69147119522</v>
      </c>
      <c r="F1988">
        <v>-0.149993896484375</v>
      </c>
      <c r="G1988">
        <v>-1.4085288047790501</v>
      </c>
      <c r="H1988">
        <v>0.106066017178006</v>
      </c>
      <c r="I1988">
        <f t="shared" si="93"/>
        <v>-0.149993896484375</v>
      </c>
      <c r="J1988">
        <f t="shared" si="94"/>
        <v>-0.149993896484375</v>
      </c>
      <c r="L1988">
        <f t="shared" si="95"/>
        <v>258.25</v>
      </c>
    </row>
    <row r="1989" spans="1:12" x14ac:dyDescent="0.3">
      <c r="A1989" s="1">
        <v>41863</v>
      </c>
      <c r="B1989" s="1">
        <v>41864</v>
      </c>
      <c r="C1989">
        <v>257.95</v>
      </c>
      <c r="D1989">
        <v>258.5</v>
      </c>
      <c r="E1989">
        <v>257.91917789988202</v>
      </c>
      <c r="F1989">
        <v>-0.54998779296875</v>
      </c>
      <c r="G1989">
        <v>-3.0822100117802599E-2</v>
      </c>
      <c r="H1989">
        <v>1.23743686707645</v>
      </c>
      <c r="I1989">
        <f t="shared" si="93"/>
        <v>-0.54998779296875</v>
      </c>
      <c r="J1989">
        <f t="shared" si="94"/>
        <v>-0.54998779296875</v>
      </c>
      <c r="L1989">
        <f t="shared" si="95"/>
        <v>258.5</v>
      </c>
    </row>
    <row r="1990" spans="1:12" x14ac:dyDescent="0.3">
      <c r="A1990" s="1">
        <v>41864</v>
      </c>
      <c r="B1990" s="1">
        <v>41865</v>
      </c>
      <c r="C1990">
        <v>259.7</v>
      </c>
      <c r="D1990">
        <v>259.8</v>
      </c>
      <c r="E1990">
        <v>260.00222961306503</v>
      </c>
      <c r="F1990">
        <v>9.99755859375E-2</v>
      </c>
      <c r="G1990">
        <v>0.30222961306571899</v>
      </c>
      <c r="H1990">
        <v>0.424264068711944</v>
      </c>
      <c r="I1990">
        <f t="shared" si="93"/>
        <v>9.99755859375E-2</v>
      </c>
      <c r="J1990">
        <f t="shared" si="94"/>
        <v>9.99755859375E-2</v>
      </c>
      <c r="L1990">
        <f t="shared" si="95"/>
        <v>259.8</v>
      </c>
    </row>
    <row r="1991" spans="1:12" x14ac:dyDescent="0.3">
      <c r="A1991" s="1">
        <v>41865</v>
      </c>
      <c r="B1991" s="1">
        <v>41866</v>
      </c>
      <c r="C1991">
        <v>260.3</v>
      </c>
      <c r="D1991">
        <v>259.8</v>
      </c>
      <c r="E1991">
        <v>260.39598729014398</v>
      </c>
      <c r="F1991">
        <v>-0.5</v>
      </c>
      <c r="G1991">
        <v>9.5987290143966605E-2</v>
      </c>
      <c r="H1991">
        <v>0</v>
      </c>
      <c r="I1991">
        <f t="shared" si="93"/>
        <v>-0.5</v>
      </c>
      <c r="J1991">
        <f t="shared" si="94"/>
        <v>0</v>
      </c>
      <c r="L1991">
        <f t="shared" si="95"/>
        <v>259.8</v>
      </c>
    </row>
    <row r="1992" spans="1:12" x14ac:dyDescent="0.3">
      <c r="A1992" s="1">
        <v>41866</v>
      </c>
      <c r="B1992" s="1">
        <v>41869</v>
      </c>
      <c r="C1992">
        <v>260.3</v>
      </c>
      <c r="D1992">
        <v>261.25</v>
      </c>
      <c r="E1992">
        <v>260.02261837124797</v>
      </c>
      <c r="F1992">
        <v>-0.95001220703125</v>
      </c>
      <c r="G1992">
        <v>-0.27738162875175398</v>
      </c>
      <c r="H1992">
        <v>1.2727922061357899</v>
      </c>
      <c r="I1992">
        <f t="shared" si="93"/>
        <v>-0.95001220703125</v>
      </c>
      <c r="J1992">
        <f t="shared" si="94"/>
        <v>-0.95001220703125</v>
      </c>
      <c r="L1992">
        <f t="shared" si="95"/>
        <v>261.25</v>
      </c>
    </row>
    <row r="1993" spans="1:12" x14ac:dyDescent="0.3">
      <c r="A1993" s="1">
        <v>41869</v>
      </c>
      <c r="B1993" s="1">
        <v>41870</v>
      </c>
      <c r="C1993">
        <v>258.5</v>
      </c>
      <c r="D1993">
        <v>259.14999999999998</v>
      </c>
      <c r="E1993">
        <v>257.43984854221299</v>
      </c>
      <c r="F1993">
        <v>-0.649993896484375</v>
      </c>
      <c r="G1993">
        <v>-1.0601514577865601</v>
      </c>
      <c r="H1993">
        <v>1.76776695296636</v>
      </c>
      <c r="I1993">
        <f t="shared" si="93"/>
        <v>-0.649993896484375</v>
      </c>
      <c r="J1993">
        <f t="shared" si="94"/>
        <v>-0.649993896484375</v>
      </c>
      <c r="L1993">
        <f t="shared" si="95"/>
        <v>259.14999999999998</v>
      </c>
    </row>
    <row r="1994" spans="1:12" x14ac:dyDescent="0.3">
      <c r="A1994" s="1">
        <v>41870</v>
      </c>
      <c r="B1994" s="1">
        <v>41871</v>
      </c>
      <c r="C1994">
        <v>261</v>
      </c>
      <c r="D1994">
        <v>261.64999999999998</v>
      </c>
      <c r="E1994">
        <v>260.40300363302202</v>
      </c>
      <c r="F1994">
        <v>-0.649993896484375</v>
      </c>
      <c r="G1994">
        <v>-0.59699636697769098</v>
      </c>
      <c r="H1994">
        <v>0.49497474683057502</v>
      </c>
      <c r="I1994">
        <f t="shared" si="93"/>
        <v>-0.649993896484375</v>
      </c>
      <c r="J1994">
        <f t="shared" si="94"/>
        <v>-0.649993896484375</v>
      </c>
      <c r="L1994">
        <f t="shared" si="95"/>
        <v>261.64999999999998</v>
      </c>
    </row>
    <row r="1995" spans="1:12" x14ac:dyDescent="0.3">
      <c r="A1995" s="1">
        <v>41871</v>
      </c>
      <c r="B1995" s="1">
        <v>41872</v>
      </c>
      <c r="C1995">
        <v>260.3</v>
      </c>
      <c r="D1995">
        <v>260</v>
      </c>
      <c r="E1995">
        <v>260.83380513191202</v>
      </c>
      <c r="F1995">
        <v>-0.29998779296875</v>
      </c>
      <c r="G1995">
        <v>0.533805131912231</v>
      </c>
      <c r="H1995">
        <v>3.1112698372208101</v>
      </c>
      <c r="I1995">
        <f t="shared" si="93"/>
        <v>-0.29998779296875</v>
      </c>
      <c r="J1995">
        <f t="shared" si="94"/>
        <v>-0.29998779296875</v>
      </c>
      <c r="L1995">
        <f t="shared" si="95"/>
        <v>260</v>
      </c>
    </row>
    <row r="1996" spans="1:12" x14ac:dyDescent="0.3">
      <c r="A1996" s="1">
        <v>41872</v>
      </c>
      <c r="B1996" s="1">
        <v>41873</v>
      </c>
      <c r="C1996">
        <v>255.9</v>
      </c>
      <c r="D1996">
        <v>256.3</v>
      </c>
      <c r="E1996">
        <v>256.09681963324499</v>
      </c>
      <c r="F1996">
        <v>0.39999389648434602</v>
      </c>
      <c r="G1996">
        <v>0.196819633245468</v>
      </c>
      <c r="H1996">
        <v>1.48492424049174</v>
      </c>
      <c r="I1996">
        <f t="shared" si="93"/>
        <v>0.39999389648434602</v>
      </c>
      <c r="J1996">
        <f t="shared" si="94"/>
        <v>0.39999389648434602</v>
      </c>
      <c r="L1996">
        <f t="shared" si="95"/>
        <v>256.3</v>
      </c>
    </row>
    <row r="1997" spans="1:12" x14ac:dyDescent="0.3">
      <c r="A1997" s="1">
        <v>41873</v>
      </c>
      <c r="B1997" s="1">
        <v>41876</v>
      </c>
      <c r="C1997">
        <v>258</v>
      </c>
      <c r="D1997">
        <v>257.45</v>
      </c>
      <c r="E1997">
        <v>257.45930749177899</v>
      </c>
      <c r="F1997">
        <v>0.54998779296875</v>
      </c>
      <c r="G1997">
        <v>-0.54069250822067205</v>
      </c>
      <c r="H1997">
        <v>0.49497474683057502</v>
      </c>
      <c r="I1997">
        <f t="shared" si="93"/>
        <v>0.54998779296875</v>
      </c>
      <c r="J1997">
        <f t="shared" si="94"/>
        <v>0.54998779296875</v>
      </c>
      <c r="L1997">
        <f t="shared" si="95"/>
        <v>257.45</v>
      </c>
    </row>
    <row r="1998" spans="1:12" x14ac:dyDescent="0.3">
      <c r="A1998" s="1">
        <v>41876</v>
      </c>
      <c r="B1998" s="1">
        <v>41877</v>
      </c>
      <c r="C1998">
        <v>258.7</v>
      </c>
      <c r="D1998">
        <v>259.3</v>
      </c>
      <c r="E1998">
        <v>258.69603437073499</v>
      </c>
      <c r="F1998">
        <v>-0.5999755859375</v>
      </c>
      <c r="G1998">
        <v>-3.9656292647123302E-3</v>
      </c>
      <c r="H1998">
        <v>0.49497474683057502</v>
      </c>
      <c r="I1998">
        <f t="shared" si="93"/>
        <v>-0.5999755859375</v>
      </c>
      <c r="J1998">
        <f t="shared" si="94"/>
        <v>-0.5999755859375</v>
      </c>
      <c r="L1998">
        <f t="shared" si="95"/>
        <v>259.3</v>
      </c>
    </row>
    <row r="1999" spans="1:12" x14ac:dyDescent="0.3">
      <c r="A1999" s="1">
        <v>41877</v>
      </c>
      <c r="B1999" s="1">
        <v>41878</v>
      </c>
      <c r="C1999">
        <v>259.39999999999998</v>
      </c>
      <c r="D1999">
        <v>260.3</v>
      </c>
      <c r="E1999">
        <v>259.95538767576198</v>
      </c>
      <c r="F1999">
        <v>0.899993896484375</v>
      </c>
      <c r="G1999">
        <v>0.55538767576217596</v>
      </c>
      <c r="H1999">
        <v>0.17677669529663601</v>
      </c>
      <c r="I1999">
        <f t="shared" si="93"/>
        <v>0.899993896484375</v>
      </c>
      <c r="J1999">
        <f t="shared" si="94"/>
        <v>0.899993896484375</v>
      </c>
      <c r="L1999">
        <f t="shared" si="95"/>
        <v>260.3</v>
      </c>
    </row>
    <row r="2000" spans="1:12" x14ac:dyDescent="0.3">
      <c r="A2000" s="1">
        <v>41878</v>
      </c>
      <c r="B2000" s="1">
        <v>41879</v>
      </c>
      <c r="C2000">
        <v>259.64999999999998</v>
      </c>
      <c r="D2000">
        <v>260.35000000000002</v>
      </c>
      <c r="E2000">
        <v>259.18803923726</v>
      </c>
      <c r="F2000">
        <v>-0.70001220703125</v>
      </c>
      <c r="G2000">
        <v>-0.46196076273918102</v>
      </c>
      <c r="H2000">
        <v>0.212132034355972</v>
      </c>
      <c r="I2000">
        <f t="shared" si="93"/>
        <v>-0.70001220703125</v>
      </c>
      <c r="J2000">
        <f t="shared" si="94"/>
        <v>-0.70001220703125</v>
      </c>
      <c r="L2000">
        <f t="shared" si="95"/>
        <v>260.35000000000002</v>
      </c>
    </row>
    <row r="2001" spans="1:12" x14ac:dyDescent="0.3">
      <c r="A2001" s="1">
        <v>41879</v>
      </c>
      <c r="B2001" s="1">
        <v>41880</v>
      </c>
      <c r="C2001">
        <v>259.95</v>
      </c>
      <c r="D2001">
        <v>259.39999999999998</v>
      </c>
      <c r="E2001">
        <v>259.12674434184999</v>
      </c>
      <c r="F2001">
        <v>0.550018310546875</v>
      </c>
      <c r="G2001">
        <v>-0.82325565814971902</v>
      </c>
      <c r="H2001">
        <v>0.74246212024588198</v>
      </c>
      <c r="I2001">
        <f t="shared" si="93"/>
        <v>0.550018310546875</v>
      </c>
      <c r="J2001">
        <f t="shared" si="94"/>
        <v>0.550018310546875</v>
      </c>
      <c r="L2001">
        <f t="shared" si="95"/>
        <v>259.39999999999998</v>
      </c>
    </row>
    <row r="2002" spans="1:12" x14ac:dyDescent="0.3">
      <c r="A2002" s="1">
        <v>41880</v>
      </c>
      <c r="B2002" s="1">
        <v>41883</v>
      </c>
      <c r="C2002">
        <v>258.89999999999998</v>
      </c>
      <c r="D2002">
        <v>258.3</v>
      </c>
      <c r="E2002">
        <v>258.76271734535601</v>
      </c>
      <c r="F2002">
        <v>0.600006103515625</v>
      </c>
      <c r="G2002">
        <v>-0.137282654643058</v>
      </c>
      <c r="H2002">
        <v>0.17677669529663601</v>
      </c>
      <c r="I2002">
        <f t="shared" si="93"/>
        <v>0.600006103515625</v>
      </c>
      <c r="J2002">
        <f t="shared" si="94"/>
        <v>0.600006103515625</v>
      </c>
      <c r="L2002">
        <f t="shared" si="95"/>
        <v>258.3</v>
      </c>
    </row>
    <row r="2003" spans="1:12" x14ac:dyDescent="0.3">
      <c r="A2003" s="1">
        <v>41883</v>
      </c>
      <c r="B2003" s="1">
        <v>41884</v>
      </c>
      <c r="C2003">
        <v>258.64999999999998</v>
      </c>
      <c r="D2003">
        <v>258.2</v>
      </c>
      <c r="E2003">
        <v>258.90268664956</v>
      </c>
      <c r="F2003">
        <v>-0.449981689453125</v>
      </c>
      <c r="G2003">
        <v>0.25268664956092801</v>
      </c>
      <c r="H2003">
        <v>1.6970562748476901</v>
      </c>
      <c r="I2003">
        <f t="shared" si="93"/>
        <v>-0.449981689453125</v>
      </c>
      <c r="J2003">
        <f t="shared" si="94"/>
        <v>-0.449981689453125</v>
      </c>
      <c r="L2003">
        <f t="shared" si="95"/>
        <v>258.2</v>
      </c>
    </row>
    <row r="2004" spans="1:12" x14ac:dyDescent="0.3">
      <c r="A2004" s="1">
        <v>41884</v>
      </c>
      <c r="B2004" s="1">
        <v>41885</v>
      </c>
      <c r="C2004">
        <v>256.25</v>
      </c>
      <c r="D2004">
        <v>255.3</v>
      </c>
      <c r="E2004">
        <v>257.06452536582901</v>
      </c>
      <c r="F2004">
        <v>-0.94999694824218694</v>
      </c>
      <c r="G2004">
        <v>0.814525365829467</v>
      </c>
      <c r="H2004">
        <v>0.31819805153393799</v>
      </c>
      <c r="I2004">
        <f t="shared" si="93"/>
        <v>-0.94999694824218694</v>
      </c>
      <c r="J2004">
        <f t="shared" si="94"/>
        <v>-0.94999694824218694</v>
      </c>
      <c r="L2004">
        <f t="shared" si="95"/>
        <v>255.3</v>
      </c>
    </row>
    <row r="2005" spans="1:12" x14ac:dyDescent="0.3">
      <c r="A2005" s="1">
        <v>41885</v>
      </c>
      <c r="B2005" s="1">
        <v>41886</v>
      </c>
      <c r="C2005">
        <v>255.8</v>
      </c>
      <c r="D2005">
        <v>256.95</v>
      </c>
      <c r="E2005">
        <v>256.29364745616903</v>
      </c>
      <c r="F2005">
        <v>1.15000915527343</v>
      </c>
      <c r="G2005">
        <v>0.49364745616912797</v>
      </c>
      <c r="H2005">
        <v>7.0710678118650699E-2</v>
      </c>
      <c r="I2005">
        <f t="shared" si="93"/>
        <v>1.15000915527343</v>
      </c>
      <c r="J2005">
        <f t="shared" si="94"/>
        <v>1.15000915527343</v>
      </c>
      <c r="L2005">
        <f t="shared" si="95"/>
        <v>256.95</v>
      </c>
    </row>
    <row r="2006" spans="1:12" x14ac:dyDescent="0.3">
      <c r="A2006" s="1">
        <v>41886</v>
      </c>
      <c r="B2006" s="1">
        <v>41887</v>
      </c>
      <c r="C2006">
        <v>255.9</v>
      </c>
      <c r="D2006">
        <v>255.9</v>
      </c>
      <c r="E2006">
        <v>255.52102901935501</v>
      </c>
      <c r="F2006">
        <v>0</v>
      </c>
      <c r="G2006">
        <v>-0.37897098064422602</v>
      </c>
      <c r="H2006">
        <v>0.494974746830595</v>
      </c>
      <c r="I2006">
        <f t="shared" si="93"/>
        <v>0</v>
      </c>
      <c r="J2006">
        <f t="shared" si="94"/>
        <v>0</v>
      </c>
      <c r="L2006">
        <f t="shared" si="95"/>
        <v>255.9</v>
      </c>
    </row>
    <row r="2007" spans="1:12" x14ac:dyDescent="0.3">
      <c r="A2007" s="1">
        <v>41887</v>
      </c>
      <c r="B2007" s="1">
        <v>41890</v>
      </c>
      <c r="C2007">
        <v>255.2</v>
      </c>
      <c r="D2007">
        <v>255.9</v>
      </c>
      <c r="E2007">
        <v>254.75141940712899</v>
      </c>
      <c r="F2007">
        <v>-0.69999694824218694</v>
      </c>
      <c r="G2007">
        <v>-0.448580592870712</v>
      </c>
      <c r="H2007">
        <v>0</v>
      </c>
      <c r="I2007">
        <f t="shared" si="93"/>
        <v>-0.69999694824218694</v>
      </c>
      <c r="J2007">
        <f t="shared" si="94"/>
        <v>0</v>
      </c>
      <c r="L2007">
        <f t="shared" si="95"/>
        <v>255.9</v>
      </c>
    </row>
    <row r="2008" spans="1:12" x14ac:dyDescent="0.3">
      <c r="A2008" s="1">
        <v>41890</v>
      </c>
      <c r="B2008" s="1">
        <v>41891</v>
      </c>
      <c r="C2008">
        <v>255.2</v>
      </c>
      <c r="D2008">
        <v>255.9</v>
      </c>
      <c r="E2008">
        <v>254.81731305718401</v>
      </c>
      <c r="F2008">
        <v>-0.69999694824218694</v>
      </c>
      <c r="G2008">
        <v>-0.38268694281577997</v>
      </c>
      <c r="H2008">
        <v>0</v>
      </c>
      <c r="I2008">
        <f t="shared" si="93"/>
        <v>-0.69999694824218694</v>
      </c>
      <c r="J2008">
        <f t="shared" si="94"/>
        <v>0</v>
      </c>
      <c r="L2008">
        <f t="shared" si="95"/>
        <v>255.9</v>
      </c>
    </row>
    <row r="2009" spans="1:12" x14ac:dyDescent="0.3">
      <c r="A2009" s="1">
        <v>41891</v>
      </c>
      <c r="B2009" s="1">
        <v>41892</v>
      </c>
      <c r="C2009">
        <v>255.2</v>
      </c>
      <c r="D2009">
        <v>255.9</v>
      </c>
      <c r="E2009">
        <v>254.93818254470801</v>
      </c>
      <c r="F2009">
        <v>-0.69999694824218694</v>
      </c>
      <c r="G2009">
        <v>-0.26181745529174799</v>
      </c>
      <c r="H2009">
        <v>0</v>
      </c>
      <c r="I2009">
        <f t="shared" si="93"/>
        <v>-0.69999694824218694</v>
      </c>
      <c r="J2009">
        <f t="shared" si="94"/>
        <v>0</v>
      </c>
      <c r="L2009">
        <f t="shared" si="95"/>
        <v>255.9</v>
      </c>
    </row>
    <row r="2010" spans="1:12" x14ac:dyDescent="0.3">
      <c r="A2010" s="1">
        <v>41892</v>
      </c>
      <c r="B2010" s="1">
        <v>41893</v>
      </c>
      <c r="C2010">
        <v>255.2</v>
      </c>
      <c r="D2010">
        <v>255.25</v>
      </c>
      <c r="E2010">
        <v>254.915867966413</v>
      </c>
      <c r="F2010">
        <v>-5.00030517578125E-2</v>
      </c>
      <c r="G2010">
        <v>-0.28413203358650202</v>
      </c>
      <c r="H2010">
        <v>0.63639610306787597</v>
      </c>
      <c r="I2010">
        <f t="shared" si="93"/>
        <v>-5.00030517578125E-2</v>
      </c>
      <c r="J2010">
        <f t="shared" si="94"/>
        <v>-5.00030517578125E-2</v>
      </c>
      <c r="L2010">
        <f t="shared" si="95"/>
        <v>255.25</v>
      </c>
    </row>
    <row r="2011" spans="1:12" x14ac:dyDescent="0.3">
      <c r="A2011" s="1">
        <v>41893</v>
      </c>
      <c r="B2011" s="1">
        <v>41894</v>
      </c>
      <c r="C2011">
        <v>254.3</v>
      </c>
      <c r="D2011">
        <v>255</v>
      </c>
      <c r="E2011">
        <v>255.23598926067299</v>
      </c>
      <c r="F2011">
        <v>0.69999694824218694</v>
      </c>
      <c r="G2011">
        <v>0.93598926067352295</v>
      </c>
      <c r="H2011">
        <v>0.91923881554249898</v>
      </c>
      <c r="I2011">
        <f t="shared" si="93"/>
        <v>0.69999694824218694</v>
      </c>
      <c r="J2011">
        <f t="shared" si="94"/>
        <v>0.69999694824218694</v>
      </c>
      <c r="L2011">
        <f t="shared" si="95"/>
        <v>255</v>
      </c>
    </row>
    <row r="2012" spans="1:12" x14ac:dyDescent="0.3">
      <c r="A2012" s="1">
        <v>41894</v>
      </c>
      <c r="B2012" s="1">
        <v>41897</v>
      </c>
      <c r="C2012">
        <v>255.6</v>
      </c>
      <c r="D2012">
        <v>254.8</v>
      </c>
      <c r="E2012">
        <v>256.12750009298298</v>
      </c>
      <c r="F2012">
        <v>-0.80000305175781194</v>
      </c>
      <c r="G2012">
        <v>0.52750009298324496</v>
      </c>
      <c r="H2012">
        <v>0.38890872965258899</v>
      </c>
      <c r="I2012">
        <f t="shared" si="93"/>
        <v>-0.80000305175781194</v>
      </c>
      <c r="J2012">
        <f t="shared" si="94"/>
        <v>-0.80000305175781194</v>
      </c>
      <c r="L2012">
        <f t="shared" si="95"/>
        <v>254.8</v>
      </c>
    </row>
    <row r="2013" spans="1:12" x14ac:dyDescent="0.3">
      <c r="A2013" s="1">
        <v>41897</v>
      </c>
      <c r="B2013" s="1">
        <v>41898</v>
      </c>
      <c r="C2013">
        <v>255.05</v>
      </c>
      <c r="D2013">
        <v>255.35</v>
      </c>
      <c r="E2013">
        <v>254.64464618563599</v>
      </c>
      <c r="F2013">
        <v>-0.300003051757812</v>
      </c>
      <c r="G2013">
        <v>-0.405353814363479</v>
      </c>
      <c r="H2013">
        <v>0.21213203435595199</v>
      </c>
      <c r="I2013">
        <f t="shared" si="93"/>
        <v>-0.300003051757812</v>
      </c>
      <c r="J2013">
        <f t="shared" si="94"/>
        <v>-0.300003051757812</v>
      </c>
      <c r="L2013">
        <f t="shared" si="95"/>
        <v>255.35</v>
      </c>
    </row>
    <row r="2014" spans="1:12" x14ac:dyDescent="0.3">
      <c r="A2014" s="1">
        <v>41898</v>
      </c>
      <c r="B2014" s="1">
        <v>41899</v>
      </c>
      <c r="C2014">
        <v>255.35</v>
      </c>
      <c r="D2014">
        <v>256.8</v>
      </c>
      <c r="E2014">
        <v>255.71707380414</v>
      </c>
      <c r="F2014">
        <v>1.4499816894531501</v>
      </c>
      <c r="G2014">
        <v>0.36707380414009</v>
      </c>
      <c r="H2014">
        <v>2.05060966544099</v>
      </c>
      <c r="I2014">
        <f t="shared" si="93"/>
        <v>1.4499816894531501</v>
      </c>
      <c r="J2014">
        <f t="shared" si="94"/>
        <v>1.4499816894531501</v>
      </c>
      <c r="L2014">
        <f t="shared" si="95"/>
        <v>256.8</v>
      </c>
    </row>
    <row r="2015" spans="1:12" x14ac:dyDescent="0.3">
      <c r="A2015" s="1">
        <v>41899</v>
      </c>
      <c r="B2015" s="1">
        <v>41900</v>
      </c>
      <c r="C2015">
        <v>258.25</v>
      </c>
      <c r="D2015">
        <v>257.85000000000002</v>
      </c>
      <c r="E2015">
        <v>258.29552416503401</v>
      </c>
      <c r="F2015">
        <v>-0.399993896484375</v>
      </c>
      <c r="G2015">
        <v>4.5524165034294101E-2</v>
      </c>
      <c r="H2015">
        <v>0.95459415460185504</v>
      </c>
      <c r="I2015">
        <f t="shared" si="93"/>
        <v>-0.399993896484375</v>
      </c>
      <c r="J2015">
        <f t="shared" si="94"/>
        <v>-0.399993896484375</v>
      </c>
      <c r="L2015">
        <f t="shared" si="95"/>
        <v>257.85000000000002</v>
      </c>
    </row>
    <row r="2016" spans="1:12" x14ac:dyDescent="0.3">
      <c r="A2016" s="1">
        <v>41900</v>
      </c>
      <c r="B2016" s="1">
        <v>41901</v>
      </c>
      <c r="C2016">
        <v>256.89999999999998</v>
      </c>
      <c r="D2016">
        <v>257.75</v>
      </c>
      <c r="E2016">
        <v>257.11400751173397</v>
      </c>
      <c r="F2016">
        <v>0.850006103515625</v>
      </c>
      <c r="G2016">
        <v>0.21400751173496199</v>
      </c>
      <c r="H2016">
        <v>0.35355339059327301</v>
      </c>
      <c r="I2016">
        <f t="shared" si="93"/>
        <v>0.850006103515625</v>
      </c>
      <c r="J2016">
        <f t="shared" si="94"/>
        <v>0.850006103515625</v>
      </c>
      <c r="L2016">
        <f t="shared" si="95"/>
        <v>257.75</v>
      </c>
    </row>
    <row r="2017" spans="1:12" x14ac:dyDescent="0.3">
      <c r="A2017" s="1">
        <v>41901</v>
      </c>
      <c r="B2017" s="1">
        <v>41904</v>
      </c>
      <c r="C2017">
        <v>257.39999999999998</v>
      </c>
      <c r="D2017">
        <v>256</v>
      </c>
      <c r="E2017">
        <v>257.14927014112402</v>
      </c>
      <c r="F2017">
        <v>1.3999938964843699</v>
      </c>
      <c r="G2017">
        <v>-0.25072985887527399</v>
      </c>
      <c r="H2017">
        <v>2.4748737341528901</v>
      </c>
      <c r="I2017">
        <f t="shared" si="93"/>
        <v>1.3999938964843699</v>
      </c>
      <c r="J2017">
        <f t="shared" si="94"/>
        <v>1.3999938964843699</v>
      </c>
      <c r="L2017">
        <f t="shared" si="95"/>
        <v>256</v>
      </c>
    </row>
    <row r="2018" spans="1:12" x14ac:dyDescent="0.3">
      <c r="A2018" s="1">
        <v>41904</v>
      </c>
      <c r="B2018" s="1">
        <v>41905</v>
      </c>
      <c r="C2018">
        <v>253.9</v>
      </c>
      <c r="D2018">
        <v>252.7</v>
      </c>
      <c r="E2018">
        <v>254.947201514244</v>
      </c>
      <c r="F2018">
        <v>-1.19999694824218</v>
      </c>
      <c r="G2018">
        <v>1.04720151424407</v>
      </c>
      <c r="H2018">
        <v>0.42426406871192401</v>
      </c>
      <c r="I2018">
        <f t="shared" si="93"/>
        <v>-1.19999694824218</v>
      </c>
      <c r="J2018">
        <f t="shared" si="94"/>
        <v>-1.19999694824218</v>
      </c>
      <c r="L2018">
        <f t="shared" si="95"/>
        <v>252.7</v>
      </c>
    </row>
    <row r="2019" spans="1:12" x14ac:dyDescent="0.3">
      <c r="A2019" s="1">
        <v>41905</v>
      </c>
      <c r="B2019" s="1">
        <v>41906</v>
      </c>
      <c r="C2019">
        <v>253.3</v>
      </c>
      <c r="D2019">
        <v>251.8</v>
      </c>
      <c r="E2019">
        <v>252.788345205783</v>
      </c>
      <c r="F2019">
        <v>1.5</v>
      </c>
      <c r="G2019">
        <v>-0.51165479421615601</v>
      </c>
      <c r="H2019">
        <v>0</v>
      </c>
      <c r="I2019">
        <f t="shared" si="93"/>
        <v>1.5</v>
      </c>
      <c r="J2019">
        <f t="shared" si="94"/>
        <v>1.5</v>
      </c>
      <c r="L2019">
        <f t="shared" si="95"/>
        <v>251.8</v>
      </c>
    </row>
    <row r="2020" spans="1:12" x14ac:dyDescent="0.3">
      <c r="A2020" s="1">
        <v>41906</v>
      </c>
      <c r="B2020" s="1">
        <v>41907</v>
      </c>
      <c r="C2020">
        <v>253.3</v>
      </c>
      <c r="D2020">
        <v>254</v>
      </c>
      <c r="E2020">
        <v>253.595210123062</v>
      </c>
      <c r="F2020">
        <v>0.69999694824218694</v>
      </c>
      <c r="G2020">
        <v>0.29521012306213301</v>
      </c>
      <c r="H2020">
        <v>0.24748737341530699</v>
      </c>
      <c r="I2020">
        <f t="shared" si="93"/>
        <v>0.69999694824218694</v>
      </c>
      <c r="J2020">
        <f t="shared" si="94"/>
        <v>0.69999694824218694</v>
      </c>
      <c r="L2020">
        <f t="shared" si="95"/>
        <v>254</v>
      </c>
    </row>
    <row r="2021" spans="1:12" x14ac:dyDescent="0.3">
      <c r="A2021" s="1">
        <v>41907</v>
      </c>
      <c r="B2021" s="1">
        <v>41908</v>
      </c>
      <c r="C2021">
        <v>252.95</v>
      </c>
      <c r="D2021">
        <v>250.95</v>
      </c>
      <c r="E2021">
        <v>253.93008847236601</v>
      </c>
      <c r="F2021">
        <v>-2</v>
      </c>
      <c r="G2021">
        <v>0.98008847236633301</v>
      </c>
      <c r="H2021">
        <v>0.49497474683057502</v>
      </c>
      <c r="I2021">
        <f t="shared" si="93"/>
        <v>-2</v>
      </c>
      <c r="J2021">
        <f t="shared" si="94"/>
        <v>-2</v>
      </c>
      <c r="L2021">
        <f t="shared" si="95"/>
        <v>250.95</v>
      </c>
    </row>
    <row r="2022" spans="1:12" x14ac:dyDescent="0.3">
      <c r="A2022" s="1">
        <v>41908</v>
      </c>
      <c r="B2022" s="1">
        <v>41911</v>
      </c>
      <c r="C2022">
        <v>252.25</v>
      </c>
      <c r="D2022">
        <v>252.2</v>
      </c>
      <c r="E2022">
        <v>252.63524901866899</v>
      </c>
      <c r="F2022">
        <v>-5.00030517578125E-2</v>
      </c>
      <c r="G2022">
        <v>0.38524901866912797</v>
      </c>
      <c r="H2022">
        <v>0.67175144212721205</v>
      </c>
      <c r="I2022">
        <f t="shared" si="93"/>
        <v>-5.00030517578125E-2</v>
      </c>
      <c r="J2022">
        <f t="shared" si="94"/>
        <v>-5.00030517578125E-2</v>
      </c>
      <c r="L2022">
        <f t="shared" si="95"/>
        <v>252.2</v>
      </c>
    </row>
    <row r="2023" spans="1:12" x14ac:dyDescent="0.3">
      <c r="A2023" s="1">
        <v>41911</v>
      </c>
      <c r="B2023" s="1">
        <v>41912</v>
      </c>
      <c r="C2023">
        <v>251.3</v>
      </c>
      <c r="D2023">
        <v>250.8</v>
      </c>
      <c r="E2023">
        <v>251.269003461301</v>
      </c>
      <c r="F2023">
        <v>0.5</v>
      </c>
      <c r="G2023">
        <v>-3.09965386986732E-2</v>
      </c>
      <c r="H2023">
        <v>1.0606601717798201</v>
      </c>
      <c r="I2023">
        <f t="shared" si="93"/>
        <v>0.5</v>
      </c>
      <c r="J2023">
        <f t="shared" si="94"/>
        <v>0.5</v>
      </c>
      <c r="L2023">
        <f t="shared" si="95"/>
        <v>250.8</v>
      </c>
    </row>
    <row r="2024" spans="1:12" x14ac:dyDescent="0.3">
      <c r="A2024" s="1">
        <v>41912</v>
      </c>
      <c r="B2024" s="1">
        <v>41913</v>
      </c>
      <c r="C2024">
        <v>249.8</v>
      </c>
      <c r="D2024">
        <v>249.25</v>
      </c>
      <c r="E2024">
        <v>249.030379045009</v>
      </c>
      <c r="F2024">
        <v>0.55000305175781194</v>
      </c>
      <c r="G2024">
        <v>-0.76962095499038696</v>
      </c>
      <c r="H2024">
        <v>1.8384776310850399</v>
      </c>
      <c r="I2024">
        <f t="shared" si="93"/>
        <v>0.55000305175781194</v>
      </c>
      <c r="J2024">
        <f t="shared" si="94"/>
        <v>0.55000305175781194</v>
      </c>
      <c r="L2024">
        <f t="shared" si="95"/>
        <v>249.25</v>
      </c>
    </row>
    <row r="2025" spans="1:12" x14ac:dyDescent="0.3">
      <c r="A2025" s="1">
        <v>41913</v>
      </c>
      <c r="B2025" s="1">
        <v>41914</v>
      </c>
      <c r="C2025">
        <v>247.2</v>
      </c>
      <c r="D2025">
        <v>245.3</v>
      </c>
      <c r="E2025">
        <v>247.463655394315</v>
      </c>
      <c r="F2025">
        <v>-1.8999938964843699</v>
      </c>
      <c r="G2025">
        <v>0.26365539431571899</v>
      </c>
      <c r="H2025">
        <v>2.4748737341529101</v>
      </c>
      <c r="I2025">
        <f t="shared" si="93"/>
        <v>-1.8999938964843699</v>
      </c>
      <c r="J2025">
        <f t="shared" si="94"/>
        <v>-1.8999938964843699</v>
      </c>
      <c r="L2025">
        <f t="shared" si="95"/>
        <v>245.3</v>
      </c>
    </row>
    <row r="2026" spans="1:12" x14ac:dyDescent="0.3">
      <c r="A2026" s="1">
        <v>41914</v>
      </c>
      <c r="B2026" s="1">
        <v>41915</v>
      </c>
      <c r="C2026">
        <v>243.7</v>
      </c>
      <c r="D2026">
        <v>245.3</v>
      </c>
      <c r="E2026">
        <v>245.32010169029201</v>
      </c>
      <c r="F2026">
        <v>1.6000061035156199</v>
      </c>
      <c r="G2026">
        <v>1.62010169029235</v>
      </c>
      <c r="H2026">
        <v>0</v>
      </c>
      <c r="I2026">
        <f t="shared" si="93"/>
        <v>1.6000061035156199</v>
      </c>
      <c r="J2026">
        <f t="shared" si="94"/>
        <v>0</v>
      </c>
      <c r="L2026">
        <f t="shared" si="95"/>
        <v>245.3</v>
      </c>
    </row>
    <row r="2027" spans="1:12" x14ac:dyDescent="0.3">
      <c r="A2027" s="1">
        <v>41915</v>
      </c>
      <c r="B2027" s="1">
        <v>41918</v>
      </c>
      <c r="C2027">
        <v>243.7</v>
      </c>
      <c r="D2027">
        <v>244.55</v>
      </c>
      <c r="E2027">
        <v>245.209943604469</v>
      </c>
      <c r="F2027">
        <v>0.850006103515625</v>
      </c>
      <c r="G2027">
        <v>1.50994360446929</v>
      </c>
      <c r="H2027">
        <v>3.5355339059315302E-2</v>
      </c>
      <c r="I2027">
        <f t="shared" si="93"/>
        <v>0.850006103515625</v>
      </c>
      <c r="J2027">
        <f t="shared" si="94"/>
        <v>0.850006103515625</v>
      </c>
      <c r="L2027">
        <f t="shared" si="95"/>
        <v>244.55</v>
      </c>
    </row>
    <row r="2028" spans="1:12" x14ac:dyDescent="0.3">
      <c r="A2028" s="1">
        <v>41918</v>
      </c>
      <c r="B2028" s="1">
        <v>41919</v>
      </c>
      <c r="C2028">
        <v>243.65</v>
      </c>
      <c r="D2028">
        <v>244.5</v>
      </c>
      <c r="E2028">
        <v>243.941153490543</v>
      </c>
      <c r="F2028">
        <v>0.850006103515625</v>
      </c>
      <c r="G2028">
        <v>0.29115349054336498</v>
      </c>
      <c r="H2028">
        <v>3.5355339059335397E-2</v>
      </c>
      <c r="I2028">
        <f t="shared" si="93"/>
        <v>0.850006103515625</v>
      </c>
      <c r="J2028">
        <f t="shared" si="94"/>
        <v>0.850006103515625</v>
      </c>
      <c r="L2028">
        <f t="shared" si="95"/>
        <v>244.5</v>
      </c>
    </row>
    <row r="2029" spans="1:12" x14ac:dyDescent="0.3">
      <c r="A2029" s="1">
        <v>41919</v>
      </c>
      <c r="B2029" s="1">
        <v>41920</v>
      </c>
      <c r="C2029">
        <v>243.6</v>
      </c>
      <c r="D2029">
        <v>242.1</v>
      </c>
      <c r="E2029">
        <v>244.13545320034001</v>
      </c>
      <c r="F2029">
        <v>-1.5</v>
      </c>
      <c r="G2029">
        <v>0.535453200340271</v>
      </c>
      <c r="H2029">
        <v>0.35355339059327301</v>
      </c>
      <c r="I2029">
        <f t="shared" si="93"/>
        <v>-1.5</v>
      </c>
      <c r="J2029">
        <f t="shared" si="94"/>
        <v>-1.5</v>
      </c>
      <c r="L2029">
        <f t="shared" si="95"/>
        <v>242.1</v>
      </c>
    </row>
    <row r="2030" spans="1:12" x14ac:dyDescent="0.3">
      <c r="A2030" s="1">
        <v>41920</v>
      </c>
      <c r="B2030" s="1">
        <v>41921</v>
      </c>
      <c r="C2030">
        <v>243.1</v>
      </c>
      <c r="D2030">
        <v>242.1</v>
      </c>
      <c r="E2030">
        <v>244.325245952606</v>
      </c>
      <c r="F2030">
        <v>-1</v>
      </c>
      <c r="G2030">
        <v>1.2252459526062001</v>
      </c>
      <c r="H2030">
        <v>0</v>
      </c>
      <c r="I2030">
        <f t="shared" si="93"/>
        <v>-1</v>
      </c>
      <c r="J2030">
        <f t="shared" si="94"/>
        <v>0</v>
      </c>
      <c r="L2030">
        <f t="shared" si="95"/>
        <v>242.1</v>
      </c>
    </row>
    <row r="2031" spans="1:12" x14ac:dyDescent="0.3">
      <c r="A2031" s="1">
        <v>41921</v>
      </c>
      <c r="B2031" s="1">
        <v>41922</v>
      </c>
      <c r="C2031">
        <v>243.1</v>
      </c>
      <c r="D2031">
        <v>240.95</v>
      </c>
      <c r="E2031">
        <v>243.705538964271</v>
      </c>
      <c r="F2031">
        <v>-2.15000915527343</v>
      </c>
      <c r="G2031">
        <v>0.60553896427154497</v>
      </c>
      <c r="H2031">
        <v>3.3234018715767601</v>
      </c>
      <c r="I2031">
        <f t="shared" si="93"/>
        <v>-2.15000915527343</v>
      </c>
      <c r="J2031">
        <f t="shared" si="94"/>
        <v>-2.15000915527343</v>
      </c>
      <c r="L2031">
        <f t="shared" si="95"/>
        <v>240.95</v>
      </c>
    </row>
    <row r="2032" spans="1:12" x14ac:dyDescent="0.3">
      <c r="A2032" s="1">
        <v>41922</v>
      </c>
      <c r="B2032" s="1">
        <v>41925</v>
      </c>
      <c r="C2032">
        <v>238.4</v>
      </c>
      <c r="D2032">
        <v>236.05</v>
      </c>
      <c r="E2032">
        <v>239.193444097042</v>
      </c>
      <c r="F2032">
        <v>-2.3499908447265598</v>
      </c>
      <c r="G2032">
        <v>0.79344409704208296</v>
      </c>
      <c r="H2032">
        <v>0.35355339059327301</v>
      </c>
      <c r="I2032">
        <f t="shared" si="93"/>
        <v>-2.3499908447265598</v>
      </c>
      <c r="J2032">
        <f t="shared" si="94"/>
        <v>-2.3499908447265598</v>
      </c>
      <c r="L2032">
        <f t="shared" si="95"/>
        <v>236.05</v>
      </c>
    </row>
    <row r="2033" spans="1:12" x14ac:dyDescent="0.3">
      <c r="A2033" s="1">
        <v>41925</v>
      </c>
      <c r="B2033" s="1">
        <v>41926</v>
      </c>
      <c r="C2033">
        <v>238.9</v>
      </c>
      <c r="D2033">
        <v>239.4</v>
      </c>
      <c r="E2033">
        <v>240.27829196453001</v>
      </c>
      <c r="F2033">
        <v>0.5</v>
      </c>
      <c r="G2033">
        <v>1.3782919645309399</v>
      </c>
      <c r="H2033">
        <v>0.91923881554251896</v>
      </c>
      <c r="I2033">
        <f t="shared" si="93"/>
        <v>0.5</v>
      </c>
      <c r="J2033">
        <f t="shared" si="94"/>
        <v>0.5</v>
      </c>
      <c r="L2033">
        <f t="shared" si="95"/>
        <v>239.4</v>
      </c>
    </row>
    <row r="2034" spans="1:12" x14ac:dyDescent="0.3">
      <c r="A2034" s="1">
        <v>41926</v>
      </c>
      <c r="B2034" s="1">
        <v>41927</v>
      </c>
      <c r="C2034">
        <v>237.6</v>
      </c>
      <c r="D2034">
        <v>237.6</v>
      </c>
      <c r="E2034">
        <v>237.71365593969799</v>
      </c>
      <c r="F2034">
        <v>0</v>
      </c>
      <c r="G2034">
        <v>0.11365593969821899</v>
      </c>
      <c r="H2034">
        <v>0.494974746830595</v>
      </c>
      <c r="I2034">
        <f t="shared" si="93"/>
        <v>0</v>
      </c>
      <c r="J2034">
        <f t="shared" si="94"/>
        <v>0</v>
      </c>
      <c r="L2034">
        <f t="shared" si="95"/>
        <v>237.6</v>
      </c>
    </row>
    <row r="2035" spans="1:12" x14ac:dyDescent="0.3">
      <c r="A2035" s="1">
        <v>41927</v>
      </c>
      <c r="B2035" s="1">
        <v>41928</v>
      </c>
      <c r="C2035">
        <v>238.3</v>
      </c>
      <c r="D2035">
        <v>236.3</v>
      </c>
      <c r="E2035">
        <v>238.538760605454</v>
      </c>
      <c r="F2035">
        <v>-2</v>
      </c>
      <c r="G2035">
        <v>0.238760605454444</v>
      </c>
      <c r="H2035">
        <v>1.3081475451951201</v>
      </c>
      <c r="I2035">
        <f t="shared" si="93"/>
        <v>-2</v>
      </c>
      <c r="J2035">
        <f t="shared" si="94"/>
        <v>-2</v>
      </c>
      <c r="L2035">
        <f t="shared" si="95"/>
        <v>236.3</v>
      </c>
    </row>
    <row r="2036" spans="1:12" x14ac:dyDescent="0.3">
      <c r="A2036" s="1">
        <v>41928</v>
      </c>
      <c r="B2036" s="1">
        <v>41929</v>
      </c>
      <c r="C2036">
        <v>236.45</v>
      </c>
      <c r="D2036">
        <v>237.1</v>
      </c>
      <c r="E2036">
        <v>237.45692164897901</v>
      </c>
      <c r="F2036">
        <v>0.65000915527343694</v>
      </c>
      <c r="G2036">
        <v>1.0069216489791799</v>
      </c>
      <c r="H2036">
        <v>1.9445436482630001</v>
      </c>
      <c r="I2036">
        <f t="shared" si="93"/>
        <v>0.65000915527343694</v>
      </c>
      <c r="J2036">
        <f t="shared" si="94"/>
        <v>0.65000915527343694</v>
      </c>
      <c r="L2036">
        <f t="shared" si="95"/>
        <v>237.1</v>
      </c>
    </row>
    <row r="2037" spans="1:12" x14ac:dyDescent="0.3">
      <c r="A2037" s="1">
        <v>41929</v>
      </c>
      <c r="B2037" s="1">
        <v>41932</v>
      </c>
      <c r="C2037">
        <v>233.7</v>
      </c>
      <c r="D2037">
        <v>235.9</v>
      </c>
      <c r="E2037">
        <v>232.99643684625599</v>
      </c>
      <c r="F2037">
        <v>-2.19999694824218</v>
      </c>
      <c r="G2037">
        <v>-0.70356315374374301</v>
      </c>
      <c r="H2037">
        <v>2.4748737341529101</v>
      </c>
      <c r="I2037">
        <f t="shared" si="93"/>
        <v>-2.19999694824218</v>
      </c>
      <c r="J2037">
        <f t="shared" si="94"/>
        <v>-2.19999694824218</v>
      </c>
      <c r="L2037">
        <f t="shared" si="95"/>
        <v>235.9</v>
      </c>
    </row>
    <row r="2038" spans="1:12" x14ac:dyDescent="0.3">
      <c r="A2038" s="1">
        <v>41932</v>
      </c>
      <c r="B2038" s="1">
        <v>41933</v>
      </c>
      <c r="C2038">
        <v>237.2</v>
      </c>
      <c r="D2038">
        <v>236.15</v>
      </c>
      <c r="E2038">
        <v>237.65099928975101</v>
      </c>
      <c r="F2038">
        <v>-1.0500030517578101</v>
      </c>
      <c r="G2038">
        <v>0.45099928975105202</v>
      </c>
      <c r="H2038">
        <v>1.41421356237309</v>
      </c>
      <c r="I2038">
        <f t="shared" si="93"/>
        <v>-1.0500030517578101</v>
      </c>
      <c r="J2038">
        <f t="shared" si="94"/>
        <v>-1.0500030517578101</v>
      </c>
      <c r="L2038">
        <f t="shared" si="95"/>
        <v>236.15</v>
      </c>
    </row>
    <row r="2039" spans="1:12" x14ac:dyDescent="0.3">
      <c r="A2039" s="1">
        <v>41933</v>
      </c>
      <c r="B2039" s="1">
        <v>41934</v>
      </c>
      <c r="C2039">
        <v>235.2</v>
      </c>
      <c r="D2039">
        <v>238.05</v>
      </c>
      <c r="E2039">
        <v>235.00958600342199</v>
      </c>
      <c r="F2039">
        <v>-2.8500061035156201</v>
      </c>
      <c r="G2039">
        <v>-0.19041399657726199</v>
      </c>
      <c r="H2039">
        <v>1.52027957955108</v>
      </c>
      <c r="I2039">
        <f t="shared" si="93"/>
        <v>-2.8500061035156201</v>
      </c>
      <c r="J2039">
        <f t="shared" si="94"/>
        <v>-2.8500061035156201</v>
      </c>
      <c r="L2039">
        <f t="shared" si="95"/>
        <v>238.05</v>
      </c>
    </row>
    <row r="2040" spans="1:12" x14ac:dyDescent="0.3">
      <c r="A2040" s="1">
        <v>41934</v>
      </c>
      <c r="B2040" s="1">
        <v>41935</v>
      </c>
      <c r="C2040">
        <v>237.35</v>
      </c>
      <c r="D2040">
        <v>236.9</v>
      </c>
      <c r="E2040">
        <v>235.81552586555401</v>
      </c>
      <c r="F2040">
        <v>0.45001220703125</v>
      </c>
      <c r="G2040">
        <v>-1.53447413444519</v>
      </c>
      <c r="H2040">
        <v>3.5355339059335397E-2</v>
      </c>
      <c r="I2040">
        <f t="shared" si="93"/>
        <v>0.45001220703125</v>
      </c>
      <c r="J2040">
        <f t="shared" si="94"/>
        <v>0.45001220703125</v>
      </c>
      <c r="L2040">
        <f t="shared" si="95"/>
        <v>236.9</v>
      </c>
    </row>
    <row r="2041" spans="1:12" x14ac:dyDescent="0.3">
      <c r="A2041" s="1">
        <v>41935</v>
      </c>
      <c r="B2041" s="1">
        <v>41936</v>
      </c>
      <c r="C2041">
        <v>237.4</v>
      </c>
      <c r="D2041">
        <v>237.9</v>
      </c>
      <c r="E2041">
        <v>238.82075681686399</v>
      </c>
      <c r="F2041">
        <v>0.5</v>
      </c>
      <c r="G2041">
        <v>1.4207568168640099</v>
      </c>
      <c r="H2041">
        <v>0.91923881554251896</v>
      </c>
      <c r="I2041">
        <f t="shared" si="93"/>
        <v>0.5</v>
      </c>
      <c r="J2041">
        <f t="shared" si="94"/>
        <v>0.5</v>
      </c>
      <c r="L2041">
        <f t="shared" si="95"/>
        <v>237.9</v>
      </c>
    </row>
    <row r="2042" spans="1:12" x14ac:dyDescent="0.3">
      <c r="A2042" s="1">
        <v>41936</v>
      </c>
      <c r="B2042" s="1">
        <v>41939</v>
      </c>
      <c r="C2042">
        <v>236.1</v>
      </c>
      <c r="D2042">
        <v>237.6</v>
      </c>
      <c r="E2042">
        <v>235.28086057901299</v>
      </c>
      <c r="F2042">
        <v>-1.5</v>
      </c>
      <c r="G2042">
        <v>-0.81913942098617498</v>
      </c>
      <c r="H2042">
        <v>1.0606601717798201</v>
      </c>
      <c r="I2042">
        <f t="shared" si="93"/>
        <v>-1.5</v>
      </c>
      <c r="J2042">
        <f t="shared" si="94"/>
        <v>-1.5</v>
      </c>
      <c r="L2042">
        <f t="shared" si="95"/>
        <v>237.6</v>
      </c>
    </row>
    <row r="2043" spans="1:12" x14ac:dyDescent="0.3">
      <c r="A2043" s="1">
        <v>41939</v>
      </c>
      <c r="B2043" s="1">
        <v>41940</v>
      </c>
      <c r="C2043">
        <v>237.6</v>
      </c>
      <c r="D2043">
        <v>237.95</v>
      </c>
      <c r="E2043">
        <v>238.10532913207999</v>
      </c>
      <c r="F2043">
        <v>0.349990844726562</v>
      </c>
      <c r="G2043">
        <v>0.50532913208007801</v>
      </c>
      <c r="H2043">
        <v>0.24748737341528701</v>
      </c>
      <c r="I2043">
        <f t="shared" si="93"/>
        <v>0.349990844726562</v>
      </c>
      <c r="J2043">
        <f t="shared" si="94"/>
        <v>0.349990844726562</v>
      </c>
      <c r="L2043">
        <f t="shared" si="95"/>
        <v>237.95</v>
      </c>
    </row>
    <row r="2044" spans="1:12" x14ac:dyDescent="0.3">
      <c r="A2044" s="1">
        <v>41940</v>
      </c>
      <c r="B2044" s="1">
        <v>41941</v>
      </c>
      <c r="C2044">
        <v>237.25</v>
      </c>
      <c r="D2044">
        <v>238.7</v>
      </c>
      <c r="E2044">
        <v>237.36498306691601</v>
      </c>
      <c r="F2044">
        <v>1.44999694824218</v>
      </c>
      <c r="G2044">
        <v>0.114983066916465</v>
      </c>
      <c r="H2044">
        <v>3.3587572106360999</v>
      </c>
      <c r="I2044">
        <f t="shared" si="93"/>
        <v>1.44999694824218</v>
      </c>
      <c r="J2044">
        <f t="shared" si="94"/>
        <v>1.44999694824218</v>
      </c>
      <c r="L2044">
        <f t="shared" si="95"/>
        <v>238.7</v>
      </c>
    </row>
    <row r="2045" spans="1:12" x14ac:dyDescent="0.3">
      <c r="A2045" s="1">
        <v>41941</v>
      </c>
      <c r="B2045" s="1">
        <v>41942</v>
      </c>
      <c r="C2045">
        <v>242</v>
      </c>
      <c r="D2045">
        <v>241.05</v>
      </c>
      <c r="E2045">
        <v>241.75416702032001</v>
      </c>
      <c r="F2045">
        <v>0.94999694824218694</v>
      </c>
      <c r="G2045">
        <v>-0.245832979679107</v>
      </c>
      <c r="H2045">
        <v>0.14142135623730101</v>
      </c>
      <c r="I2045">
        <f t="shared" si="93"/>
        <v>0.94999694824218694</v>
      </c>
      <c r="J2045">
        <f t="shared" si="94"/>
        <v>0.94999694824218694</v>
      </c>
      <c r="L2045">
        <f t="shared" si="95"/>
        <v>241.05</v>
      </c>
    </row>
    <row r="2046" spans="1:12" x14ac:dyDescent="0.3">
      <c r="A2046" s="1">
        <v>41942</v>
      </c>
      <c r="B2046" s="1">
        <v>41943</v>
      </c>
      <c r="C2046">
        <v>241.8</v>
      </c>
      <c r="D2046">
        <v>242.75</v>
      </c>
      <c r="E2046">
        <v>241.38203062415101</v>
      </c>
      <c r="F2046">
        <v>-0.94999694824218694</v>
      </c>
      <c r="G2046">
        <v>-0.41796937584876998</v>
      </c>
      <c r="H2046">
        <v>0.84852813742384803</v>
      </c>
      <c r="I2046">
        <f t="shared" si="93"/>
        <v>-0.94999694824218694</v>
      </c>
      <c r="J2046">
        <f t="shared" si="94"/>
        <v>-0.94999694824218694</v>
      </c>
      <c r="L2046">
        <f t="shared" si="95"/>
        <v>242.75</v>
      </c>
    </row>
    <row r="2047" spans="1:12" x14ac:dyDescent="0.3">
      <c r="A2047" s="1">
        <v>41943</v>
      </c>
      <c r="B2047" s="1">
        <v>41946</v>
      </c>
      <c r="C2047">
        <v>243</v>
      </c>
      <c r="D2047">
        <v>242.9</v>
      </c>
      <c r="E2047">
        <v>242.70779114961601</v>
      </c>
      <c r="F2047">
        <v>0.100006103515625</v>
      </c>
      <c r="G2047">
        <v>-0.29220885038375799</v>
      </c>
      <c r="H2047">
        <v>0.81317279836453304</v>
      </c>
      <c r="I2047">
        <f t="shared" si="93"/>
        <v>0.100006103515625</v>
      </c>
      <c r="J2047">
        <f t="shared" si="94"/>
        <v>0.100006103515625</v>
      </c>
      <c r="L2047">
        <f t="shared" si="95"/>
        <v>242.9</v>
      </c>
    </row>
    <row r="2048" spans="1:12" x14ac:dyDescent="0.3">
      <c r="A2048" s="1">
        <v>41946</v>
      </c>
      <c r="B2048" s="1">
        <v>41947</v>
      </c>
      <c r="C2048">
        <v>241.85</v>
      </c>
      <c r="D2048">
        <v>241.5</v>
      </c>
      <c r="E2048">
        <v>240.32948765754699</v>
      </c>
      <c r="F2048">
        <v>0.350006103515625</v>
      </c>
      <c r="G2048">
        <v>-1.520512342453</v>
      </c>
      <c r="H2048">
        <v>1.44956890143241</v>
      </c>
      <c r="I2048">
        <f t="shared" si="93"/>
        <v>0.350006103515625</v>
      </c>
      <c r="J2048">
        <f t="shared" si="94"/>
        <v>0.350006103515625</v>
      </c>
      <c r="L2048">
        <f t="shared" si="95"/>
        <v>241.5</v>
      </c>
    </row>
    <row r="2049" spans="1:12" x14ac:dyDescent="0.3">
      <c r="A2049" s="1">
        <v>41947</v>
      </c>
      <c r="B2049" s="1">
        <v>41948</v>
      </c>
      <c r="C2049">
        <v>239.8</v>
      </c>
      <c r="D2049">
        <v>240.55</v>
      </c>
      <c r="E2049">
        <v>238.37132351398401</v>
      </c>
      <c r="F2049">
        <v>-0.75</v>
      </c>
      <c r="G2049">
        <v>-1.4286764860153101</v>
      </c>
      <c r="H2049">
        <v>0.282842712474623</v>
      </c>
      <c r="I2049">
        <f t="shared" si="93"/>
        <v>-0.75</v>
      </c>
      <c r="J2049">
        <f t="shared" si="94"/>
        <v>-0.75</v>
      </c>
      <c r="L2049">
        <f t="shared" si="95"/>
        <v>240.55</v>
      </c>
    </row>
    <row r="2050" spans="1:12" x14ac:dyDescent="0.3">
      <c r="A2050" s="1">
        <v>41948</v>
      </c>
      <c r="B2050" s="1">
        <v>41949</v>
      </c>
      <c r="C2050">
        <v>239.4</v>
      </c>
      <c r="D2050">
        <v>238.95</v>
      </c>
      <c r="E2050">
        <v>238.43924798965401</v>
      </c>
      <c r="F2050">
        <v>0.449996948242187</v>
      </c>
      <c r="G2050">
        <v>-0.96075201034545898</v>
      </c>
      <c r="H2050">
        <v>1.0253048327204799</v>
      </c>
      <c r="I2050">
        <f t="shared" si="93"/>
        <v>0.449996948242187</v>
      </c>
      <c r="J2050">
        <f t="shared" si="94"/>
        <v>0.449996948242187</v>
      </c>
      <c r="L2050">
        <f t="shared" si="95"/>
        <v>238.95</v>
      </c>
    </row>
    <row r="2051" spans="1:12" x14ac:dyDescent="0.3">
      <c r="A2051" s="1">
        <v>41949</v>
      </c>
      <c r="B2051" s="1">
        <v>41950</v>
      </c>
      <c r="C2051">
        <v>240.85</v>
      </c>
      <c r="D2051">
        <v>240.6</v>
      </c>
      <c r="E2051">
        <v>241.20467398166599</v>
      </c>
      <c r="F2051">
        <v>-0.25</v>
      </c>
      <c r="G2051">
        <v>0.354673981666564</v>
      </c>
      <c r="H2051">
        <v>0.17677669529663601</v>
      </c>
      <c r="I2051">
        <f t="shared" ref="I2051:I2114" si="96">IF(F2051&lt;-3, -3, F2051)</f>
        <v>-0.25</v>
      </c>
      <c r="J2051">
        <f t="shared" ref="J2051:J2114" si="97">IF(AND(C2051=C2052, D2051=D2050), 0, F2051)</f>
        <v>-0.25</v>
      </c>
      <c r="L2051">
        <f t="shared" ref="L2051:L2114" si="98">ROUND(D2051, 2)</f>
        <v>240.6</v>
      </c>
    </row>
    <row r="2052" spans="1:12" x14ac:dyDescent="0.3">
      <c r="A2052" s="1">
        <v>41950</v>
      </c>
      <c r="B2052" s="1">
        <v>41953</v>
      </c>
      <c r="C2052">
        <v>241.1</v>
      </c>
      <c r="D2052">
        <v>242.15</v>
      </c>
      <c r="E2052">
        <v>241.38839412331501</v>
      </c>
      <c r="F2052">
        <v>1.04998779296875</v>
      </c>
      <c r="G2052">
        <v>0.28839412331581099</v>
      </c>
      <c r="H2052">
        <v>1.76776695296636</v>
      </c>
      <c r="I2052">
        <f t="shared" si="96"/>
        <v>1.04998779296875</v>
      </c>
      <c r="J2052">
        <f t="shared" si="97"/>
        <v>1.04998779296875</v>
      </c>
      <c r="L2052">
        <f t="shared" si="98"/>
        <v>242.15</v>
      </c>
    </row>
    <row r="2053" spans="1:12" x14ac:dyDescent="0.3">
      <c r="A2053" s="1">
        <v>41953</v>
      </c>
      <c r="B2053" s="1">
        <v>41954</v>
      </c>
      <c r="C2053">
        <v>243.6</v>
      </c>
      <c r="D2053">
        <v>243.7</v>
      </c>
      <c r="E2053">
        <v>243.29444081187199</v>
      </c>
      <c r="F2053">
        <v>-9.99908447265625E-2</v>
      </c>
      <c r="G2053">
        <v>-0.30555918812751698</v>
      </c>
      <c r="H2053">
        <v>0.21213203435595199</v>
      </c>
      <c r="I2053">
        <f t="shared" si="96"/>
        <v>-9.99908447265625E-2</v>
      </c>
      <c r="J2053">
        <f t="shared" si="97"/>
        <v>-9.99908447265625E-2</v>
      </c>
      <c r="L2053">
        <f t="shared" si="98"/>
        <v>243.7</v>
      </c>
    </row>
    <row r="2054" spans="1:12" x14ac:dyDescent="0.3">
      <c r="A2054" s="1">
        <v>41954</v>
      </c>
      <c r="B2054" s="1">
        <v>41955</v>
      </c>
      <c r="C2054">
        <v>243.3</v>
      </c>
      <c r="D2054">
        <v>243.4</v>
      </c>
      <c r="E2054">
        <v>243.04397864937701</v>
      </c>
      <c r="F2054">
        <v>-9.99908447265625E-2</v>
      </c>
      <c r="G2054">
        <v>-0.25602135062217701</v>
      </c>
      <c r="H2054">
        <v>0.67175144212721205</v>
      </c>
      <c r="I2054">
        <f t="shared" si="96"/>
        <v>-9.99908447265625E-2</v>
      </c>
      <c r="J2054">
        <f t="shared" si="97"/>
        <v>-9.99908447265625E-2</v>
      </c>
      <c r="L2054">
        <f t="shared" si="98"/>
        <v>243.4</v>
      </c>
    </row>
    <row r="2055" spans="1:12" x14ac:dyDescent="0.3">
      <c r="A2055" s="1">
        <v>41955</v>
      </c>
      <c r="B2055" s="1">
        <v>41956</v>
      </c>
      <c r="C2055">
        <v>244.25</v>
      </c>
      <c r="D2055">
        <v>244.25</v>
      </c>
      <c r="E2055">
        <v>242.22973418235699</v>
      </c>
      <c r="F2055">
        <v>0</v>
      </c>
      <c r="G2055">
        <v>-2.0202658176422101</v>
      </c>
      <c r="H2055">
        <v>0.67175144212721205</v>
      </c>
      <c r="I2055">
        <f t="shared" si="96"/>
        <v>0</v>
      </c>
      <c r="J2055">
        <f t="shared" si="97"/>
        <v>0</v>
      </c>
      <c r="L2055">
        <f t="shared" si="98"/>
        <v>244.25</v>
      </c>
    </row>
    <row r="2056" spans="1:12" x14ac:dyDescent="0.3">
      <c r="A2056" s="1">
        <v>41956</v>
      </c>
      <c r="B2056" s="1">
        <v>41957</v>
      </c>
      <c r="C2056">
        <v>243.3</v>
      </c>
      <c r="D2056">
        <v>242.8</v>
      </c>
      <c r="E2056">
        <v>243.625060516595</v>
      </c>
      <c r="F2056">
        <v>-0.5</v>
      </c>
      <c r="G2056">
        <v>0.32506051659584001</v>
      </c>
      <c r="H2056">
        <v>1.41421356237309</v>
      </c>
      <c r="I2056">
        <f t="shared" si="96"/>
        <v>-0.5</v>
      </c>
      <c r="J2056">
        <f t="shared" si="97"/>
        <v>-0.5</v>
      </c>
      <c r="L2056">
        <f t="shared" si="98"/>
        <v>242.8</v>
      </c>
    </row>
    <row r="2057" spans="1:12" x14ac:dyDescent="0.3">
      <c r="A2057" s="1">
        <v>41957</v>
      </c>
      <c r="B2057" s="1">
        <v>41960</v>
      </c>
      <c r="C2057">
        <v>241.3</v>
      </c>
      <c r="D2057">
        <v>240.6</v>
      </c>
      <c r="E2057">
        <v>240.949075597524</v>
      </c>
      <c r="F2057">
        <v>0.69999694824218694</v>
      </c>
      <c r="G2057">
        <v>-0.350924402475357</v>
      </c>
      <c r="H2057">
        <v>0.53033008588991004</v>
      </c>
      <c r="I2057">
        <f t="shared" si="96"/>
        <v>0.69999694824218694</v>
      </c>
      <c r="J2057">
        <f t="shared" si="97"/>
        <v>0.69999694824218694</v>
      </c>
      <c r="L2057">
        <f t="shared" si="98"/>
        <v>240.6</v>
      </c>
    </row>
    <row r="2058" spans="1:12" x14ac:dyDescent="0.3">
      <c r="A2058" s="1">
        <v>41960</v>
      </c>
      <c r="B2058" s="1">
        <v>41961</v>
      </c>
      <c r="C2058">
        <v>242.05</v>
      </c>
      <c r="D2058">
        <v>242.15</v>
      </c>
      <c r="E2058">
        <v>242.56442897319801</v>
      </c>
      <c r="F2058">
        <v>9.99908447265625E-2</v>
      </c>
      <c r="G2058">
        <v>0.51442897319793701</v>
      </c>
      <c r="H2058">
        <v>1.41421356237309</v>
      </c>
      <c r="I2058">
        <f t="shared" si="96"/>
        <v>9.99908447265625E-2</v>
      </c>
      <c r="J2058">
        <f t="shared" si="97"/>
        <v>9.99908447265625E-2</v>
      </c>
      <c r="L2058">
        <f t="shared" si="98"/>
        <v>242.15</v>
      </c>
    </row>
    <row r="2059" spans="1:12" x14ac:dyDescent="0.3">
      <c r="A2059" s="1">
        <v>41961</v>
      </c>
      <c r="B2059" s="1">
        <v>41962</v>
      </c>
      <c r="C2059">
        <v>244.05</v>
      </c>
      <c r="D2059">
        <v>244.8</v>
      </c>
      <c r="E2059">
        <v>243.84142801463599</v>
      </c>
      <c r="F2059">
        <v>-0.75</v>
      </c>
      <c r="G2059">
        <v>-0.20857198536395999</v>
      </c>
      <c r="H2059">
        <v>0.53033008588991004</v>
      </c>
      <c r="I2059">
        <f t="shared" si="96"/>
        <v>-0.75</v>
      </c>
      <c r="J2059">
        <f t="shared" si="97"/>
        <v>-0.75</v>
      </c>
      <c r="L2059">
        <f t="shared" si="98"/>
        <v>244.8</v>
      </c>
    </row>
    <row r="2060" spans="1:12" x14ac:dyDescent="0.3">
      <c r="A2060" s="1">
        <v>41962</v>
      </c>
      <c r="B2060" s="1">
        <v>41963</v>
      </c>
      <c r="C2060">
        <v>243.3</v>
      </c>
      <c r="D2060">
        <v>242.65</v>
      </c>
      <c r="E2060">
        <v>243.365617397427</v>
      </c>
      <c r="F2060">
        <v>-0.65000915527343694</v>
      </c>
      <c r="G2060">
        <v>6.5617397427558899E-2</v>
      </c>
      <c r="H2060">
        <v>0.282842712474623</v>
      </c>
      <c r="I2060">
        <f t="shared" si="96"/>
        <v>-0.65000915527343694</v>
      </c>
      <c r="J2060">
        <f t="shared" si="97"/>
        <v>-0.65000915527343694</v>
      </c>
      <c r="L2060">
        <f t="shared" si="98"/>
        <v>242.65</v>
      </c>
    </row>
    <row r="2061" spans="1:12" x14ac:dyDescent="0.3">
      <c r="A2061" s="1">
        <v>41963</v>
      </c>
      <c r="B2061" s="1">
        <v>41964</v>
      </c>
      <c r="C2061">
        <v>242.9</v>
      </c>
      <c r="D2061">
        <v>243.25</v>
      </c>
      <c r="E2061">
        <v>243.42972036600099</v>
      </c>
      <c r="F2061">
        <v>0.350006103515625</v>
      </c>
      <c r="G2061">
        <v>0.52972036600112904</v>
      </c>
      <c r="H2061">
        <v>0.24748737341528701</v>
      </c>
      <c r="I2061">
        <f t="shared" si="96"/>
        <v>0.350006103515625</v>
      </c>
      <c r="J2061">
        <f t="shared" si="97"/>
        <v>0.350006103515625</v>
      </c>
      <c r="L2061">
        <f t="shared" si="98"/>
        <v>243.25</v>
      </c>
    </row>
    <row r="2062" spans="1:12" x14ac:dyDescent="0.3">
      <c r="A2062" s="1">
        <v>41964</v>
      </c>
      <c r="B2062" s="1">
        <v>41967</v>
      </c>
      <c r="C2062">
        <v>243.25</v>
      </c>
      <c r="D2062">
        <v>245.3</v>
      </c>
      <c r="E2062">
        <v>242.92977401614101</v>
      </c>
      <c r="F2062">
        <v>-2.0500030517578098</v>
      </c>
      <c r="G2062">
        <v>-0.32022598385810802</v>
      </c>
      <c r="H2062">
        <v>1.8738329701443499</v>
      </c>
      <c r="I2062">
        <f t="shared" si="96"/>
        <v>-2.0500030517578098</v>
      </c>
      <c r="J2062">
        <f t="shared" si="97"/>
        <v>-2.0500030517578098</v>
      </c>
      <c r="L2062">
        <f t="shared" si="98"/>
        <v>245.3</v>
      </c>
    </row>
    <row r="2063" spans="1:12" x14ac:dyDescent="0.3">
      <c r="A2063" s="1">
        <v>41967</v>
      </c>
      <c r="B2063" s="1">
        <v>41968</v>
      </c>
      <c r="C2063">
        <v>245.9</v>
      </c>
      <c r="D2063">
        <v>245.9</v>
      </c>
      <c r="E2063">
        <v>245.41149198412799</v>
      </c>
      <c r="F2063">
        <v>0</v>
      </c>
      <c r="G2063">
        <v>-0.48850801587104797</v>
      </c>
      <c r="H2063">
        <v>0.14142135623732099</v>
      </c>
      <c r="I2063">
        <f t="shared" si="96"/>
        <v>0</v>
      </c>
      <c r="J2063">
        <f t="shared" si="97"/>
        <v>0</v>
      </c>
      <c r="L2063">
        <f t="shared" si="98"/>
        <v>245.9</v>
      </c>
    </row>
    <row r="2064" spans="1:12" x14ac:dyDescent="0.3">
      <c r="A2064" s="1">
        <v>41968</v>
      </c>
      <c r="B2064" s="1">
        <v>41969</v>
      </c>
      <c r="C2064">
        <v>245.7</v>
      </c>
      <c r="D2064">
        <v>245.8</v>
      </c>
      <c r="E2064">
        <v>245.283957314491</v>
      </c>
      <c r="F2064">
        <v>-0.100006103515625</v>
      </c>
      <c r="G2064">
        <v>-0.41604268550872803</v>
      </c>
      <c r="H2064">
        <v>0.53033008588991004</v>
      </c>
      <c r="I2064">
        <f t="shared" si="96"/>
        <v>-0.100006103515625</v>
      </c>
      <c r="J2064">
        <f t="shared" si="97"/>
        <v>-0.100006103515625</v>
      </c>
      <c r="L2064">
        <f t="shared" si="98"/>
        <v>245.8</v>
      </c>
    </row>
    <row r="2065" spans="1:12" x14ac:dyDescent="0.3">
      <c r="A2065" s="1">
        <v>41969</v>
      </c>
      <c r="B2065" s="1">
        <v>41970</v>
      </c>
      <c r="C2065">
        <v>244.95</v>
      </c>
      <c r="D2065">
        <v>247.25</v>
      </c>
      <c r="E2065">
        <v>245.09384829998001</v>
      </c>
      <c r="F2065">
        <v>2.3000030517578098</v>
      </c>
      <c r="G2065">
        <v>0.14384829998016299</v>
      </c>
      <c r="H2065">
        <v>1.1667261889578</v>
      </c>
      <c r="I2065">
        <f t="shared" si="96"/>
        <v>2.3000030517578098</v>
      </c>
      <c r="J2065">
        <f t="shared" si="97"/>
        <v>2.3000030517578098</v>
      </c>
      <c r="L2065">
        <f t="shared" si="98"/>
        <v>247.25</v>
      </c>
    </row>
    <row r="2066" spans="1:12" x14ac:dyDescent="0.3">
      <c r="A2066" s="1">
        <v>41970</v>
      </c>
      <c r="B2066" s="1">
        <v>41971</v>
      </c>
      <c r="C2066">
        <v>246.6</v>
      </c>
      <c r="D2066">
        <v>246.4</v>
      </c>
      <c r="E2066">
        <v>247.55458960533099</v>
      </c>
      <c r="F2066">
        <v>-0.20001220703125</v>
      </c>
      <c r="G2066">
        <v>0.95458960533142001</v>
      </c>
      <c r="H2066">
        <v>0.14142135623732099</v>
      </c>
      <c r="I2066">
        <f t="shared" si="96"/>
        <v>-0.20001220703125</v>
      </c>
      <c r="J2066">
        <f t="shared" si="97"/>
        <v>-0.20001220703125</v>
      </c>
      <c r="L2066">
        <f t="shared" si="98"/>
        <v>246.4</v>
      </c>
    </row>
    <row r="2067" spans="1:12" x14ac:dyDescent="0.3">
      <c r="A2067" s="1">
        <v>41971</v>
      </c>
      <c r="B2067" s="1">
        <v>41974</v>
      </c>
      <c r="C2067">
        <v>246.8</v>
      </c>
      <c r="D2067">
        <v>245.35</v>
      </c>
      <c r="E2067">
        <v>246.69217033982201</v>
      </c>
      <c r="F2067">
        <v>1.44999694824218</v>
      </c>
      <c r="G2067">
        <v>-0.10782966017723</v>
      </c>
      <c r="H2067">
        <v>1.9091883092036901</v>
      </c>
      <c r="I2067">
        <f t="shared" si="96"/>
        <v>1.44999694824218</v>
      </c>
      <c r="J2067">
        <f t="shared" si="97"/>
        <v>1.44999694824218</v>
      </c>
      <c r="L2067">
        <f t="shared" si="98"/>
        <v>245.35</v>
      </c>
    </row>
    <row r="2068" spans="1:12" x14ac:dyDescent="0.3">
      <c r="A2068" s="1">
        <v>41974</v>
      </c>
      <c r="B2068" s="1">
        <v>41975</v>
      </c>
      <c r="C2068">
        <v>244.1</v>
      </c>
      <c r="D2068">
        <v>243.8</v>
      </c>
      <c r="E2068">
        <v>244.39039296507801</v>
      </c>
      <c r="F2068">
        <v>-0.300003051757812</v>
      </c>
      <c r="G2068">
        <v>0.29039296507835299</v>
      </c>
      <c r="H2068">
        <v>0.106066017177986</v>
      </c>
      <c r="I2068">
        <f t="shared" si="96"/>
        <v>-0.300003051757812</v>
      </c>
      <c r="J2068">
        <f t="shared" si="97"/>
        <v>-0.300003051757812</v>
      </c>
      <c r="L2068">
        <f t="shared" si="98"/>
        <v>243.8</v>
      </c>
    </row>
    <row r="2069" spans="1:12" x14ac:dyDescent="0.3">
      <c r="A2069" s="1">
        <v>41975</v>
      </c>
      <c r="B2069" s="1">
        <v>41976</v>
      </c>
      <c r="C2069">
        <v>244.25</v>
      </c>
      <c r="D2069">
        <v>244.4</v>
      </c>
      <c r="E2069">
        <v>244.908935844898</v>
      </c>
      <c r="F2069">
        <v>0.149993896484375</v>
      </c>
      <c r="G2069">
        <v>0.65893584489822299</v>
      </c>
      <c r="H2069">
        <v>0.282842712474623</v>
      </c>
      <c r="I2069">
        <f t="shared" si="96"/>
        <v>0.149993896484375</v>
      </c>
      <c r="J2069">
        <f t="shared" si="97"/>
        <v>0.149993896484375</v>
      </c>
      <c r="L2069">
        <f t="shared" si="98"/>
        <v>244.4</v>
      </c>
    </row>
    <row r="2070" spans="1:12" x14ac:dyDescent="0.3">
      <c r="A2070" s="1">
        <v>41976</v>
      </c>
      <c r="B2070" s="1">
        <v>41977</v>
      </c>
      <c r="C2070">
        <v>244.65</v>
      </c>
      <c r="D2070">
        <v>244.75</v>
      </c>
      <c r="E2070">
        <v>244.46289029121399</v>
      </c>
      <c r="F2070">
        <v>-0.100006103515625</v>
      </c>
      <c r="G2070">
        <v>-0.18710970878600999</v>
      </c>
      <c r="H2070">
        <v>2.1213203435596402</v>
      </c>
      <c r="I2070">
        <f t="shared" si="96"/>
        <v>-0.100006103515625</v>
      </c>
      <c r="J2070">
        <f t="shared" si="97"/>
        <v>-0.100006103515625</v>
      </c>
      <c r="L2070">
        <f t="shared" si="98"/>
        <v>244.75</v>
      </c>
    </row>
    <row r="2071" spans="1:12" x14ac:dyDescent="0.3">
      <c r="A2071" s="1">
        <v>41977</v>
      </c>
      <c r="B2071" s="1">
        <v>41978</v>
      </c>
      <c r="C2071">
        <v>247.65</v>
      </c>
      <c r="D2071">
        <v>247.25</v>
      </c>
      <c r="E2071">
        <v>246.819886827468</v>
      </c>
      <c r="F2071">
        <v>0.399993896484375</v>
      </c>
      <c r="G2071">
        <v>-0.83011317253112704</v>
      </c>
      <c r="H2071">
        <v>0.35355339059327301</v>
      </c>
      <c r="I2071">
        <f t="shared" si="96"/>
        <v>0.399993896484375</v>
      </c>
      <c r="J2071">
        <f t="shared" si="97"/>
        <v>0.399993896484375</v>
      </c>
      <c r="L2071">
        <f t="shared" si="98"/>
        <v>247.25</v>
      </c>
    </row>
    <row r="2072" spans="1:12" x14ac:dyDescent="0.3">
      <c r="A2072" s="1">
        <v>41978</v>
      </c>
      <c r="B2072" s="1">
        <v>41981</v>
      </c>
      <c r="C2072">
        <v>247.15</v>
      </c>
      <c r="D2072">
        <v>247</v>
      </c>
      <c r="E2072">
        <v>246.43415006399101</v>
      </c>
      <c r="F2072">
        <v>0.149993896484375</v>
      </c>
      <c r="G2072">
        <v>-0.71584993600845304</v>
      </c>
      <c r="H2072">
        <v>0.35355339059327301</v>
      </c>
      <c r="I2072">
        <f t="shared" si="96"/>
        <v>0.149993896484375</v>
      </c>
      <c r="J2072">
        <f t="shared" si="97"/>
        <v>0.149993896484375</v>
      </c>
      <c r="L2072">
        <f t="shared" si="98"/>
        <v>247</v>
      </c>
    </row>
    <row r="2073" spans="1:12" x14ac:dyDescent="0.3">
      <c r="A2073" s="1">
        <v>41981</v>
      </c>
      <c r="B2073" s="1">
        <v>41982</v>
      </c>
      <c r="C2073">
        <v>246.65</v>
      </c>
      <c r="D2073">
        <v>246.1</v>
      </c>
      <c r="E2073">
        <v>246.17179411053601</v>
      </c>
      <c r="F2073">
        <v>0.54998779296875</v>
      </c>
      <c r="G2073">
        <v>-0.47820588946342402</v>
      </c>
      <c r="H2073">
        <v>0.53033008588991004</v>
      </c>
      <c r="I2073">
        <f t="shared" si="96"/>
        <v>0.54998779296875</v>
      </c>
      <c r="J2073">
        <f t="shared" si="97"/>
        <v>0.54998779296875</v>
      </c>
      <c r="L2073">
        <f t="shared" si="98"/>
        <v>246.1</v>
      </c>
    </row>
    <row r="2074" spans="1:12" x14ac:dyDescent="0.3">
      <c r="A2074" s="1">
        <v>41982</v>
      </c>
      <c r="B2074" s="1">
        <v>41983</v>
      </c>
      <c r="C2074">
        <v>245.9</v>
      </c>
      <c r="D2074">
        <v>245</v>
      </c>
      <c r="E2074">
        <v>245.646917456388</v>
      </c>
      <c r="F2074">
        <v>0.899993896484375</v>
      </c>
      <c r="G2074">
        <v>-0.25308254361152599</v>
      </c>
      <c r="H2074">
        <v>2.93449314192417</v>
      </c>
      <c r="I2074">
        <f t="shared" si="96"/>
        <v>0.899993896484375</v>
      </c>
      <c r="J2074">
        <f t="shared" si="97"/>
        <v>0.899993896484375</v>
      </c>
      <c r="L2074">
        <f t="shared" si="98"/>
        <v>245</v>
      </c>
    </row>
    <row r="2075" spans="1:12" x14ac:dyDescent="0.3">
      <c r="A2075" s="1">
        <v>41983</v>
      </c>
      <c r="B2075" s="1">
        <v>41984</v>
      </c>
      <c r="C2075">
        <v>241.75</v>
      </c>
      <c r="D2075">
        <v>240.2</v>
      </c>
      <c r="E2075">
        <v>242.234336942434</v>
      </c>
      <c r="F2075">
        <v>-1.5500030517578101</v>
      </c>
      <c r="G2075">
        <v>0.48433694243431002</v>
      </c>
      <c r="H2075">
        <v>2.2273863607376199</v>
      </c>
      <c r="I2075">
        <f t="shared" si="96"/>
        <v>-1.5500030517578101</v>
      </c>
      <c r="J2075">
        <f t="shared" si="97"/>
        <v>-1.5500030517578101</v>
      </c>
      <c r="L2075">
        <f t="shared" si="98"/>
        <v>240.2</v>
      </c>
    </row>
    <row r="2076" spans="1:12" x14ac:dyDescent="0.3">
      <c r="A2076" s="1">
        <v>41984</v>
      </c>
      <c r="B2076" s="1">
        <v>41985</v>
      </c>
      <c r="C2076">
        <v>238.6</v>
      </c>
      <c r="D2076">
        <v>237.95</v>
      </c>
      <c r="E2076">
        <v>238.81955622732599</v>
      </c>
      <c r="F2076">
        <v>-0.65000915527343694</v>
      </c>
      <c r="G2076">
        <v>0.21955622732639299</v>
      </c>
      <c r="H2076">
        <v>0.17677669529663601</v>
      </c>
      <c r="I2076">
        <f t="shared" si="96"/>
        <v>-0.65000915527343694</v>
      </c>
      <c r="J2076">
        <f t="shared" si="97"/>
        <v>-0.65000915527343694</v>
      </c>
      <c r="L2076">
        <f t="shared" si="98"/>
        <v>237.95</v>
      </c>
    </row>
    <row r="2077" spans="1:12" x14ac:dyDescent="0.3">
      <c r="A2077" s="1">
        <v>41985</v>
      </c>
      <c r="B2077" s="1">
        <v>41988</v>
      </c>
      <c r="C2077">
        <v>238.35</v>
      </c>
      <c r="D2077">
        <v>236.1</v>
      </c>
      <c r="E2077">
        <v>239.87020823955501</v>
      </c>
      <c r="F2077">
        <v>-2.25</v>
      </c>
      <c r="G2077">
        <v>1.52020823955535</v>
      </c>
      <c r="H2077">
        <v>0.84852813742386901</v>
      </c>
      <c r="I2077">
        <f t="shared" si="96"/>
        <v>-2.25</v>
      </c>
      <c r="J2077">
        <f t="shared" si="97"/>
        <v>-2.25</v>
      </c>
      <c r="L2077">
        <f t="shared" si="98"/>
        <v>236.1</v>
      </c>
    </row>
    <row r="2078" spans="1:12" x14ac:dyDescent="0.3">
      <c r="A2078" s="1">
        <v>41988</v>
      </c>
      <c r="B2078" s="1">
        <v>41989</v>
      </c>
      <c r="C2078">
        <v>239.55</v>
      </c>
      <c r="D2078">
        <v>237.7</v>
      </c>
      <c r="E2078">
        <v>239.59901964589901</v>
      </c>
      <c r="F2078">
        <v>-1.8500061035156199</v>
      </c>
      <c r="G2078">
        <v>4.9019645899534198E-2</v>
      </c>
      <c r="H2078">
        <v>1.6263455967290601</v>
      </c>
      <c r="I2078">
        <f t="shared" si="96"/>
        <v>-1.8500061035156199</v>
      </c>
      <c r="J2078">
        <f t="shared" si="97"/>
        <v>-1.8500061035156199</v>
      </c>
      <c r="L2078">
        <f t="shared" si="98"/>
        <v>237.7</v>
      </c>
    </row>
    <row r="2079" spans="1:12" x14ac:dyDescent="0.3">
      <c r="A2079" s="1">
        <v>41989</v>
      </c>
      <c r="B2079" s="1">
        <v>41990</v>
      </c>
      <c r="C2079">
        <v>237.25</v>
      </c>
      <c r="D2079">
        <v>238.15</v>
      </c>
      <c r="E2079">
        <v>237.439392104744</v>
      </c>
      <c r="F2079">
        <v>0.899993896484375</v>
      </c>
      <c r="G2079">
        <v>0.189392104744911</v>
      </c>
      <c r="H2079">
        <v>0.63639610306789596</v>
      </c>
      <c r="I2079">
        <f t="shared" si="96"/>
        <v>0.899993896484375</v>
      </c>
      <c r="J2079">
        <f t="shared" si="97"/>
        <v>0.899993896484375</v>
      </c>
      <c r="L2079">
        <f t="shared" si="98"/>
        <v>238.15</v>
      </c>
    </row>
    <row r="2080" spans="1:12" x14ac:dyDescent="0.3">
      <c r="A2080" s="1">
        <v>41990</v>
      </c>
      <c r="B2080" s="1">
        <v>41991</v>
      </c>
      <c r="C2080">
        <v>236.35</v>
      </c>
      <c r="D2080">
        <v>238.55</v>
      </c>
      <c r="E2080">
        <v>237.19801256656601</v>
      </c>
      <c r="F2080">
        <v>2.19999694824218</v>
      </c>
      <c r="G2080">
        <v>0.84801256656646695</v>
      </c>
      <c r="H2080">
        <v>0.106066017177986</v>
      </c>
      <c r="I2080">
        <f t="shared" si="96"/>
        <v>2.19999694824218</v>
      </c>
      <c r="J2080">
        <f t="shared" si="97"/>
        <v>2.19999694824218</v>
      </c>
      <c r="L2080">
        <f t="shared" si="98"/>
        <v>238.55</v>
      </c>
    </row>
    <row r="2081" spans="1:12" x14ac:dyDescent="0.3">
      <c r="A2081" s="1">
        <v>41991</v>
      </c>
      <c r="B2081" s="1">
        <v>41992</v>
      </c>
      <c r="C2081">
        <v>236.2</v>
      </c>
      <c r="D2081">
        <v>239</v>
      </c>
      <c r="E2081">
        <v>236.808504951</v>
      </c>
      <c r="F2081">
        <v>2.8000030517578098</v>
      </c>
      <c r="G2081">
        <v>0.60850495100021296</v>
      </c>
      <c r="H2081">
        <v>2.8637824638055198</v>
      </c>
      <c r="I2081">
        <f t="shared" si="96"/>
        <v>2.8000030517578098</v>
      </c>
      <c r="J2081">
        <f t="shared" si="97"/>
        <v>2.8000030517578098</v>
      </c>
      <c r="L2081">
        <f t="shared" si="98"/>
        <v>239</v>
      </c>
    </row>
    <row r="2082" spans="1:12" x14ac:dyDescent="0.3">
      <c r="A2082" s="1">
        <v>41992</v>
      </c>
      <c r="B2082" s="1">
        <v>41995</v>
      </c>
      <c r="C2082">
        <v>240.25</v>
      </c>
      <c r="D2082">
        <v>240.85</v>
      </c>
      <c r="E2082">
        <v>238.90670752525301</v>
      </c>
      <c r="F2082">
        <v>-0.600006103515625</v>
      </c>
      <c r="G2082">
        <v>-1.3432924747467001</v>
      </c>
      <c r="H2082">
        <v>0.91923881554251896</v>
      </c>
      <c r="I2082">
        <f t="shared" si="96"/>
        <v>-0.600006103515625</v>
      </c>
      <c r="J2082">
        <f t="shared" si="97"/>
        <v>-0.600006103515625</v>
      </c>
      <c r="L2082">
        <f t="shared" si="98"/>
        <v>240.85</v>
      </c>
    </row>
    <row r="2083" spans="1:12" x14ac:dyDescent="0.3">
      <c r="A2083" s="1">
        <v>41995</v>
      </c>
      <c r="B2083" s="1">
        <v>41996</v>
      </c>
      <c r="C2083">
        <v>241.55</v>
      </c>
      <c r="D2083">
        <v>241.6</v>
      </c>
      <c r="E2083">
        <v>241.13182999491599</v>
      </c>
      <c r="F2083">
        <v>-5.00030517578125E-2</v>
      </c>
      <c r="G2083">
        <v>-0.418170005083084</v>
      </c>
      <c r="H2083">
        <v>0.424264068711944</v>
      </c>
      <c r="I2083">
        <f t="shared" si="96"/>
        <v>-5.00030517578125E-2</v>
      </c>
      <c r="J2083">
        <f t="shared" si="97"/>
        <v>-5.00030517578125E-2</v>
      </c>
      <c r="L2083">
        <f t="shared" si="98"/>
        <v>241.6</v>
      </c>
    </row>
    <row r="2084" spans="1:12" x14ac:dyDescent="0.3">
      <c r="A2084" s="1">
        <v>41996</v>
      </c>
      <c r="B2084" s="1">
        <v>41997</v>
      </c>
      <c r="C2084">
        <v>240.95</v>
      </c>
      <c r="D2084">
        <v>240.95</v>
      </c>
      <c r="E2084">
        <v>240.48605195879901</v>
      </c>
      <c r="F2084">
        <v>0</v>
      </c>
      <c r="G2084">
        <v>-0.46394804120063698</v>
      </c>
      <c r="H2084">
        <v>0.81317279836453304</v>
      </c>
      <c r="I2084">
        <f t="shared" si="96"/>
        <v>0</v>
      </c>
      <c r="J2084">
        <f t="shared" si="97"/>
        <v>0</v>
      </c>
      <c r="L2084">
        <f t="shared" si="98"/>
        <v>240.95</v>
      </c>
    </row>
    <row r="2085" spans="1:12" x14ac:dyDescent="0.3">
      <c r="A2085" s="1">
        <v>41997</v>
      </c>
      <c r="B2085" s="1">
        <v>41998</v>
      </c>
      <c r="C2085">
        <v>242.1</v>
      </c>
      <c r="D2085">
        <v>240.95</v>
      </c>
      <c r="E2085">
        <v>242.163989087939</v>
      </c>
      <c r="F2085">
        <v>-1.15000915527343</v>
      </c>
      <c r="G2085">
        <v>6.3989087939262307E-2</v>
      </c>
      <c r="H2085">
        <v>0</v>
      </c>
      <c r="I2085">
        <f t="shared" si="96"/>
        <v>-1.15000915527343</v>
      </c>
      <c r="J2085">
        <f t="shared" si="97"/>
        <v>0</v>
      </c>
      <c r="L2085">
        <f t="shared" si="98"/>
        <v>240.95</v>
      </c>
    </row>
    <row r="2086" spans="1:12" x14ac:dyDescent="0.3">
      <c r="A2086" s="1">
        <v>41998</v>
      </c>
      <c r="B2086" s="1">
        <v>41999</v>
      </c>
      <c r="C2086">
        <v>242.1</v>
      </c>
      <c r="D2086">
        <v>242.2</v>
      </c>
      <c r="E2086">
        <v>242.00581244230199</v>
      </c>
      <c r="F2086">
        <v>-9.99908447265625E-2</v>
      </c>
      <c r="G2086">
        <v>-9.4187557697296101E-2</v>
      </c>
      <c r="H2086">
        <v>0.38890872965260898</v>
      </c>
      <c r="I2086">
        <f t="shared" si="96"/>
        <v>-9.99908447265625E-2</v>
      </c>
      <c r="J2086">
        <f t="shared" si="97"/>
        <v>-9.99908447265625E-2</v>
      </c>
      <c r="L2086">
        <f t="shared" si="98"/>
        <v>242.2</v>
      </c>
    </row>
    <row r="2087" spans="1:12" x14ac:dyDescent="0.3">
      <c r="A2087" s="1">
        <v>41999</v>
      </c>
      <c r="B2087" s="1">
        <v>42002</v>
      </c>
      <c r="C2087">
        <v>242.65</v>
      </c>
      <c r="D2087">
        <v>243.25</v>
      </c>
      <c r="E2087">
        <v>242.457051092386</v>
      </c>
      <c r="F2087">
        <v>-0.600006103515625</v>
      </c>
      <c r="G2087">
        <v>-0.19294890761375399</v>
      </c>
      <c r="H2087">
        <v>1.0606601717798201</v>
      </c>
      <c r="I2087">
        <f t="shared" si="96"/>
        <v>-0.600006103515625</v>
      </c>
      <c r="J2087">
        <f t="shared" si="97"/>
        <v>-0.600006103515625</v>
      </c>
      <c r="L2087">
        <f t="shared" si="98"/>
        <v>243.25</v>
      </c>
    </row>
    <row r="2088" spans="1:12" x14ac:dyDescent="0.3">
      <c r="A2088" s="1">
        <v>42002</v>
      </c>
      <c r="B2088" s="1">
        <v>42003</v>
      </c>
      <c r="C2088">
        <v>241.15</v>
      </c>
      <c r="D2088">
        <v>241.25</v>
      </c>
      <c r="E2088">
        <v>241.81134113073301</v>
      </c>
      <c r="F2088">
        <v>0.100006103515625</v>
      </c>
      <c r="G2088">
        <v>0.66134113073348999</v>
      </c>
      <c r="H2088">
        <v>2.4041630560342599</v>
      </c>
      <c r="I2088">
        <f t="shared" si="96"/>
        <v>0.100006103515625</v>
      </c>
      <c r="J2088">
        <f t="shared" si="97"/>
        <v>0.100006103515625</v>
      </c>
      <c r="L2088">
        <f t="shared" si="98"/>
        <v>241.25</v>
      </c>
    </row>
    <row r="2089" spans="1:12" x14ac:dyDescent="0.3">
      <c r="A2089" s="1">
        <v>42003</v>
      </c>
      <c r="B2089" s="1">
        <v>42004</v>
      </c>
      <c r="C2089">
        <v>237.75</v>
      </c>
      <c r="D2089">
        <v>241.25</v>
      </c>
      <c r="E2089">
        <v>238.28551518917001</v>
      </c>
      <c r="F2089">
        <v>3.5</v>
      </c>
      <c r="G2089">
        <v>0.53551518917083696</v>
      </c>
      <c r="H2089">
        <v>0</v>
      </c>
      <c r="I2089">
        <f t="shared" si="96"/>
        <v>3.5</v>
      </c>
      <c r="J2089">
        <f t="shared" si="97"/>
        <v>0</v>
      </c>
      <c r="L2089">
        <f t="shared" si="98"/>
        <v>241.25</v>
      </c>
    </row>
    <row r="2090" spans="1:12" x14ac:dyDescent="0.3">
      <c r="A2090" s="1">
        <v>42004</v>
      </c>
      <c r="B2090" s="1">
        <v>42005</v>
      </c>
      <c r="C2090">
        <v>237.75</v>
      </c>
      <c r="D2090">
        <v>241.25</v>
      </c>
      <c r="E2090">
        <v>238.37336063385001</v>
      </c>
      <c r="F2090">
        <v>3.5</v>
      </c>
      <c r="G2090">
        <v>0.62336063385009699</v>
      </c>
      <c r="H2090">
        <v>0</v>
      </c>
      <c r="I2090">
        <f t="shared" si="96"/>
        <v>3.5</v>
      </c>
      <c r="J2090">
        <f t="shared" si="97"/>
        <v>0</v>
      </c>
      <c r="L2090">
        <f t="shared" si="98"/>
        <v>241.25</v>
      </c>
    </row>
    <row r="2091" spans="1:12" x14ac:dyDescent="0.3">
      <c r="A2091" s="1">
        <v>42005</v>
      </c>
      <c r="B2091" s="1">
        <v>42006</v>
      </c>
      <c r="C2091">
        <v>237.75</v>
      </c>
      <c r="D2091">
        <v>237.8</v>
      </c>
      <c r="E2091">
        <v>238.27377140522</v>
      </c>
      <c r="F2091">
        <v>5.00030517578125E-2</v>
      </c>
      <c r="G2091">
        <v>0.52377140522003096</v>
      </c>
      <c r="H2091">
        <v>1.0606601717798201</v>
      </c>
      <c r="I2091">
        <f t="shared" si="96"/>
        <v>5.00030517578125E-2</v>
      </c>
      <c r="J2091">
        <f t="shared" si="97"/>
        <v>5.00030517578125E-2</v>
      </c>
      <c r="L2091">
        <f t="shared" si="98"/>
        <v>237.8</v>
      </c>
    </row>
    <row r="2092" spans="1:12" x14ac:dyDescent="0.3">
      <c r="A2092" s="1">
        <v>42006</v>
      </c>
      <c r="B2092" s="1">
        <v>42009</v>
      </c>
      <c r="C2092">
        <v>239.25</v>
      </c>
      <c r="D2092">
        <v>238.1</v>
      </c>
      <c r="E2092">
        <v>239.32961825281299</v>
      </c>
      <c r="F2092">
        <v>-1.1499938964843699</v>
      </c>
      <c r="G2092">
        <v>7.9618252813816001E-2</v>
      </c>
      <c r="H2092">
        <v>0.53033008588991004</v>
      </c>
      <c r="I2092">
        <f t="shared" si="96"/>
        <v>-1.1499938964843699</v>
      </c>
      <c r="J2092">
        <f t="shared" si="97"/>
        <v>-1.1499938964843699</v>
      </c>
      <c r="L2092">
        <f t="shared" si="98"/>
        <v>238.1</v>
      </c>
    </row>
    <row r="2093" spans="1:12" x14ac:dyDescent="0.3">
      <c r="A2093" s="1">
        <v>42009</v>
      </c>
      <c r="B2093" s="1">
        <v>42010</v>
      </c>
      <c r="C2093">
        <v>238.5</v>
      </c>
      <c r="D2093">
        <v>235.75</v>
      </c>
      <c r="E2093">
        <v>238.70652192831</v>
      </c>
      <c r="F2093">
        <v>-2.75</v>
      </c>
      <c r="G2093">
        <v>0.20652192831039401</v>
      </c>
      <c r="H2093">
        <v>3.0052038200428202</v>
      </c>
      <c r="I2093">
        <f t="shared" si="96"/>
        <v>-2.75</v>
      </c>
      <c r="J2093">
        <f t="shared" si="97"/>
        <v>-2.75</v>
      </c>
      <c r="L2093">
        <f t="shared" si="98"/>
        <v>235.75</v>
      </c>
    </row>
    <row r="2094" spans="1:12" x14ac:dyDescent="0.3">
      <c r="A2094" s="1">
        <v>42010</v>
      </c>
      <c r="B2094" s="1">
        <v>42011</v>
      </c>
      <c r="C2094">
        <v>234.25</v>
      </c>
      <c r="D2094">
        <v>233.95</v>
      </c>
      <c r="E2094">
        <v>234.241023974493</v>
      </c>
      <c r="F2094">
        <v>0.300003051757812</v>
      </c>
      <c r="G2094">
        <v>-8.9760255068540504E-3</v>
      </c>
      <c r="H2094">
        <v>0.38890872965260898</v>
      </c>
      <c r="I2094">
        <f t="shared" si="96"/>
        <v>0.300003051757812</v>
      </c>
      <c r="J2094">
        <f t="shared" si="97"/>
        <v>0.300003051757812</v>
      </c>
      <c r="L2094">
        <f t="shared" si="98"/>
        <v>233.95</v>
      </c>
    </row>
    <row r="2095" spans="1:12" x14ac:dyDescent="0.3">
      <c r="A2095" s="1">
        <v>42011</v>
      </c>
      <c r="B2095" s="1">
        <v>42012</v>
      </c>
      <c r="C2095">
        <v>234.8</v>
      </c>
      <c r="D2095">
        <v>236</v>
      </c>
      <c r="E2095">
        <v>235.149479526281</v>
      </c>
      <c r="F2095">
        <v>1.19999694824218</v>
      </c>
      <c r="G2095">
        <v>0.34947952628135598</v>
      </c>
      <c r="H2095">
        <v>2.05060966544097</v>
      </c>
      <c r="I2095">
        <f t="shared" si="96"/>
        <v>1.19999694824218</v>
      </c>
      <c r="J2095">
        <f t="shared" si="97"/>
        <v>1.19999694824218</v>
      </c>
      <c r="L2095">
        <f t="shared" si="98"/>
        <v>236</v>
      </c>
    </row>
    <row r="2096" spans="1:12" x14ac:dyDescent="0.3">
      <c r="A2096" s="1">
        <v>42012</v>
      </c>
      <c r="B2096" s="1">
        <v>42013</v>
      </c>
      <c r="C2096">
        <v>237.7</v>
      </c>
      <c r="D2096">
        <v>239.95</v>
      </c>
      <c r="E2096">
        <v>237.91152400970401</v>
      </c>
      <c r="F2096">
        <v>2.25</v>
      </c>
      <c r="G2096">
        <v>0.21152400970458901</v>
      </c>
      <c r="H2096">
        <v>2.2273863607376199</v>
      </c>
      <c r="I2096">
        <f t="shared" si="96"/>
        <v>2.25</v>
      </c>
      <c r="J2096">
        <f t="shared" si="97"/>
        <v>2.25</v>
      </c>
      <c r="L2096">
        <f t="shared" si="98"/>
        <v>239.95</v>
      </c>
    </row>
    <row r="2097" spans="1:12" x14ac:dyDescent="0.3">
      <c r="A2097" s="1">
        <v>42013</v>
      </c>
      <c r="B2097" s="1">
        <v>42016</v>
      </c>
      <c r="C2097">
        <v>240.85</v>
      </c>
      <c r="D2097">
        <v>239.45</v>
      </c>
      <c r="E2097">
        <v>240.34647217988899</v>
      </c>
      <c r="F2097">
        <v>1.40000915527343</v>
      </c>
      <c r="G2097">
        <v>-0.50352782011032104</v>
      </c>
      <c r="H2097">
        <v>0.45961940777125898</v>
      </c>
      <c r="I2097">
        <f t="shared" si="96"/>
        <v>1.40000915527343</v>
      </c>
      <c r="J2097">
        <f t="shared" si="97"/>
        <v>1.40000915527343</v>
      </c>
      <c r="L2097">
        <f t="shared" si="98"/>
        <v>239.45</v>
      </c>
    </row>
    <row r="2098" spans="1:12" x14ac:dyDescent="0.3">
      <c r="A2098" s="1">
        <v>42016</v>
      </c>
      <c r="B2098" s="1">
        <v>42017</v>
      </c>
      <c r="C2098">
        <v>240.2</v>
      </c>
      <c r="D2098">
        <v>239.85</v>
      </c>
      <c r="E2098">
        <v>240.33064239919099</v>
      </c>
      <c r="F2098">
        <v>-0.349990844726562</v>
      </c>
      <c r="G2098">
        <v>0.130642399191856</v>
      </c>
      <c r="H2098">
        <v>0.70710678118654702</v>
      </c>
      <c r="I2098">
        <f t="shared" si="96"/>
        <v>-0.349990844726562</v>
      </c>
      <c r="J2098">
        <f t="shared" si="97"/>
        <v>-0.349990844726562</v>
      </c>
      <c r="L2098">
        <f t="shared" si="98"/>
        <v>239.85</v>
      </c>
    </row>
    <row r="2099" spans="1:12" x14ac:dyDescent="0.3">
      <c r="A2099" s="1">
        <v>42017</v>
      </c>
      <c r="B2099" s="1">
        <v>42018</v>
      </c>
      <c r="C2099">
        <v>241.2</v>
      </c>
      <c r="D2099">
        <v>240.55</v>
      </c>
      <c r="E2099">
        <v>241.376070258021</v>
      </c>
      <c r="F2099">
        <v>-0.649993896484375</v>
      </c>
      <c r="G2099">
        <v>0.17607025802135401</v>
      </c>
      <c r="H2099">
        <v>0.84852813742384803</v>
      </c>
      <c r="I2099">
        <f t="shared" si="96"/>
        <v>-0.649993896484375</v>
      </c>
      <c r="J2099">
        <f t="shared" si="97"/>
        <v>-0.649993896484375</v>
      </c>
      <c r="L2099">
        <f t="shared" si="98"/>
        <v>240.55</v>
      </c>
    </row>
    <row r="2100" spans="1:12" x14ac:dyDescent="0.3">
      <c r="A2100" s="1">
        <v>42018</v>
      </c>
      <c r="B2100" s="1">
        <v>42019</v>
      </c>
      <c r="C2100">
        <v>240</v>
      </c>
      <c r="D2100">
        <v>240</v>
      </c>
      <c r="E2100">
        <v>240.75584131479201</v>
      </c>
      <c r="F2100">
        <v>0</v>
      </c>
      <c r="G2100">
        <v>0.75584131479263295</v>
      </c>
      <c r="H2100">
        <v>0.81317279836453304</v>
      </c>
      <c r="I2100">
        <f t="shared" si="96"/>
        <v>0</v>
      </c>
      <c r="J2100">
        <f t="shared" si="97"/>
        <v>0</v>
      </c>
      <c r="L2100">
        <f t="shared" si="98"/>
        <v>240</v>
      </c>
    </row>
    <row r="2101" spans="1:12" x14ac:dyDescent="0.3">
      <c r="A2101" s="1">
        <v>42019</v>
      </c>
      <c r="B2101" s="1">
        <v>42020</v>
      </c>
      <c r="C2101">
        <v>241.15</v>
      </c>
      <c r="D2101">
        <v>239.1</v>
      </c>
      <c r="E2101">
        <v>241.09747269153499</v>
      </c>
      <c r="F2101">
        <v>2.04998779296875</v>
      </c>
      <c r="G2101">
        <v>-5.2527308464050203E-2</v>
      </c>
      <c r="H2101">
        <v>3.0052038200428202</v>
      </c>
      <c r="I2101">
        <f t="shared" si="96"/>
        <v>2.04998779296875</v>
      </c>
      <c r="J2101">
        <f t="shared" si="97"/>
        <v>2.04998779296875</v>
      </c>
      <c r="L2101">
        <f t="shared" si="98"/>
        <v>239.1</v>
      </c>
    </row>
    <row r="2102" spans="1:12" x14ac:dyDescent="0.3">
      <c r="A2102" s="1">
        <v>42020</v>
      </c>
      <c r="B2102" s="1">
        <v>42023</v>
      </c>
      <c r="C2102">
        <v>236.9</v>
      </c>
      <c r="D2102">
        <v>238.55</v>
      </c>
      <c r="E2102">
        <v>237.58263405561399</v>
      </c>
      <c r="F2102">
        <v>1.65000915527343</v>
      </c>
      <c r="G2102">
        <v>0.68263405561447099</v>
      </c>
      <c r="H2102">
        <v>2.36880771697493</v>
      </c>
      <c r="I2102">
        <f t="shared" si="96"/>
        <v>1.65000915527343</v>
      </c>
      <c r="J2102">
        <f t="shared" si="97"/>
        <v>1.65000915527343</v>
      </c>
      <c r="L2102">
        <f t="shared" si="98"/>
        <v>238.55</v>
      </c>
    </row>
    <row r="2103" spans="1:12" x14ac:dyDescent="0.3">
      <c r="A2103" s="1">
        <v>42023</v>
      </c>
      <c r="B2103" s="1">
        <v>42024</v>
      </c>
      <c r="C2103">
        <v>240.25</v>
      </c>
      <c r="D2103">
        <v>240.3</v>
      </c>
      <c r="E2103">
        <v>240.113385051488</v>
      </c>
      <c r="F2103">
        <v>-5.00030517578125E-2</v>
      </c>
      <c r="G2103">
        <v>-0.13661494851112299</v>
      </c>
      <c r="H2103">
        <v>0.98994949366117002</v>
      </c>
      <c r="I2103">
        <f t="shared" si="96"/>
        <v>-5.00030517578125E-2</v>
      </c>
      <c r="J2103">
        <f t="shared" si="97"/>
        <v>-5.00030517578125E-2</v>
      </c>
      <c r="L2103">
        <f t="shared" si="98"/>
        <v>240.3</v>
      </c>
    </row>
    <row r="2104" spans="1:12" x14ac:dyDescent="0.3">
      <c r="A2104" s="1">
        <v>42024</v>
      </c>
      <c r="B2104" s="1">
        <v>42025</v>
      </c>
      <c r="C2104">
        <v>241.65</v>
      </c>
      <c r="D2104">
        <v>241.15</v>
      </c>
      <c r="E2104">
        <v>241.79999502897201</v>
      </c>
      <c r="F2104">
        <v>-0.5</v>
      </c>
      <c r="G2104">
        <v>0.14999502897262501</v>
      </c>
      <c r="H2104">
        <v>0.63639610306789596</v>
      </c>
      <c r="I2104">
        <f t="shared" si="96"/>
        <v>-0.5</v>
      </c>
      <c r="J2104">
        <f t="shared" si="97"/>
        <v>-0.5</v>
      </c>
      <c r="L2104">
        <f t="shared" si="98"/>
        <v>241.15</v>
      </c>
    </row>
    <row r="2105" spans="1:12" x14ac:dyDescent="0.3">
      <c r="A2105" s="1">
        <v>42025</v>
      </c>
      <c r="B2105" s="1">
        <v>42026</v>
      </c>
      <c r="C2105">
        <v>242.55</v>
      </c>
      <c r="D2105">
        <v>243.65</v>
      </c>
      <c r="E2105">
        <v>242.64418644756</v>
      </c>
      <c r="F2105">
        <v>1.0999908447265601</v>
      </c>
      <c r="G2105">
        <v>9.4186447560787201E-2</v>
      </c>
      <c r="H2105">
        <v>0.60104076400856099</v>
      </c>
      <c r="I2105">
        <f t="shared" si="96"/>
        <v>1.0999908447265601</v>
      </c>
      <c r="J2105">
        <f t="shared" si="97"/>
        <v>1.0999908447265601</v>
      </c>
      <c r="L2105">
        <f t="shared" si="98"/>
        <v>243.65</v>
      </c>
    </row>
    <row r="2106" spans="1:12" x14ac:dyDescent="0.3">
      <c r="A2106" s="1">
        <v>42026</v>
      </c>
      <c r="B2106" s="1">
        <v>42027</v>
      </c>
      <c r="C2106">
        <v>243.4</v>
      </c>
      <c r="D2106">
        <v>246.55</v>
      </c>
      <c r="E2106">
        <v>242.79843147993</v>
      </c>
      <c r="F2106">
        <v>-3.15000915527343</v>
      </c>
      <c r="G2106">
        <v>-0.60156852006912198</v>
      </c>
      <c r="H2106">
        <v>1.0960155108391301</v>
      </c>
      <c r="I2106">
        <f t="shared" si="96"/>
        <v>-3</v>
      </c>
      <c r="J2106">
        <f t="shared" si="97"/>
        <v>-3.15000915527343</v>
      </c>
      <c r="L2106">
        <f t="shared" si="98"/>
        <v>246.55</v>
      </c>
    </row>
    <row r="2107" spans="1:12" x14ac:dyDescent="0.3">
      <c r="A2107" s="1">
        <v>42027</v>
      </c>
      <c r="B2107" s="1">
        <v>42030</v>
      </c>
      <c r="C2107">
        <v>244.95</v>
      </c>
      <c r="D2107">
        <v>243.75</v>
      </c>
      <c r="E2107">
        <v>244.991579000651</v>
      </c>
      <c r="F2107">
        <v>-1.19999694824218</v>
      </c>
      <c r="G2107">
        <v>4.1579000651836402E-2</v>
      </c>
      <c r="H2107">
        <v>0.17677669529663601</v>
      </c>
      <c r="I2107">
        <f t="shared" si="96"/>
        <v>-1.19999694824218</v>
      </c>
      <c r="J2107">
        <f t="shared" si="97"/>
        <v>-1.19999694824218</v>
      </c>
      <c r="L2107">
        <f t="shared" si="98"/>
        <v>243.75</v>
      </c>
    </row>
    <row r="2108" spans="1:12" x14ac:dyDescent="0.3">
      <c r="A2108" s="1">
        <v>42030</v>
      </c>
      <c r="B2108" s="1">
        <v>42031</v>
      </c>
      <c r="C2108">
        <v>244.7</v>
      </c>
      <c r="D2108">
        <v>245.85</v>
      </c>
      <c r="E2108">
        <v>244.612337176501</v>
      </c>
      <c r="F2108">
        <v>-1.15000915527343</v>
      </c>
      <c r="G2108">
        <v>-8.7662823498248998E-2</v>
      </c>
      <c r="H2108">
        <v>1.23743686707645</v>
      </c>
      <c r="I2108">
        <f t="shared" si="96"/>
        <v>-1.15000915527343</v>
      </c>
      <c r="J2108">
        <f t="shared" si="97"/>
        <v>-1.15000915527343</v>
      </c>
      <c r="L2108">
        <f t="shared" si="98"/>
        <v>245.85</v>
      </c>
    </row>
    <row r="2109" spans="1:12" x14ac:dyDescent="0.3">
      <c r="A2109" s="1">
        <v>42031</v>
      </c>
      <c r="B2109" s="1">
        <v>42032</v>
      </c>
      <c r="C2109">
        <v>246.45</v>
      </c>
      <c r="D2109">
        <v>245.25</v>
      </c>
      <c r="E2109">
        <v>246.32326559424399</v>
      </c>
      <c r="F2109">
        <v>1.19999694824218</v>
      </c>
      <c r="G2109">
        <v>-0.12673440575599601</v>
      </c>
      <c r="H2109">
        <v>3.5355339059315302E-2</v>
      </c>
      <c r="I2109">
        <f t="shared" si="96"/>
        <v>1.19999694824218</v>
      </c>
      <c r="J2109">
        <f t="shared" si="97"/>
        <v>1.19999694824218</v>
      </c>
      <c r="L2109">
        <f t="shared" si="98"/>
        <v>245.25</v>
      </c>
    </row>
    <row r="2110" spans="1:12" x14ac:dyDescent="0.3">
      <c r="A2110" s="1">
        <v>42032</v>
      </c>
      <c r="B2110" s="1">
        <v>42033</v>
      </c>
      <c r="C2110">
        <v>246.4</v>
      </c>
      <c r="D2110">
        <v>244.95</v>
      </c>
      <c r="E2110">
        <v>247.10744985342001</v>
      </c>
      <c r="F2110">
        <v>-1.44999694824218</v>
      </c>
      <c r="G2110">
        <v>0.70744985342025701</v>
      </c>
      <c r="H2110">
        <v>0.45961940777125898</v>
      </c>
      <c r="I2110">
        <f t="shared" si="96"/>
        <v>-1.44999694824218</v>
      </c>
      <c r="J2110">
        <f t="shared" si="97"/>
        <v>-1.44999694824218</v>
      </c>
      <c r="L2110">
        <f t="shared" si="98"/>
        <v>244.95</v>
      </c>
    </row>
    <row r="2111" spans="1:12" x14ac:dyDescent="0.3">
      <c r="A2111" s="1">
        <v>42033</v>
      </c>
      <c r="B2111" s="1">
        <v>42034</v>
      </c>
      <c r="C2111">
        <v>245.75</v>
      </c>
      <c r="D2111">
        <v>246.65</v>
      </c>
      <c r="E2111">
        <v>246.330072939395</v>
      </c>
      <c r="F2111">
        <v>0.899993896484375</v>
      </c>
      <c r="G2111">
        <v>0.58007293939590399</v>
      </c>
      <c r="H2111">
        <v>0.56568542494924601</v>
      </c>
      <c r="I2111">
        <f t="shared" si="96"/>
        <v>0.899993896484375</v>
      </c>
      <c r="J2111">
        <f t="shared" si="97"/>
        <v>0.899993896484375</v>
      </c>
      <c r="L2111">
        <f t="shared" si="98"/>
        <v>246.65</v>
      </c>
    </row>
    <row r="2112" spans="1:12" x14ac:dyDescent="0.3">
      <c r="A2112" s="1">
        <v>42034</v>
      </c>
      <c r="B2112" s="1">
        <v>42037</v>
      </c>
      <c r="C2112">
        <v>244.95</v>
      </c>
      <c r="D2112">
        <v>243.85</v>
      </c>
      <c r="E2112">
        <v>244.99958710074401</v>
      </c>
      <c r="F2112">
        <v>-1.0999908447265601</v>
      </c>
      <c r="G2112">
        <v>4.9587100744247402E-2</v>
      </c>
      <c r="H2112">
        <v>3.5355339059335397E-2</v>
      </c>
      <c r="I2112">
        <f t="shared" si="96"/>
        <v>-1.0999908447265601</v>
      </c>
      <c r="J2112">
        <f t="shared" si="97"/>
        <v>-1.0999908447265601</v>
      </c>
      <c r="L2112">
        <f t="shared" si="98"/>
        <v>243.85</v>
      </c>
    </row>
    <row r="2113" spans="1:12" x14ac:dyDescent="0.3">
      <c r="A2113" s="1">
        <v>42037</v>
      </c>
      <c r="B2113" s="1">
        <v>42038</v>
      </c>
      <c r="C2113">
        <v>245</v>
      </c>
      <c r="D2113">
        <v>245.8</v>
      </c>
      <c r="E2113">
        <v>244.764219641685</v>
      </c>
      <c r="F2113">
        <v>-0.80000305175781194</v>
      </c>
      <c r="G2113">
        <v>-0.23578035831451399</v>
      </c>
      <c r="H2113">
        <v>0.38890872965260898</v>
      </c>
      <c r="I2113">
        <f t="shared" si="96"/>
        <v>-0.80000305175781194</v>
      </c>
      <c r="J2113">
        <f t="shared" si="97"/>
        <v>-0.80000305175781194</v>
      </c>
      <c r="L2113">
        <f t="shared" si="98"/>
        <v>245.8</v>
      </c>
    </row>
    <row r="2114" spans="1:12" x14ac:dyDescent="0.3">
      <c r="A2114" s="1">
        <v>42038</v>
      </c>
      <c r="B2114" s="1">
        <v>42039</v>
      </c>
      <c r="C2114">
        <v>244.45</v>
      </c>
      <c r="D2114">
        <v>246.4</v>
      </c>
      <c r="E2114">
        <v>244.575004261732</v>
      </c>
      <c r="F2114">
        <v>1.94999694824218</v>
      </c>
      <c r="G2114">
        <v>0.125004261732101</v>
      </c>
      <c r="H2114">
        <v>1.23743686707645</v>
      </c>
      <c r="I2114">
        <f t="shared" si="96"/>
        <v>1.94999694824218</v>
      </c>
      <c r="J2114">
        <f t="shared" si="97"/>
        <v>1.94999694824218</v>
      </c>
      <c r="L2114">
        <f t="shared" si="98"/>
        <v>246.4</v>
      </c>
    </row>
    <row r="2115" spans="1:12" x14ac:dyDescent="0.3">
      <c r="A2115" s="1">
        <v>42039</v>
      </c>
      <c r="B2115" s="1">
        <v>42040</v>
      </c>
      <c r="C2115">
        <v>246.2</v>
      </c>
      <c r="D2115">
        <v>245.75</v>
      </c>
      <c r="E2115">
        <v>246.29847880154799</v>
      </c>
      <c r="F2115">
        <v>-0.449996948242187</v>
      </c>
      <c r="G2115">
        <v>9.8478801548481001E-2</v>
      </c>
      <c r="H2115">
        <v>1.9091883092036701</v>
      </c>
      <c r="I2115">
        <f t="shared" ref="I2115:I2178" si="99">IF(F2115&lt;-3, -3, F2115)</f>
        <v>-0.449996948242187</v>
      </c>
      <c r="J2115">
        <f t="shared" ref="J2115:J2178" si="100">IF(AND(C2115=C2116, D2115=D2114), 0, F2115)</f>
        <v>-0.449996948242187</v>
      </c>
      <c r="L2115">
        <f t="shared" ref="L2115:L2178" si="101">ROUND(D2115, 2)</f>
        <v>245.75</v>
      </c>
    </row>
    <row r="2116" spans="1:12" x14ac:dyDescent="0.3">
      <c r="A2116" s="1">
        <v>42040</v>
      </c>
      <c r="B2116" s="1">
        <v>42041</v>
      </c>
      <c r="C2116">
        <v>243.5</v>
      </c>
      <c r="D2116">
        <v>243.9</v>
      </c>
      <c r="E2116">
        <v>243.47965837269999</v>
      </c>
      <c r="F2116">
        <v>-0.399993896484375</v>
      </c>
      <c r="G2116">
        <v>-2.03416272997856E-2</v>
      </c>
      <c r="H2116">
        <v>0.53033008588991004</v>
      </c>
      <c r="I2116">
        <f t="shared" si="99"/>
        <v>-0.399993896484375</v>
      </c>
      <c r="J2116">
        <f t="shared" si="100"/>
        <v>-0.399993896484375</v>
      </c>
      <c r="L2116">
        <f t="shared" si="101"/>
        <v>243.9</v>
      </c>
    </row>
    <row r="2117" spans="1:12" x14ac:dyDescent="0.3">
      <c r="A2117" s="1">
        <v>42041</v>
      </c>
      <c r="B2117" s="1">
        <v>42044</v>
      </c>
      <c r="C2117">
        <v>244.25</v>
      </c>
      <c r="D2117">
        <v>243.3</v>
      </c>
      <c r="E2117">
        <v>244.32450938224699</v>
      </c>
      <c r="F2117">
        <v>-0.94999694824218694</v>
      </c>
      <c r="G2117">
        <v>7.4509382247924805E-2</v>
      </c>
      <c r="H2117">
        <v>0.24748737341528701</v>
      </c>
      <c r="I2117">
        <f t="shared" si="99"/>
        <v>-0.94999694824218694</v>
      </c>
      <c r="J2117">
        <f t="shared" si="100"/>
        <v>-0.94999694824218694</v>
      </c>
      <c r="L2117">
        <f t="shared" si="101"/>
        <v>243.3</v>
      </c>
    </row>
    <row r="2118" spans="1:12" x14ac:dyDescent="0.3">
      <c r="A2118" s="1">
        <v>42044</v>
      </c>
      <c r="B2118" s="1">
        <v>42045</v>
      </c>
      <c r="C2118">
        <v>243.9</v>
      </c>
      <c r="D2118">
        <v>243.8</v>
      </c>
      <c r="E2118">
        <v>243.95975311994499</v>
      </c>
      <c r="F2118">
        <v>-9.99908447265625E-2</v>
      </c>
      <c r="G2118">
        <v>5.9753119945526102E-2</v>
      </c>
      <c r="H2118">
        <v>1.13137084989847</v>
      </c>
      <c r="I2118">
        <f t="shared" si="99"/>
        <v>-9.99908447265625E-2</v>
      </c>
      <c r="J2118">
        <f t="shared" si="100"/>
        <v>-9.99908447265625E-2</v>
      </c>
      <c r="L2118">
        <f t="shared" si="101"/>
        <v>243.8</v>
      </c>
    </row>
    <row r="2119" spans="1:12" x14ac:dyDescent="0.3">
      <c r="A2119" s="1">
        <v>42045</v>
      </c>
      <c r="B2119" s="1">
        <v>42046</v>
      </c>
      <c r="C2119">
        <v>242.3</v>
      </c>
      <c r="D2119">
        <v>242.5</v>
      </c>
      <c r="E2119">
        <v>242.06993736624699</v>
      </c>
      <c r="F2119">
        <v>-0.199996948242187</v>
      </c>
      <c r="G2119">
        <v>-0.23006263375282199</v>
      </c>
      <c r="H2119">
        <v>0.35355339059327301</v>
      </c>
      <c r="I2119">
        <f t="shared" si="99"/>
        <v>-0.199996948242187</v>
      </c>
      <c r="J2119">
        <f t="shared" si="100"/>
        <v>-0.199996948242187</v>
      </c>
      <c r="L2119">
        <f t="shared" si="101"/>
        <v>242.5</v>
      </c>
    </row>
    <row r="2120" spans="1:12" x14ac:dyDescent="0.3">
      <c r="A2120" s="1">
        <v>42046</v>
      </c>
      <c r="B2120" s="1">
        <v>42047</v>
      </c>
      <c r="C2120">
        <v>242.8</v>
      </c>
      <c r="D2120">
        <v>242.95</v>
      </c>
      <c r="E2120">
        <v>243.334966409206</v>
      </c>
      <c r="F2120">
        <v>0.149993896484375</v>
      </c>
      <c r="G2120">
        <v>0.53496640920639005</v>
      </c>
      <c r="H2120">
        <v>0.45961940777125898</v>
      </c>
      <c r="I2120">
        <f t="shared" si="99"/>
        <v>0.149993896484375</v>
      </c>
      <c r="J2120">
        <f t="shared" si="100"/>
        <v>0.149993896484375</v>
      </c>
      <c r="L2120">
        <f t="shared" si="101"/>
        <v>242.95</v>
      </c>
    </row>
    <row r="2121" spans="1:12" x14ac:dyDescent="0.3">
      <c r="A2121" s="1">
        <v>42047</v>
      </c>
      <c r="B2121" s="1">
        <v>42048</v>
      </c>
      <c r="C2121">
        <v>242.15</v>
      </c>
      <c r="D2121">
        <v>243.1</v>
      </c>
      <c r="E2121">
        <v>241.206481778621</v>
      </c>
      <c r="F2121">
        <v>-0.95001220703125</v>
      </c>
      <c r="G2121">
        <v>-0.94351822137832597</v>
      </c>
      <c r="H2121">
        <v>1.13137084989847</v>
      </c>
      <c r="I2121">
        <f t="shared" si="99"/>
        <v>-0.95001220703125</v>
      </c>
      <c r="J2121">
        <f t="shared" si="100"/>
        <v>-0.95001220703125</v>
      </c>
      <c r="L2121">
        <f t="shared" si="101"/>
        <v>243.1</v>
      </c>
    </row>
    <row r="2122" spans="1:12" x14ac:dyDescent="0.3">
      <c r="A2122" s="1">
        <v>42048</v>
      </c>
      <c r="B2122" s="1">
        <v>42051</v>
      </c>
      <c r="C2122">
        <v>243.75</v>
      </c>
      <c r="D2122">
        <v>243.95</v>
      </c>
      <c r="E2122">
        <v>244.15987113118101</v>
      </c>
      <c r="F2122">
        <v>0.199996948242187</v>
      </c>
      <c r="G2122">
        <v>0.40987113118171598</v>
      </c>
      <c r="H2122">
        <v>0.38890872965260898</v>
      </c>
      <c r="I2122">
        <f t="shared" si="99"/>
        <v>0.199996948242187</v>
      </c>
      <c r="J2122">
        <f t="shared" si="100"/>
        <v>0.199996948242187</v>
      </c>
      <c r="L2122">
        <f t="shared" si="101"/>
        <v>243.95</v>
      </c>
    </row>
    <row r="2123" spans="1:12" x14ac:dyDescent="0.3">
      <c r="A2123" s="1">
        <v>42051</v>
      </c>
      <c r="B2123" s="1">
        <v>42052</v>
      </c>
      <c r="C2123">
        <v>244.3</v>
      </c>
      <c r="D2123">
        <v>243.75</v>
      </c>
      <c r="E2123">
        <v>244.508153426647</v>
      </c>
      <c r="F2123">
        <v>-0.55000305175781194</v>
      </c>
      <c r="G2123">
        <v>0.208153426647186</v>
      </c>
      <c r="H2123">
        <v>0.28284271247460202</v>
      </c>
      <c r="I2123">
        <f t="shared" si="99"/>
        <v>-0.55000305175781194</v>
      </c>
      <c r="J2123">
        <f t="shared" si="100"/>
        <v>-0.55000305175781194</v>
      </c>
      <c r="L2123">
        <f t="shared" si="101"/>
        <v>243.75</v>
      </c>
    </row>
    <row r="2124" spans="1:12" x14ac:dyDescent="0.3">
      <c r="A2124" s="1">
        <v>42052</v>
      </c>
      <c r="B2124" s="1">
        <v>42053</v>
      </c>
      <c r="C2124">
        <v>244.7</v>
      </c>
      <c r="D2124">
        <v>243.75</v>
      </c>
      <c r="E2124">
        <v>244.87970533668999</v>
      </c>
      <c r="F2124">
        <v>-0.94999694824218694</v>
      </c>
      <c r="G2124">
        <v>0.17970533668994901</v>
      </c>
      <c r="H2124">
        <v>0</v>
      </c>
      <c r="I2124">
        <f t="shared" si="99"/>
        <v>-0.94999694824218694</v>
      </c>
      <c r="J2124">
        <f t="shared" si="100"/>
        <v>0</v>
      </c>
      <c r="L2124">
        <f t="shared" si="101"/>
        <v>243.75</v>
      </c>
    </row>
    <row r="2125" spans="1:12" x14ac:dyDescent="0.3">
      <c r="A2125" s="1">
        <v>42053</v>
      </c>
      <c r="B2125" s="1">
        <v>42054</v>
      </c>
      <c r="C2125">
        <v>244.7</v>
      </c>
      <c r="D2125">
        <v>243.75</v>
      </c>
      <c r="E2125">
        <v>244.89783119857299</v>
      </c>
      <c r="F2125">
        <v>-0.94999694824218694</v>
      </c>
      <c r="G2125">
        <v>0.19783119857311199</v>
      </c>
      <c r="H2125">
        <v>0</v>
      </c>
      <c r="I2125">
        <f t="shared" si="99"/>
        <v>-0.94999694824218694</v>
      </c>
      <c r="J2125">
        <f t="shared" si="100"/>
        <v>0</v>
      </c>
      <c r="L2125">
        <f t="shared" si="101"/>
        <v>243.75</v>
      </c>
    </row>
    <row r="2126" spans="1:12" x14ac:dyDescent="0.3">
      <c r="A2126" s="1">
        <v>42054</v>
      </c>
      <c r="B2126" s="1">
        <v>42055</v>
      </c>
      <c r="C2126">
        <v>244.7</v>
      </c>
      <c r="D2126">
        <v>243.75</v>
      </c>
      <c r="E2126">
        <v>244.72640319801801</v>
      </c>
      <c r="F2126">
        <v>-0.94999694824218694</v>
      </c>
      <c r="G2126">
        <v>2.6403198018669999E-2</v>
      </c>
      <c r="H2126">
        <v>0</v>
      </c>
      <c r="I2126">
        <f t="shared" si="99"/>
        <v>-0.94999694824218694</v>
      </c>
      <c r="J2126">
        <f t="shared" si="100"/>
        <v>0</v>
      </c>
      <c r="L2126">
        <f t="shared" si="101"/>
        <v>243.75</v>
      </c>
    </row>
    <row r="2127" spans="1:12" x14ac:dyDescent="0.3">
      <c r="A2127" s="1">
        <v>42055</v>
      </c>
      <c r="B2127" s="1">
        <v>42058</v>
      </c>
      <c r="C2127">
        <v>244.7</v>
      </c>
      <c r="D2127">
        <v>246.25</v>
      </c>
      <c r="E2127">
        <v>244.68087147809501</v>
      </c>
      <c r="F2127">
        <v>-1.5500030517578101</v>
      </c>
      <c r="G2127">
        <v>-1.9128521904349299E-2</v>
      </c>
      <c r="H2127">
        <v>0.494974746830595</v>
      </c>
      <c r="I2127">
        <f t="shared" si="99"/>
        <v>-1.5500030517578101</v>
      </c>
      <c r="J2127">
        <f t="shared" si="100"/>
        <v>-1.5500030517578101</v>
      </c>
      <c r="L2127">
        <f t="shared" si="101"/>
        <v>246.25</v>
      </c>
    </row>
    <row r="2128" spans="1:12" x14ac:dyDescent="0.3">
      <c r="A2128" s="1">
        <v>42058</v>
      </c>
      <c r="B2128" s="1">
        <v>42059</v>
      </c>
      <c r="C2128">
        <v>245.4</v>
      </c>
      <c r="D2128">
        <v>245.6</v>
      </c>
      <c r="E2128">
        <v>245.32751742154301</v>
      </c>
      <c r="F2128">
        <v>-0.20001220703125</v>
      </c>
      <c r="G2128">
        <v>-7.2482578456401797E-2</v>
      </c>
      <c r="H2128">
        <v>0.24748737341528701</v>
      </c>
      <c r="I2128">
        <f t="shared" si="99"/>
        <v>-0.20001220703125</v>
      </c>
      <c r="J2128">
        <f t="shared" si="100"/>
        <v>-0.20001220703125</v>
      </c>
      <c r="L2128">
        <f t="shared" si="101"/>
        <v>245.6</v>
      </c>
    </row>
    <row r="2129" spans="1:12" x14ac:dyDescent="0.3">
      <c r="A2129" s="1">
        <v>42059</v>
      </c>
      <c r="B2129" s="1">
        <v>42060</v>
      </c>
      <c r="C2129">
        <v>245.75</v>
      </c>
      <c r="D2129">
        <v>246.7</v>
      </c>
      <c r="E2129">
        <v>245.82689854502601</v>
      </c>
      <c r="F2129">
        <v>0.94999694824218694</v>
      </c>
      <c r="G2129">
        <v>7.6898545026779105E-2</v>
      </c>
      <c r="H2129">
        <v>0.63639610306789596</v>
      </c>
      <c r="I2129">
        <f t="shared" si="99"/>
        <v>0.94999694824218694</v>
      </c>
      <c r="J2129">
        <f t="shared" si="100"/>
        <v>0.94999694824218694</v>
      </c>
      <c r="L2129">
        <f t="shared" si="101"/>
        <v>246.7</v>
      </c>
    </row>
    <row r="2130" spans="1:12" x14ac:dyDescent="0.3">
      <c r="A2130" s="1">
        <v>42060</v>
      </c>
      <c r="B2130" s="1">
        <v>42061</v>
      </c>
      <c r="C2130">
        <v>246.65</v>
      </c>
      <c r="D2130">
        <v>246.85</v>
      </c>
      <c r="E2130">
        <v>246.63167833685799</v>
      </c>
      <c r="F2130">
        <v>-0.20001220703125</v>
      </c>
      <c r="G2130">
        <v>-1.83216631412506E-2</v>
      </c>
      <c r="H2130">
        <v>0.106066017177986</v>
      </c>
      <c r="I2130">
        <f t="shared" si="99"/>
        <v>-0.20001220703125</v>
      </c>
      <c r="J2130">
        <f t="shared" si="100"/>
        <v>-0.20001220703125</v>
      </c>
      <c r="L2130">
        <f t="shared" si="101"/>
        <v>246.85</v>
      </c>
    </row>
    <row r="2131" spans="1:12" x14ac:dyDescent="0.3">
      <c r="A2131" s="1">
        <v>42061</v>
      </c>
      <c r="B2131" s="1">
        <v>42062</v>
      </c>
      <c r="C2131">
        <v>246.5</v>
      </c>
      <c r="D2131">
        <v>246.3</v>
      </c>
      <c r="E2131">
        <v>246.31762288510799</v>
      </c>
      <c r="F2131">
        <v>0.199996948242187</v>
      </c>
      <c r="G2131">
        <v>-0.182377114892005</v>
      </c>
      <c r="H2131">
        <v>0.45961940777125898</v>
      </c>
      <c r="I2131">
        <f t="shared" si="99"/>
        <v>0.199996948242187</v>
      </c>
      <c r="J2131">
        <f t="shared" si="100"/>
        <v>0.199996948242187</v>
      </c>
      <c r="L2131">
        <f t="shared" si="101"/>
        <v>246.3</v>
      </c>
    </row>
    <row r="2132" spans="1:12" x14ac:dyDescent="0.3">
      <c r="A2132" s="1">
        <v>42062</v>
      </c>
      <c r="B2132" s="1">
        <v>42065</v>
      </c>
      <c r="C2132">
        <v>245.85</v>
      </c>
      <c r="D2132">
        <v>246.4</v>
      </c>
      <c r="E2132">
        <v>245.42728618383401</v>
      </c>
      <c r="F2132">
        <v>-0.54998779296875</v>
      </c>
      <c r="G2132">
        <v>-0.42271381616592402</v>
      </c>
      <c r="H2132">
        <v>1.0253048327205001</v>
      </c>
      <c r="I2132">
        <f t="shared" si="99"/>
        <v>-0.54998779296875</v>
      </c>
      <c r="J2132">
        <f t="shared" si="100"/>
        <v>-0.54998779296875</v>
      </c>
      <c r="L2132">
        <f t="shared" si="101"/>
        <v>246.4</v>
      </c>
    </row>
    <row r="2133" spans="1:12" x14ac:dyDescent="0.3">
      <c r="A2133" s="1">
        <v>42065</v>
      </c>
      <c r="B2133" s="1">
        <v>42066</v>
      </c>
      <c r="C2133">
        <v>247.3</v>
      </c>
      <c r="D2133">
        <v>247.9</v>
      </c>
      <c r="E2133">
        <v>246.62049280405</v>
      </c>
      <c r="F2133">
        <v>-0.59999084472656194</v>
      </c>
      <c r="G2133">
        <v>-0.679507195949554</v>
      </c>
      <c r="H2133">
        <v>0.742462120245862</v>
      </c>
      <c r="I2133">
        <f t="shared" si="99"/>
        <v>-0.59999084472656194</v>
      </c>
      <c r="J2133">
        <f t="shared" si="100"/>
        <v>-0.59999084472656194</v>
      </c>
      <c r="L2133">
        <f t="shared" si="101"/>
        <v>247.9</v>
      </c>
    </row>
    <row r="2134" spans="1:12" x14ac:dyDescent="0.3">
      <c r="A2134" s="1">
        <v>42066</v>
      </c>
      <c r="B2134" s="1">
        <v>42067</v>
      </c>
      <c r="C2134">
        <v>248.35</v>
      </c>
      <c r="D2134">
        <v>247.85</v>
      </c>
      <c r="E2134">
        <v>248.75521889925</v>
      </c>
      <c r="F2134">
        <v>-0.5</v>
      </c>
      <c r="G2134">
        <v>0.40521889925003002</v>
      </c>
      <c r="H2134">
        <v>0.21213203435595199</v>
      </c>
      <c r="I2134">
        <f t="shared" si="99"/>
        <v>-0.5</v>
      </c>
      <c r="J2134">
        <f t="shared" si="100"/>
        <v>-0.5</v>
      </c>
      <c r="L2134">
        <f t="shared" si="101"/>
        <v>247.85</v>
      </c>
    </row>
    <row r="2135" spans="1:12" x14ac:dyDescent="0.3">
      <c r="A2135" s="1">
        <v>42067</v>
      </c>
      <c r="B2135" s="1">
        <v>42068</v>
      </c>
      <c r="C2135">
        <v>248.05</v>
      </c>
      <c r="D2135">
        <v>247.45</v>
      </c>
      <c r="E2135">
        <v>248.26947887539799</v>
      </c>
      <c r="F2135">
        <v>-0.600006103515625</v>
      </c>
      <c r="G2135">
        <v>0.219478875398635</v>
      </c>
      <c r="H2135">
        <v>0.106066017177966</v>
      </c>
      <c r="I2135">
        <f t="shared" si="99"/>
        <v>-0.600006103515625</v>
      </c>
      <c r="J2135">
        <f t="shared" si="100"/>
        <v>-0.600006103515625</v>
      </c>
      <c r="L2135">
        <f t="shared" si="101"/>
        <v>247.45</v>
      </c>
    </row>
    <row r="2136" spans="1:12" x14ac:dyDescent="0.3">
      <c r="A2136" s="1">
        <v>42068</v>
      </c>
      <c r="B2136" s="1">
        <v>42069</v>
      </c>
      <c r="C2136">
        <v>248.2</v>
      </c>
      <c r="D2136">
        <v>248.3</v>
      </c>
      <c r="E2136">
        <v>248.907126796245</v>
      </c>
      <c r="F2136">
        <v>0.100006103515625</v>
      </c>
      <c r="G2136">
        <v>0.70712679624557495</v>
      </c>
      <c r="H2136">
        <v>0.95459415460185504</v>
      </c>
      <c r="I2136">
        <f t="shared" si="99"/>
        <v>0.100006103515625</v>
      </c>
      <c r="J2136">
        <f t="shared" si="100"/>
        <v>0.100006103515625</v>
      </c>
      <c r="L2136">
        <f t="shared" si="101"/>
        <v>248.3</v>
      </c>
    </row>
    <row r="2137" spans="1:12" x14ac:dyDescent="0.3">
      <c r="A2137" s="1">
        <v>42069</v>
      </c>
      <c r="B2137" s="1">
        <v>42072</v>
      </c>
      <c r="C2137">
        <v>249.55</v>
      </c>
      <c r="D2137">
        <v>248.45</v>
      </c>
      <c r="E2137">
        <v>249.46085110604699</v>
      </c>
      <c r="F2137">
        <v>1.1000061035156199</v>
      </c>
      <c r="G2137">
        <v>-8.9148893952369607E-2</v>
      </c>
      <c r="H2137">
        <v>1.97989898732234</v>
      </c>
      <c r="I2137">
        <f t="shared" si="99"/>
        <v>1.1000061035156199</v>
      </c>
      <c r="J2137">
        <f t="shared" si="100"/>
        <v>1.1000061035156199</v>
      </c>
      <c r="L2137">
        <f t="shared" si="101"/>
        <v>248.45</v>
      </c>
    </row>
    <row r="2138" spans="1:12" x14ac:dyDescent="0.3">
      <c r="A2138" s="1">
        <v>42072</v>
      </c>
      <c r="B2138" s="1">
        <v>42073</v>
      </c>
      <c r="C2138">
        <v>246.75</v>
      </c>
      <c r="D2138">
        <v>247.35</v>
      </c>
      <c r="E2138">
        <v>246.97086258232599</v>
      </c>
      <c r="F2138">
        <v>0.600006103515625</v>
      </c>
      <c r="G2138">
        <v>0.220862582325935</v>
      </c>
      <c r="H2138">
        <v>0.81317279836453304</v>
      </c>
      <c r="I2138">
        <f t="shared" si="99"/>
        <v>0.600006103515625</v>
      </c>
      <c r="J2138">
        <f t="shared" si="100"/>
        <v>0.600006103515625</v>
      </c>
      <c r="L2138">
        <f t="shared" si="101"/>
        <v>247.35</v>
      </c>
    </row>
    <row r="2139" spans="1:12" x14ac:dyDescent="0.3">
      <c r="A2139" s="1">
        <v>42073</v>
      </c>
      <c r="B2139" s="1">
        <v>42074</v>
      </c>
      <c r="C2139">
        <v>245.6</v>
      </c>
      <c r="D2139">
        <v>243.8</v>
      </c>
      <c r="E2139">
        <v>245.336488401889</v>
      </c>
      <c r="F2139">
        <v>1.8000030517578101</v>
      </c>
      <c r="G2139">
        <v>-0.26351159811019897</v>
      </c>
      <c r="H2139">
        <v>7.0710678118650699E-2</v>
      </c>
      <c r="I2139">
        <f t="shared" si="99"/>
        <v>1.8000030517578101</v>
      </c>
      <c r="J2139">
        <f t="shared" si="100"/>
        <v>1.8000030517578101</v>
      </c>
      <c r="L2139">
        <f t="shared" si="101"/>
        <v>243.8</v>
      </c>
    </row>
    <row r="2140" spans="1:12" x14ac:dyDescent="0.3">
      <c r="A2140" s="1">
        <v>42074</v>
      </c>
      <c r="B2140" s="1">
        <v>42075</v>
      </c>
      <c r="C2140">
        <v>245.5</v>
      </c>
      <c r="D2140">
        <v>245.15</v>
      </c>
      <c r="E2140">
        <v>245.417565956711</v>
      </c>
      <c r="F2140">
        <v>0.350006103515625</v>
      </c>
      <c r="G2140">
        <v>-8.2434043288230896E-2</v>
      </c>
      <c r="H2140">
        <v>0.45961940777125898</v>
      </c>
      <c r="I2140">
        <f t="shared" si="99"/>
        <v>0.350006103515625</v>
      </c>
      <c r="J2140">
        <f t="shared" si="100"/>
        <v>0.350006103515625</v>
      </c>
      <c r="L2140">
        <f t="shared" si="101"/>
        <v>245.15</v>
      </c>
    </row>
    <row r="2141" spans="1:12" x14ac:dyDescent="0.3">
      <c r="A2141" s="1">
        <v>42075</v>
      </c>
      <c r="B2141" s="1">
        <v>42076</v>
      </c>
      <c r="C2141">
        <v>244.85</v>
      </c>
      <c r="D2141">
        <v>245.6</v>
      </c>
      <c r="E2141">
        <v>244.62419948577801</v>
      </c>
      <c r="F2141">
        <v>-0.75</v>
      </c>
      <c r="G2141">
        <v>-0.22580051422119099</v>
      </c>
      <c r="H2141">
        <v>0.60104076400856099</v>
      </c>
      <c r="I2141">
        <f t="shared" si="99"/>
        <v>-0.75</v>
      </c>
      <c r="J2141">
        <f t="shared" si="100"/>
        <v>-0.75</v>
      </c>
      <c r="L2141">
        <f t="shared" si="101"/>
        <v>245.6</v>
      </c>
    </row>
    <row r="2142" spans="1:12" x14ac:dyDescent="0.3">
      <c r="A2142" s="1">
        <v>42076</v>
      </c>
      <c r="B2142" s="1">
        <v>42079</v>
      </c>
      <c r="C2142">
        <v>245.7</v>
      </c>
      <c r="D2142">
        <v>245.1</v>
      </c>
      <c r="E2142">
        <v>245.708506232872</v>
      </c>
      <c r="F2142">
        <v>-0.59999084472656194</v>
      </c>
      <c r="G2142">
        <v>8.5062328726053203E-3</v>
      </c>
      <c r="H2142">
        <v>0.35355339059327301</v>
      </c>
      <c r="I2142">
        <f t="shared" si="99"/>
        <v>-0.59999084472656194</v>
      </c>
      <c r="J2142">
        <f t="shared" si="100"/>
        <v>-0.59999084472656194</v>
      </c>
      <c r="L2142">
        <f t="shared" si="101"/>
        <v>245.1</v>
      </c>
    </row>
    <row r="2143" spans="1:12" x14ac:dyDescent="0.3">
      <c r="A2143" s="1">
        <v>42079</v>
      </c>
      <c r="B2143" s="1">
        <v>42080</v>
      </c>
      <c r="C2143">
        <v>246.2</v>
      </c>
      <c r="D2143">
        <v>247.25</v>
      </c>
      <c r="E2143">
        <v>246.55933580994599</v>
      </c>
      <c r="F2143">
        <v>1.0500030517578101</v>
      </c>
      <c r="G2143">
        <v>0.35933580994606001</v>
      </c>
      <c r="H2143">
        <v>3.78302127934804</v>
      </c>
      <c r="I2143">
        <f t="shared" si="99"/>
        <v>1.0500030517578101</v>
      </c>
      <c r="J2143">
        <f t="shared" si="100"/>
        <v>1.0500030517578101</v>
      </c>
      <c r="L2143">
        <f t="shared" si="101"/>
        <v>247.25</v>
      </c>
    </row>
    <row r="2144" spans="1:12" x14ac:dyDescent="0.3">
      <c r="A2144" s="1">
        <v>42080</v>
      </c>
      <c r="B2144" s="1">
        <v>42081</v>
      </c>
      <c r="C2144">
        <v>251.55</v>
      </c>
      <c r="D2144">
        <v>252.25</v>
      </c>
      <c r="E2144">
        <v>251.12328799366901</v>
      </c>
      <c r="F2144">
        <v>-0.69999694824218694</v>
      </c>
      <c r="G2144">
        <v>-0.42671200633049</v>
      </c>
      <c r="H2144">
        <v>0.38890872965258899</v>
      </c>
      <c r="I2144">
        <f t="shared" si="99"/>
        <v>-0.69999694824218694</v>
      </c>
      <c r="J2144">
        <f t="shared" si="100"/>
        <v>-0.69999694824218694</v>
      </c>
      <c r="L2144">
        <f t="shared" si="101"/>
        <v>252.25</v>
      </c>
    </row>
    <row r="2145" spans="1:12" x14ac:dyDescent="0.3">
      <c r="A2145" s="1">
        <v>42081</v>
      </c>
      <c r="B2145" s="1">
        <v>42082</v>
      </c>
      <c r="C2145">
        <v>252.1</v>
      </c>
      <c r="D2145">
        <v>253.8</v>
      </c>
      <c r="E2145">
        <v>252.08333015479101</v>
      </c>
      <c r="F2145">
        <v>-1.69999694824218</v>
      </c>
      <c r="G2145">
        <v>-1.6669845208525599E-2</v>
      </c>
      <c r="H2145">
        <v>0.42426406871192401</v>
      </c>
      <c r="I2145">
        <f t="shared" si="99"/>
        <v>-1.69999694824218</v>
      </c>
      <c r="J2145">
        <f t="shared" si="100"/>
        <v>-1.69999694824218</v>
      </c>
      <c r="L2145">
        <f t="shared" si="101"/>
        <v>253.8</v>
      </c>
    </row>
    <row r="2146" spans="1:12" x14ac:dyDescent="0.3">
      <c r="A2146" s="1">
        <v>42082</v>
      </c>
      <c r="B2146" s="1">
        <v>42083</v>
      </c>
      <c r="C2146">
        <v>252.7</v>
      </c>
      <c r="D2146">
        <v>252.5</v>
      </c>
      <c r="E2146">
        <v>252.73896240144899</v>
      </c>
      <c r="F2146">
        <v>-0.199996948242187</v>
      </c>
      <c r="G2146">
        <v>3.8962401449680301E-2</v>
      </c>
      <c r="H2146">
        <v>0.31819805153393799</v>
      </c>
      <c r="I2146">
        <f t="shared" si="99"/>
        <v>-0.199996948242187</v>
      </c>
      <c r="J2146">
        <f t="shared" si="100"/>
        <v>-0.199996948242187</v>
      </c>
      <c r="L2146">
        <f t="shared" si="101"/>
        <v>252.5</v>
      </c>
    </row>
    <row r="2147" spans="1:12" x14ac:dyDescent="0.3">
      <c r="A2147" s="1">
        <v>42083</v>
      </c>
      <c r="B2147" s="1">
        <v>42086</v>
      </c>
      <c r="C2147">
        <v>252.25</v>
      </c>
      <c r="D2147">
        <v>252.95</v>
      </c>
      <c r="E2147">
        <v>252.87516438961001</v>
      </c>
      <c r="F2147">
        <v>0.69999694824218694</v>
      </c>
      <c r="G2147">
        <v>0.62516438961028997</v>
      </c>
      <c r="H2147">
        <v>7.0710678118650699E-2</v>
      </c>
      <c r="I2147">
        <f t="shared" si="99"/>
        <v>0.69999694824218694</v>
      </c>
      <c r="J2147">
        <f t="shared" si="100"/>
        <v>0.69999694824218694</v>
      </c>
      <c r="L2147">
        <f t="shared" si="101"/>
        <v>252.95</v>
      </c>
    </row>
    <row r="2148" spans="1:12" x14ac:dyDescent="0.3">
      <c r="A2148" s="1">
        <v>42086</v>
      </c>
      <c r="B2148" s="1">
        <v>42087</v>
      </c>
      <c r="C2148">
        <v>252.35</v>
      </c>
      <c r="D2148">
        <v>251.9</v>
      </c>
      <c r="E2148">
        <v>252.73619300723001</v>
      </c>
      <c r="F2148">
        <v>-0.45001220703125</v>
      </c>
      <c r="G2148">
        <v>0.386193007230758</v>
      </c>
      <c r="H2148">
        <v>0.14142135623732099</v>
      </c>
      <c r="I2148">
        <f t="shared" si="99"/>
        <v>-0.45001220703125</v>
      </c>
      <c r="J2148">
        <f t="shared" si="100"/>
        <v>-0.45001220703125</v>
      </c>
      <c r="L2148">
        <f t="shared" si="101"/>
        <v>251.9</v>
      </c>
    </row>
    <row r="2149" spans="1:12" x14ac:dyDescent="0.3">
      <c r="A2149" s="1">
        <v>42087</v>
      </c>
      <c r="B2149" s="1">
        <v>42088</v>
      </c>
      <c r="C2149">
        <v>252.55</v>
      </c>
      <c r="D2149">
        <v>252.5</v>
      </c>
      <c r="E2149">
        <v>252.865695643425</v>
      </c>
      <c r="F2149">
        <v>-5.00030517578125E-2</v>
      </c>
      <c r="G2149">
        <v>0.31569564342498702</v>
      </c>
      <c r="H2149">
        <v>7.0710678118650699E-2</v>
      </c>
      <c r="I2149">
        <f t="shared" si="99"/>
        <v>-5.00030517578125E-2</v>
      </c>
      <c r="J2149">
        <f t="shared" si="100"/>
        <v>-5.00030517578125E-2</v>
      </c>
      <c r="L2149">
        <f t="shared" si="101"/>
        <v>252.5</v>
      </c>
    </row>
    <row r="2150" spans="1:12" x14ac:dyDescent="0.3">
      <c r="A2150" s="1">
        <v>42088</v>
      </c>
      <c r="B2150" s="1">
        <v>42089</v>
      </c>
      <c r="C2150">
        <v>252.65</v>
      </c>
      <c r="D2150">
        <v>250.6</v>
      </c>
      <c r="E2150">
        <v>252.37486636042499</v>
      </c>
      <c r="F2150">
        <v>2.04998779296875</v>
      </c>
      <c r="G2150">
        <v>-0.27513363957405002</v>
      </c>
      <c r="H2150">
        <v>1.97989898732234</v>
      </c>
      <c r="I2150">
        <f t="shared" si="99"/>
        <v>2.04998779296875</v>
      </c>
      <c r="J2150">
        <f t="shared" si="100"/>
        <v>2.04998779296875</v>
      </c>
      <c r="L2150">
        <f t="shared" si="101"/>
        <v>250.6</v>
      </c>
    </row>
    <row r="2151" spans="1:12" x14ac:dyDescent="0.3">
      <c r="A2151" s="1">
        <v>42089</v>
      </c>
      <c r="B2151" s="1">
        <v>42090</v>
      </c>
      <c r="C2151">
        <v>249.85</v>
      </c>
      <c r="D2151">
        <v>249.8</v>
      </c>
      <c r="E2151">
        <v>250.286267316341</v>
      </c>
      <c r="F2151">
        <v>-5.00030517578125E-2</v>
      </c>
      <c r="G2151">
        <v>0.43626731634139998</v>
      </c>
      <c r="H2151">
        <v>0.14142135623730101</v>
      </c>
      <c r="I2151">
        <f t="shared" si="99"/>
        <v>-5.00030517578125E-2</v>
      </c>
      <c r="J2151">
        <f t="shared" si="100"/>
        <v>-5.00030517578125E-2</v>
      </c>
      <c r="L2151">
        <f t="shared" si="101"/>
        <v>249.8</v>
      </c>
    </row>
    <row r="2152" spans="1:12" x14ac:dyDescent="0.3">
      <c r="A2152" s="1">
        <v>42090</v>
      </c>
      <c r="B2152" s="1">
        <v>42093</v>
      </c>
      <c r="C2152">
        <v>249.65</v>
      </c>
      <c r="D2152">
        <v>249.2</v>
      </c>
      <c r="E2152">
        <v>249.19620084166499</v>
      </c>
      <c r="F2152">
        <v>0.449996948242187</v>
      </c>
      <c r="G2152">
        <v>-0.453799158334732</v>
      </c>
      <c r="H2152">
        <v>3.5355339059315302E-2</v>
      </c>
      <c r="I2152">
        <f t="shared" si="99"/>
        <v>0.449996948242187</v>
      </c>
      <c r="J2152">
        <f t="shared" si="100"/>
        <v>0.449996948242187</v>
      </c>
      <c r="L2152">
        <f t="shared" si="101"/>
        <v>249.2</v>
      </c>
    </row>
    <row r="2153" spans="1:12" x14ac:dyDescent="0.3">
      <c r="A2153" s="1">
        <v>42093</v>
      </c>
      <c r="B2153" s="1">
        <v>42094</v>
      </c>
      <c r="C2153">
        <v>249.7</v>
      </c>
      <c r="D2153">
        <v>251.1</v>
      </c>
      <c r="E2153">
        <v>249.873827946186</v>
      </c>
      <c r="F2153">
        <v>1.40000915527343</v>
      </c>
      <c r="G2153">
        <v>0.17382794618606501</v>
      </c>
      <c r="H2153">
        <v>0</v>
      </c>
      <c r="I2153">
        <f t="shared" si="99"/>
        <v>1.40000915527343</v>
      </c>
      <c r="J2153">
        <f t="shared" si="100"/>
        <v>1.40000915527343</v>
      </c>
      <c r="L2153">
        <f t="shared" si="101"/>
        <v>251.1</v>
      </c>
    </row>
    <row r="2154" spans="1:12" x14ac:dyDescent="0.3">
      <c r="A2154" s="1">
        <v>42094</v>
      </c>
      <c r="B2154" s="1">
        <v>42095</v>
      </c>
      <c r="C2154">
        <v>249.7</v>
      </c>
      <c r="D2154">
        <v>249.6</v>
      </c>
      <c r="E2154">
        <v>249.599969242513</v>
      </c>
      <c r="F2154">
        <v>9.99908447265625E-2</v>
      </c>
      <c r="G2154">
        <v>-0.10003075748682</v>
      </c>
      <c r="H2154">
        <v>1.3435028842544201</v>
      </c>
      <c r="I2154">
        <f t="shared" si="99"/>
        <v>9.99908447265625E-2</v>
      </c>
      <c r="J2154">
        <f t="shared" si="100"/>
        <v>9.99908447265625E-2</v>
      </c>
      <c r="L2154">
        <f t="shared" si="101"/>
        <v>249.6</v>
      </c>
    </row>
    <row r="2155" spans="1:12" x14ac:dyDescent="0.3">
      <c r="A2155" s="1">
        <v>42095</v>
      </c>
      <c r="B2155" s="1">
        <v>42096</v>
      </c>
      <c r="C2155">
        <v>247.8</v>
      </c>
      <c r="D2155">
        <v>248.5</v>
      </c>
      <c r="E2155">
        <v>247.86567266583401</v>
      </c>
      <c r="F2155">
        <v>0.69999694824218694</v>
      </c>
      <c r="G2155">
        <v>6.5672665834426797E-2</v>
      </c>
      <c r="H2155">
        <v>0.459619407771239</v>
      </c>
      <c r="I2155">
        <f t="shared" si="99"/>
        <v>0.69999694824218694</v>
      </c>
      <c r="J2155">
        <f t="shared" si="100"/>
        <v>0.69999694824218694</v>
      </c>
      <c r="L2155">
        <f t="shared" si="101"/>
        <v>248.5</v>
      </c>
    </row>
    <row r="2156" spans="1:12" x14ac:dyDescent="0.3">
      <c r="A2156" s="1">
        <v>42096</v>
      </c>
      <c r="B2156" s="1">
        <v>42097</v>
      </c>
      <c r="C2156">
        <v>248.45</v>
      </c>
      <c r="D2156">
        <v>248.85</v>
      </c>
      <c r="E2156">
        <v>248.61857123374901</v>
      </c>
      <c r="F2156">
        <v>0.400009155273437</v>
      </c>
      <c r="G2156">
        <v>0.16857123374938901</v>
      </c>
      <c r="H2156">
        <v>1.41421356237309</v>
      </c>
      <c r="I2156">
        <f t="shared" si="99"/>
        <v>0.400009155273437</v>
      </c>
      <c r="J2156">
        <f t="shared" si="100"/>
        <v>0.400009155273437</v>
      </c>
      <c r="L2156">
        <f t="shared" si="101"/>
        <v>248.85</v>
      </c>
    </row>
    <row r="2157" spans="1:12" x14ac:dyDescent="0.3">
      <c r="A2157" s="1">
        <v>42097</v>
      </c>
      <c r="B2157" s="1">
        <v>42100</v>
      </c>
      <c r="C2157">
        <v>250.45</v>
      </c>
      <c r="D2157">
        <v>250</v>
      </c>
      <c r="E2157">
        <v>250.56686290055501</v>
      </c>
      <c r="F2157">
        <v>-0.449996948242187</v>
      </c>
      <c r="G2157">
        <v>0.116862900555133</v>
      </c>
      <c r="H2157">
        <v>0.28284271247460202</v>
      </c>
      <c r="I2157">
        <f t="shared" si="99"/>
        <v>-0.449996948242187</v>
      </c>
      <c r="J2157">
        <f t="shared" si="100"/>
        <v>-0.449996948242187</v>
      </c>
      <c r="L2157">
        <f t="shared" si="101"/>
        <v>250</v>
      </c>
    </row>
    <row r="2158" spans="1:12" x14ac:dyDescent="0.3">
      <c r="A2158" s="1">
        <v>42100</v>
      </c>
      <c r="B2158" s="1">
        <v>42101</v>
      </c>
      <c r="C2158">
        <v>250.05</v>
      </c>
      <c r="D2158">
        <v>251.2</v>
      </c>
      <c r="E2158">
        <v>249.75414993166899</v>
      </c>
      <c r="F2158">
        <v>-1.1499938964843699</v>
      </c>
      <c r="G2158">
        <v>-0.29585006833076399</v>
      </c>
      <c r="H2158">
        <v>0.24748737341530699</v>
      </c>
      <c r="I2158">
        <f t="shared" si="99"/>
        <v>-1.1499938964843699</v>
      </c>
      <c r="J2158">
        <f t="shared" si="100"/>
        <v>-1.1499938964843699</v>
      </c>
      <c r="L2158">
        <f t="shared" si="101"/>
        <v>251.2</v>
      </c>
    </row>
    <row r="2159" spans="1:12" x14ac:dyDescent="0.3">
      <c r="A2159" s="1">
        <v>42101</v>
      </c>
      <c r="B2159" s="1">
        <v>42102</v>
      </c>
      <c r="C2159">
        <v>249.7</v>
      </c>
      <c r="D2159">
        <v>249.8</v>
      </c>
      <c r="E2159">
        <v>250.275992822647</v>
      </c>
      <c r="F2159">
        <v>0.100006103515625</v>
      </c>
      <c r="G2159">
        <v>0.57599282264709395</v>
      </c>
      <c r="H2159">
        <v>1.3081475451951201</v>
      </c>
      <c r="I2159">
        <f t="shared" si="99"/>
        <v>0.100006103515625</v>
      </c>
      <c r="J2159">
        <f t="shared" si="100"/>
        <v>0.100006103515625</v>
      </c>
      <c r="L2159">
        <f t="shared" si="101"/>
        <v>249.8</v>
      </c>
    </row>
    <row r="2160" spans="1:12" x14ac:dyDescent="0.3">
      <c r="A2160" s="1">
        <v>42102</v>
      </c>
      <c r="B2160" s="1">
        <v>42103</v>
      </c>
      <c r="C2160">
        <v>251.55</v>
      </c>
      <c r="D2160">
        <v>251.2</v>
      </c>
      <c r="E2160">
        <v>251.46862847656001</v>
      </c>
      <c r="F2160">
        <v>0.350006103515625</v>
      </c>
      <c r="G2160">
        <v>-8.1371523439884103E-2</v>
      </c>
      <c r="H2160">
        <v>0.31819805153395803</v>
      </c>
      <c r="I2160">
        <f t="shared" si="99"/>
        <v>0.350006103515625</v>
      </c>
      <c r="J2160">
        <f t="shared" si="100"/>
        <v>0.350006103515625</v>
      </c>
      <c r="L2160">
        <f t="shared" si="101"/>
        <v>251.2</v>
      </c>
    </row>
    <row r="2161" spans="1:12" x14ac:dyDescent="0.3">
      <c r="A2161" s="1">
        <v>42103</v>
      </c>
      <c r="B2161" s="1">
        <v>42104</v>
      </c>
      <c r="C2161">
        <v>251.1</v>
      </c>
      <c r="D2161">
        <v>251.6</v>
      </c>
      <c r="E2161">
        <v>251.16650264561099</v>
      </c>
      <c r="F2161">
        <v>0.5</v>
      </c>
      <c r="G2161">
        <v>6.6502645611763E-2</v>
      </c>
      <c r="H2161">
        <v>2.4748737341529101</v>
      </c>
      <c r="I2161">
        <f t="shared" si="99"/>
        <v>0.5</v>
      </c>
      <c r="J2161">
        <f t="shared" si="100"/>
        <v>0.5</v>
      </c>
      <c r="L2161">
        <f t="shared" si="101"/>
        <v>251.6</v>
      </c>
    </row>
    <row r="2162" spans="1:12" x14ac:dyDescent="0.3">
      <c r="A2162" s="1">
        <v>42104</v>
      </c>
      <c r="B2162" s="1">
        <v>42107</v>
      </c>
      <c r="C2162">
        <v>254.6</v>
      </c>
      <c r="D2162">
        <v>255.3</v>
      </c>
      <c r="E2162">
        <v>254.40459049344</v>
      </c>
      <c r="F2162">
        <v>-0.69999694824218694</v>
      </c>
      <c r="G2162">
        <v>-0.195409506559371</v>
      </c>
      <c r="H2162">
        <v>1.41421356237311</v>
      </c>
      <c r="I2162">
        <f t="shared" si="99"/>
        <v>-0.69999694824218694</v>
      </c>
      <c r="J2162">
        <f t="shared" si="100"/>
        <v>-0.69999694824218694</v>
      </c>
      <c r="L2162">
        <f t="shared" si="101"/>
        <v>255.3</v>
      </c>
    </row>
    <row r="2163" spans="1:12" x14ac:dyDescent="0.3">
      <c r="A2163" s="1">
        <v>42107</v>
      </c>
      <c r="B2163" s="1">
        <v>42108</v>
      </c>
      <c r="C2163">
        <v>256.60000000000002</v>
      </c>
      <c r="D2163">
        <v>256.64999999999998</v>
      </c>
      <c r="E2163">
        <v>256.48274830579697</v>
      </c>
      <c r="F2163">
        <v>-4.998779296875E-2</v>
      </c>
      <c r="G2163">
        <v>-0.117251694202423</v>
      </c>
      <c r="H2163">
        <v>0.98994949366115004</v>
      </c>
      <c r="I2163">
        <f t="shared" si="99"/>
        <v>-4.998779296875E-2</v>
      </c>
      <c r="J2163">
        <f t="shared" si="100"/>
        <v>-4.998779296875E-2</v>
      </c>
      <c r="L2163">
        <f t="shared" si="101"/>
        <v>256.64999999999998</v>
      </c>
    </row>
    <row r="2164" spans="1:12" x14ac:dyDescent="0.3">
      <c r="A2164" s="1">
        <v>42108</v>
      </c>
      <c r="B2164" s="1">
        <v>42109</v>
      </c>
      <c r="C2164">
        <v>258</v>
      </c>
      <c r="D2164">
        <v>258.3</v>
      </c>
      <c r="E2164">
        <v>258.67077207565302</v>
      </c>
      <c r="F2164">
        <v>0.29998779296875</v>
      </c>
      <c r="G2164">
        <v>0.67077207565307595</v>
      </c>
      <c r="H2164">
        <v>0.74246212024588198</v>
      </c>
      <c r="I2164">
        <f t="shared" si="99"/>
        <v>0.29998779296875</v>
      </c>
      <c r="J2164">
        <f t="shared" si="100"/>
        <v>0.29998779296875</v>
      </c>
      <c r="L2164">
        <f t="shared" si="101"/>
        <v>258.3</v>
      </c>
    </row>
    <row r="2165" spans="1:12" x14ac:dyDescent="0.3">
      <c r="A2165" s="1">
        <v>42109</v>
      </c>
      <c r="B2165" s="1">
        <v>42110</v>
      </c>
      <c r="C2165">
        <v>259.05</v>
      </c>
      <c r="D2165">
        <v>260.25</v>
      </c>
      <c r="E2165">
        <v>259.20975485742002</v>
      </c>
      <c r="F2165">
        <v>1.20001220703125</v>
      </c>
      <c r="G2165">
        <v>0.15975485742092099</v>
      </c>
      <c r="H2165">
        <v>1.6263455967290601</v>
      </c>
      <c r="I2165">
        <f t="shared" si="99"/>
        <v>1.20001220703125</v>
      </c>
      <c r="J2165">
        <f t="shared" si="100"/>
        <v>1.20001220703125</v>
      </c>
      <c r="L2165">
        <f t="shared" si="101"/>
        <v>260.25</v>
      </c>
    </row>
    <row r="2166" spans="1:12" x14ac:dyDescent="0.3">
      <c r="A2166" s="1">
        <v>42110</v>
      </c>
      <c r="B2166" s="1">
        <v>42111</v>
      </c>
      <c r="C2166">
        <v>261.35000000000002</v>
      </c>
      <c r="D2166">
        <v>261.55</v>
      </c>
      <c r="E2166">
        <v>261.49728856086699</v>
      </c>
      <c r="F2166">
        <v>0.199981689453125</v>
      </c>
      <c r="G2166">
        <v>0.14728856086730899</v>
      </c>
      <c r="H2166">
        <v>0.24748737341530699</v>
      </c>
      <c r="I2166">
        <f t="shared" si="99"/>
        <v>0.199981689453125</v>
      </c>
      <c r="J2166">
        <f t="shared" si="100"/>
        <v>0.199981689453125</v>
      </c>
      <c r="L2166">
        <f t="shared" si="101"/>
        <v>261.55</v>
      </c>
    </row>
    <row r="2167" spans="1:12" x14ac:dyDescent="0.3">
      <c r="A2167" s="1">
        <v>42111</v>
      </c>
      <c r="B2167" s="1">
        <v>42114</v>
      </c>
      <c r="C2167">
        <v>261</v>
      </c>
      <c r="D2167">
        <v>260.05</v>
      </c>
      <c r="E2167">
        <v>260.92756969481701</v>
      </c>
      <c r="F2167">
        <v>0.95001220703125</v>
      </c>
      <c r="G2167">
        <v>-7.2430305182933793E-2</v>
      </c>
      <c r="H2167">
        <v>0.14142135623730101</v>
      </c>
      <c r="I2167">
        <f t="shared" si="99"/>
        <v>0.95001220703125</v>
      </c>
      <c r="J2167">
        <f t="shared" si="100"/>
        <v>0.95001220703125</v>
      </c>
      <c r="L2167">
        <f t="shared" si="101"/>
        <v>260.05</v>
      </c>
    </row>
    <row r="2168" spans="1:12" x14ac:dyDescent="0.3">
      <c r="A2168" s="1">
        <v>42114</v>
      </c>
      <c r="B2168" s="1">
        <v>42115</v>
      </c>
      <c r="C2168">
        <v>261.2</v>
      </c>
      <c r="D2168">
        <v>261.60000000000002</v>
      </c>
      <c r="E2168">
        <v>261.60632584691001</v>
      </c>
      <c r="F2168">
        <v>0.399993896484375</v>
      </c>
      <c r="G2168">
        <v>0.40632584691047602</v>
      </c>
      <c r="H2168">
        <v>3.5355339059335397E-2</v>
      </c>
      <c r="I2168">
        <f t="shared" si="99"/>
        <v>0.399993896484375</v>
      </c>
      <c r="J2168">
        <f t="shared" si="100"/>
        <v>0.399993896484375</v>
      </c>
      <c r="L2168">
        <f t="shared" si="101"/>
        <v>261.60000000000002</v>
      </c>
    </row>
    <row r="2169" spans="1:12" x14ac:dyDescent="0.3">
      <c r="A2169" s="1">
        <v>42115</v>
      </c>
      <c r="B2169" s="1">
        <v>42116</v>
      </c>
      <c r="C2169">
        <v>261.14999999999998</v>
      </c>
      <c r="D2169">
        <v>260.89999999999998</v>
      </c>
      <c r="E2169">
        <v>261.18695557266398</v>
      </c>
      <c r="F2169">
        <v>-0.25</v>
      </c>
      <c r="G2169">
        <v>3.6955572664737701E-2</v>
      </c>
      <c r="H2169">
        <v>0.848528137423889</v>
      </c>
      <c r="I2169">
        <f t="shared" si="99"/>
        <v>-0.25</v>
      </c>
      <c r="J2169">
        <f t="shared" si="100"/>
        <v>-0.25</v>
      </c>
      <c r="L2169">
        <f t="shared" si="101"/>
        <v>260.89999999999998</v>
      </c>
    </row>
    <row r="2170" spans="1:12" x14ac:dyDescent="0.3">
      <c r="A2170" s="1">
        <v>42116</v>
      </c>
      <c r="B2170" s="1">
        <v>42117</v>
      </c>
      <c r="C2170">
        <v>262.35000000000002</v>
      </c>
      <c r="D2170">
        <v>263.14999999999998</v>
      </c>
      <c r="E2170">
        <v>262.716427570581</v>
      </c>
      <c r="F2170">
        <v>0.79998779296875</v>
      </c>
      <c r="G2170">
        <v>0.36642757058143599</v>
      </c>
      <c r="H2170">
        <v>2.6516504294495502</v>
      </c>
      <c r="I2170">
        <f t="shared" si="99"/>
        <v>0.79998779296875</v>
      </c>
      <c r="J2170">
        <f t="shared" si="100"/>
        <v>0.79998779296875</v>
      </c>
      <c r="L2170">
        <f t="shared" si="101"/>
        <v>263.14999999999998</v>
      </c>
    </row>
    <row r="2171" spans="1:12" x14ac:dyDescent="0.3">
      <c r="A2171" s="1">
        <v>42117</v>
      </c>
      <c r="B2171" s="1">
        <v>42118</v>
      </c>
      <c r="C2171">
        <v>266.10000000000002</v>
      </c>
      <c r="D2171">
        <v>266.3</v>
      </c>
      <c r="E2171">
        <v>266.42094231247899</v>
      </c>
      <c r="F2171">
        <v>0.199981689453125</v>
      </c>
      <c r="G2171">
        <v>0.320942312479019</v>
      </c>
      <c r="H2171">
        <v>1.37885822331379</v>
      </c>
      <c r="I2171">
        <f t="shared" si="99"/>
        <v>0.199981689453125</v>
      </c>
      <c r="J2171">
        <f t="shared" si="100"/>
        <v>0.199981689453125</v>
      </c>
      <c r="L2171">
        <f t="shared" si="101"/>
        <v>266.3</v>
      </c>
    </row>
    <row r="2172" spans="1:12" x14ac:dyDescent="0.3">
      <c r="A2172" s="1">
        <v>42118</v>
      </c>
      <c r="B2172" s="1">
        <v>42121</v>
      </c>
      <c r="C2172">
        <v>264.14999999999998</v>
      </c>
      <c r="D2172">
        <v>265.25</v>
      </c>
      <c r="E2172">
        <v>264.42663436532001</v>
      </c>
      <c r="F2172">
        <v>1.1000061035156199</v>
      </c>
      <c r="G2172">
        <v>0.27663436532020502</v>
      </c>
      <c r="H2172">
        <v>0.459619407771239</v>
      </c>
      <c r="I2172">
        <f t="shared" si="99"/>
        <v>1.1000061035156199</v>
      </c>
      <c r="J2172">
        <f t="shared" si="100"/>
        <v>1.1000061035156199</v>
      </c>
      <c r="L2172">
        <f t="shared" si="101"/>
        <v>265.25</v>
      </c>
    </row>
    <row r="2173" spans="1:12" x14ac:dyDescent="0.3">
      <c r="A2173" s="1">
        <v>42121</v>
      </c>
      <c r="B2173" s="1">
        <v>42122</v>
      </c>
      <c r="C2173">
        <v>263.5</v>
      </c>
      <c r="D2173">
        <v>264.10000000000002</v>
      </c>
      <c r="E2173">
        <v>263.23828977346398</v>
      </c>
      <c r="F2173">
        <v>-0.600006103515625</v>
      </c>
      <c r="G2173">
        <v>-0.26171022653579701</v>
      </c>
      <c r="H2173">
        <v>0.84852813742384803</v>
      </c>
      <c r="I2173">
        <f t="shared" si="99"/>
        <v>-0.600006103515625</v>
      </c>
      <c r="J2173">
        <f t="shared" si="100"/>
        <v>-0.600006103515625</v>
      </c>
      <c r="L2173">
        <f t="shared" si="101"/>
        <v>264.10000000000002</v>
      </c>
    </row>
    <row r="2174" spans="1:12" x14ac:dyDescent="0.3">
      <c r="A2174" s="1">
        <v>42122</v>
      </c>
      <c r="B2174" s="1">
        <v>42123</v>
      </c>
      <c r="C2174">
        <v>262.3</v>
      </c>
      <c r="D2174">
        <v>263.05</v>
      </c>
      <c r="E2174">
        <v>261.92237402796701</v>
      </c>
      <c r="F2174">
        <v>-0.75</v>
      </c>
      <c r="G2174">
        <v>-0.377625972032547</v>
      </c>
      <c r="H2174">
        <v>0.84852813742384803</v>
      </c>
      <c r="I2174">
        <f t="shared" si="99"/>
        <v>-0.75</v>
      </c>
      <c r="J2174">
        <f t="shared" si="100"/>
        <v>-0.75</v>
      </c>
      <c r="L2174">
        <f t="shared" si="101"/>
        <v>263.05</v>
      </c>
    </row>
    <row r="2175" spans="1:12" x14ac:dyDescent="0.3">
      <c r="A2175" s="1">
        <v>42123</v>
      </c>
      <c r="B2175" s="1">
        <v>42124</v>
      </c>
      <c r="C2175">
        <v>261.10000000000002</v>
      </c>
      <c r="D2175">
        <v>260.3</v>
      </c>
      <c r="E2175">
        <v>261.25346372127501</v>
      </c>
      <c r="F2175">
        <v>-0.800018310546875</v>
      </c>
      <c r="G2175">
        <v>0.15346372127532901</v>
      </c>
      <c r="H2175">
        <v>0.60104076400858097</v>
      </c>
      <c r="I2175">
        <f t="shared" si="99"/>
        <v>-0.800018310546875</v>
      </c>
      <c r="J2175">
        <f t="shared" si="100"/>
        <v>-0.800018310546875</v>
      </c>
      <c r="L2175">
        <f t="shared" si="101"/>
        <v>260.3</v>
      </c>
    </row>
    <row r="2176" spans="1:12" x14ac:dyDescent="0.3">
      <c r="A2176" s="1">
        <v>42124</v>
      </c>
      <c r="B2176" s="1">
        <v>42125</v>
      </c>
      <c r="C2176">
        <v>260.25</v>
      </c>
      <c r="D2176">
        <v>260.3</v>
      </c>
      <c r="E2176">
        <v>260.53716766834202</v>
      </c>
      <c r="F2176">
        <v>4.998779296875E-2</v>
      </c>
      <c r="G2176">
        <v>0.28716766834259</v>
      </c>
      <c r="H2176">
        <v>0</v>
      </c>
      <c r="I2176">
        <f t="shared" si="99"/>
        <v>4.998779296875E-2</v>
      </c>
      <c r="J2176">
        <f t="shared" si="100"/>
        <v>0</v>
      </c>
      <c r="L2176">
        <f t="shared" si="101"/>
        <v>260.3</v>
      </c>
    </row>
    <row r="2177" spans="1:12" x14ac:dyDescent="0.3">
      <c r="A2177" s="1">
        <v>42125</v>
      </c>
      <c r="B2177" s="1">
        <v>42128</v>
      </c>
      <c r="C2177">
        <v>260.25</v>
      </c>
      <c r="D2177">
        <v>260.60000000000002</v>
      </c>
      <c r="E2177">
        <v>260.64738836884499</v>
      </c>
      <c r="F2177">
        <v>0.350006103515625</v>
      </c>
      <c r="G2177">
        <v>0.39738836884498602</v>
      </c>
      <c r="H2177">
        <v>0.67175144212721205</v>
      </c>
      <c r="I2177">
        <f t="shared" si="99"/>
        <v>0.350006103515625</v>
      </c>
      <c r="J2177">
        <f t="shared" si="100"/>
        <v>0.350006103515625</v>
      </c>
      <c r="L2177">
        <f t="shared" si="101"/>
        <v>260.60000000000002</v>
      </c>
    </row>
    <row r="2178" spans="1:12" x14ac:dyDescent="0.3">
      <c r="A2178" s="1">
        <v>42128</v>
      </c>
      <c r="B2178" s="1">
        <v>42129</v>
      </c>
      <c r="C2178">
        <v>261.2</v>
      </c>
      <c r="D2178">
        <v>260.60000000000002</v>
      </c>
      <c r="E2178">
        <v>261.78841073513001</v>
      </c>
      <c r="F2178">
        <v>-0.600006103515625</v>
      </c>
      <c r="G2178">
        <v>0.58841073513030995</v>
      </c>
      <c r="H2178">
        <v>0</v>
      </c>
      <c r="I2178">
        <f t="shared" si="99"/>
        <v>-0.600006103515625</v>
      </c>
      <c r="J2178">
        <f t="shared" si="100"/>
        <v>0</v>
      </c>
      <c r="L2178">
        <f t="shared" si="101"/>
        <v>260.60000000000002</v>
      </c>
    </row>
    <row r="2179" spans="1:12" x14ac:dyDescent="0.3">
      <c r="A2179" s="1">
        <v>42129</v>
      </c>
      <c r="B2179" s="1">
        <v>42130</v>
      </c>
      <c r="C2179">
        <v>261.2</v>
      </c>
      <c r="D2179">
        <v>259.7</v>
      </c>
      <c r="E2179">
        <v>261.47164104580798</v>
      </c>
      <c r="F2179">
        <v>-1.5</v>
      </c>
      <c r="G2179">
        <v>0.271641045808792</v>
      </c>
      <c r="H2179">
        <v>3.3941125496954299</v>
      </c>
      <c r="I2179">
        <f t="shared" ref="I2179:I2242" si="102">IF(F2179&lt;-3, -3, F2179)</f>
        <v>-1.5</v>
      </c>
      <c r="J2179">
        <f t="shared" ref="J2179:J2242" si="103">IF(AND(C2179=C2180, D2179=D2178), 0, F2179)</f>
        <v>-1.5</v>
      </c>
      <c r="L2179">
        <f t="shared" ref="L2179:L2242" si="104">ROUND(D2179, 2)</f>
        <v>259.7</v>
      </c>
    </row>
    <row r="2180" spans="1:12" x14ac:dyDescent="0.3">
      <c r="A2180" s="1">
        <v>42130</v>
      </c>
      <c r="B2180" s="1">
        <v>42131</v>
      </c>
      <c r="C2180">
        <v>256.39999999999998</v>
      </c>
      <c r="D2180">
        <v>256.2</v>
      </c>
      <c r="E2180">
        <v>257.03961440324701</v>
      </c>
      <c r="F2180">
        <v>-0.199981689453125</v>
      </c>
      <c r="G2180">
        <v>0.63961440324783303</v>
      </c>
      <c r="H2180">
        <v>0.81317279836451295</v>
      </c>
      <c r="I2180">
        <f t="shared" si="102"/>
        <v>-0.199981689453125</v>
      </c>
      <c r="J2180">
        <f t="shared" si="103"/>
        <v>-0.199981689453125</v>
      </c>
      <c r="L2180">
        <f t="shared" si="104"/>
        <v>256.2</v>
      </c>
    </row>
    <row r="2181" spans="1:12" x14ac:dyDescent="0.3">
      <c r="A2181" s="1">
        <v>42131</v>
      </c>
      <c r="B2181" s="1">
        <v>42132</v>
      </c>
      <c r="C2181">
        <v>255.25</v>
      </c>
      <c r="D2181">
        <v>255.35</v>
      </c>
      <c r="E2181">
        <v>255.70079144835401</v>
      </c>
      <c r="F2181">
        <v>0.100006103515625</v>
      </c>
      <c r="G2181">
        <v>0.45079144835472101</v>
      </c>
      <c r="H2181">
        <v>1.1667261889578</v>
      </c>
      <c r="I2181">
        <f t="shared" si="102"/>
        <v>0.100006103515625</v>
      </c>
      <c r="J2181">
        <f t="shared" si="103"/>
        <v>0.100006103515625</v>
      </c>
      <c r="L2181">
        <f t="shared" si="104"/>
        <v>255.35</v>
      </c>
    </row>
    <row r="2182" spans="1:12" x14ac:dyDescent="0.3">
      <c r="A2182" s="1">
        <v>42132</v>
      </c>
      <c r="B2182" s="1">
        <v>42135</v>
      </c>
      <c r="C2182">
        <v>253.6</v>
      </c>
      <c r="D2182">
        <v>255.8</v>
      </c>
      <c r="E2182">
        <v>254.846094703674</v>
      </c>
      <c r="F2182">
        <v>2.19999694824218</v>
      </c>
      <c r="G2182">
        <v>1.24609470367431</v>
      </c>
      <c r="H2182">
        <v>0.70710678118654702</v>
      </c>
      <c r="I2182">
        <f t="shared" si="102"/>
        <v>2.19999694824218</v>
      </c>
      <c r="J2182">
        <f t="shared" si="103"/>
        <v>2.19999694824218</v>
      </c>
      <c r="L2182">
        <f t="shared" si="104"/>
        <v>255.8</v>
      </c>
    </row>
    <row r="2183" spans="1:12" x14ac:dyDescent="0.3">
      <c r="A2183" s="1">
        <v>42135</v>
      </c>
      <c r="B2183" s="1">
        <v>42136</v>
      </c>
      <c r="C2183">
        <v>254.6</v>
      </c>
      <c r="D2183">
        <v>254.1</v>
      </c>
      <c r="E2183">
        <v>255.50199625491999</v>
      </c>
      <c r="F2183">
        <v>-0.5</v>
      </c>
      <c r="G2183">
        <v>0.90199625492095903</v>
      </c>
      <c r="H2183">
        <v>0</v>
      </c>
      <c r="I2183">
        <f t="shared" si="102"/>
        <v>-0.5</v>
      </c>
      <c r="J2183">
        <f t="shared" si="103"/>
        <v>-0.5</v>
      </c>
      <c r="L2183">
        <f t="shared" si="104"/>
        <v>254.1</v>
      </c>
    </row>
    <row r="2184" spans="1:12" x14ac:dyDescent="0.3">
      <c r="A2184" s="1">
        <v>42136</v>
      </c>
      <c r="B2184" s="1">
        <v>42137</v>
      </c>
      <c r="C2184">
        <v>254.6</v>
      </c>
      <c r="D2184">
        <v>254.25</v>
      </c>
      <c r="E2184">
        <v>255.00518388152099</v>
      </c>
      <c r="F2184">
        <v>-0.350006103515625</v>
      </c>
      <c r="G2184">
        <v>0.40518388152122498</v>
      </c>
      <c r="H2184">
        <v>1.0253048327205001</v>
      </c>
      <c r="I2184">
        <f t="shared" si="102"/>
        <v>-0.350006103515625</v>
      </c>
      <c r="J2184">
        <f t="shared" si="103"/>
        <v>-0.350006103515625</v>
      </c>
      <c r="L2184">
        <f t="shared" si="104"/>
        <v>254.25</v>
      </c>
    </row>
    <row r="2185" spans="1:12" x14ac:dyDescent="0.3">
      <c r="A2185" s="1">
        <v>42137</v>
      </c>
      <c r="B2185" s="1">
        <v>42138</v>
      </c>
      <c r="C2185">
        <v>256.05</v>
      </c>
      <c r="D2185">
        <v>255.55</v>
      </c>
      <c r="E2185">
        <v>257.17971484661098</v>
      </c>
      <c r="F2185">
        <v>-0.499984741210937</v>
      </c>
      <c r="G2185">
        <v>1.1297148466110201</v>
      </c>
      <c r="H2185">
        <v>0.106066017177966</v>
      </c>
      <c r="I2185">
        <f t="shared" si="102"/>
        <v>-0.499984741210937</v>
      </c>
      <c r="J2185">
        <f t="shared" si="103"/>
        <v>-0.499984741210937</v>
      </c>
      <c r="L2185">
        <f t="shared" si="104"/>
        <v>255.55</v>
      </c>
    </row>
    <row r="2186" spans="1:12" x14ac:dyDescent="0.3">
      <c r="A2186" s="1">
        <v>42138</v>
      </c>
      <c r="B2186" s="1">
        <v>42139</v>
      </c>
      <c r="C2186">
        <v>256.2</v>
      </c>
      <c r="D2186">
        <v>257.5</v>
      </c>
      <c r="E2186">
        <v>256.920417201519</v>
      </c>
      <c r="F2186">
        <v>1.29998779296875</v>
      </c>
      <c r="G2186">
        <v>0.72041720151901201</v>
      </c>
      <c r="H2186">
        <v>2.0152543263816498</v>
      </c>
      <c r="I2186">
        <f t="shared" si="102"/>
        <v>1.29998779296875</v>
      </c>
      <c r="J2186">
        <f t="shared" si="103"/>
        <v>1.29998779296875</v>
      </c>
      <c r="L2186">
        <f t="shared" si="104"/>
        <v>257.5</v>
      </c>
    </row>
    <row r="2187" spans="1:12" x14ac:dyDescent="0.3">
      <c r="A2187" s="1">
        <v>42139</v>
      </c>
      <c r="B2187" s="1">
        <v>42142</v>
      </c>
      <c r="C2187">
        <v>253.35</v>
      </c>
      <c r="D2187">
        <v>253.7</v>
      </c>
      <c r="E2187">
        <v>253.829515731334</v>
      </c>
      <c r="F2187">
        <v>0.349990844726562</v>
      </c>
      <c r="G2187">
        <v>0.479515731334686</v>
      </c>
      <c r="H2187">
        <v>0.42426406871192401</v>
      </c>
      <c r="I2187">
        <f t="shared" si="102"/>
        <v>0.349990844726562</v>
      </c>
      <c r="J2187">
        <f t="shared" si="103"/>
        <v>0.349990844726562</v>
      </c>
      <c r="L2187">
        <f t="shared" si="104"/>
        <v>253.7</v>
      </c>
    </row>
    <row r="2188" spans="1:12" x14ac:dyDescent="0.3">
      <c r="A2188" s="1">
        <v>42142</v>
      </c>
      <c r="B2188" s="1">
        <v>42143</v>
      </c>
      <c r="C2188">
        <v>253.95</v>
      </c>
      <c r="D2188">
        <v>254.1</v>
      </c>
      <c r="E2188">
        <v>253.53933997154201</v>
      </c>
      <c r="F2188">
        <v>-0.150009155273437</v>
      </c>
      <c r="G2188">
        <v>-0.41066002845764099</v>
      </c>
      <c r="H2188">
        <v>1.13137084989849</v>
      </c>
      <c r="I2188">
        <f t="shared" si="102"/>
        <v>-0.150009155273437</v>
      </c>
      <c r="J2188">
        <f t="shared" si="103"/>
        <v>-0.150009155273437</v>
      </c>
      <c r="L2188">
        <f t="shared" si="104"/>
        <v>254.1</v>
      </c>
    </row>
    <row r="2189" spans="1:12" x14ac:dyDescent="0.3">
      <c r="A2189" s="1">
        <v>42143</v>
      </c>
      <c r="B2189" s="1">
        <v>42144</v>
      </c>
      <c r="C2189">
        <v>255.55</v>
      </c>
      <c r="D2189">
        <v>255.8</v>
      </c>
      <c r="E2189">
        <v>255.60583285540301</v>
      </c>
      <c r="F2189">
        <v>0.25</v>
      </c>
      <c r="G2189">
        <v>5.5832855403423302E-2</v>
      </c>
      <c r="H2189">
        <v>1.6617009357883601</v>
      </c>
      <c r="I2189">
        <f t="shared" si="102"/>
        <v>0.25</v>
      </c>
      <c r="J2189">
        <f t="shared" si="103"/>
        <v>0.25</v>
      </c>
      <c r="L2189">
        <f t="shared" si="104"/>
        <v>255.8</v>
      </c>
    </row>
    <row r="2190" spans="1:12" x14ac:dyDescent="0.3">
      <c r="A2190" s="1">
        <v>42144</v>
      </c>
      <c r="B2190" s="1">
        <v>42145</v>
      </c>
      <c r="C2190">
        <v>257.89999999999998</v>
      </c>
      <c r="D2190">
        <v>257.35000000000002</v>
      </c>
      <c r="E2190">
        <v>257.669665792584</v>
      </c>
      <c r="F2190">
        <v>0.54998779296875</v>
      </c>
      <c r="G2190">
        <v>-0.23033420741558</v>
      </c>
      <c r="H2190">
        <v>2.3334523779155898</v>
      </c>
      <c r="I2190">
        <f t="shared" si="102"/>
        <v>0.54998779296875</v>
      </c>
      <c r="J2190">
        <f t="shared" si="103"/>
        <v>0.54998779296875</v>
      </c>
      <c r="L2190">
        <f t="shared" si="104"/>
        <v>257.35000000000002</v>
      </c>
    </row>
    <row r="2191" spans="1:12" x14ac:dyDescent="0.3">
      <c r="A2191" s="1">
        <v>42145</v>
      </c>
      <c r="B2191" s="1">
        <v>42146</v>
      </c>
      <c r="C2191">
        <v>254.6</v>
      </c>
      <c r="D2191">
        <v>255.4</v>
      </c>
      <c r="E2191">
        <v>255.45150980949401</v>
      </c>
      <c r="F2191">
        <v>0.79998779296875</v>
      </c>
      <c r="G2191">
        <v>0.851509809494018</v>
      </c>
      <c r="H2191">
        <v>2.3334523779155898</v>
      </c>
      <c r="I2191">
        <f t="shared" si="102"/>
        <v>0.79998779296875</v>
      </c>
      <c r="J2191">
        <f t="shared" si="103"/>
        <v>0.79998779296875</v>
      </c>
      <c r="L2191">
        <f t="shared" si="104"/>
        <v>255.4</v>
      </c>
    </row>
    <row r="2192" spans="1:12" x14ac:dyDescent="0.3">
      <c r="A2192" s="1">
        <v>42146</v>
      </c>
      <c r="B2192" s="1">
        <v>42149</v>
      </c>
      <c r="C2192">
        <v>257.89999999999998</v>
      </c>
      <c r="D2192">
        <v>255.4</v>
      </c>
      <c r="E2192">
        <v>257.54493188261898</v>
      </c>
      <c r="F2192">
        <v>2.5</v>
      </c>
      <c r="G2192">
        <v>-0.35506811738014199</v>
      </c>
      <c r="H2192">
        <v>0</v>
      </c>
      <c r="I2192">
        <f t="shared" si="102"/>
        <v>2.5</v>
      </c>
      <c r="J2192">
        <f t="shared" si="103"/>
        <v>0</v>
      </c>
      <c r="L2192">
        <f t="shared" si="104"/>
        <v>255.4</v>
      </c>
    </row>
    <row r="2193" spans="1:12" x14ac:dyDescent="0.3">
      <c r="A2193" s="1">
        <v>42149</v>
      </c>
      <c r="B2193" s="1">
        <v>42150</v>
      </c>
      <c r="C2193">
        <v>257.89999999999998</v>
      </c>
      <c r="D2193">
        <v>258.2</v>
      </c>
      <c r="E2193">
        <v>257.94063557833402</v>
      </c>
      <c r="F2193">
        <v>0.300018310546875</v>
      </c>
      <c r="G2193">
        <v>4.0635578334331499E-2</v>
      </c>
      <c r="H2193">
        <v>0.42426406871190397</v>
      </c>
      <c r="I2193">
        <f t="shared" si="102"/>
        <v>0.300018310546875</v>
      </c>
      <c r="J2193">
        <f t="shared" si="103"/>
        <v>0.300018310546875</v>
      </c>
      <c r="L2193">
        <f t="shared" si="104"/>
        <v>258.2</v>
      </c>
    </row>
    <row r="2194" spans="1:12" x14ac:dyDescent="0.3">
      <c r="A2194" s="1">
        <v>42150</v>
      </c>
      <c r="B2194" s="1">
        <v>42151</v>
      </c>
      <c r="C2194">
        <v>257.3</v>
      </c>
      <c r="D2194">
        <v>255.95</v>
      </c>
      <c r="E2194">
        <v>257.83414940834001</v>
      </c>
      <c r="F2194">
        <v>-1.3499908447265601</v>
      </c>
      <c r="G2194">
        <v>0.53414940834045399</v>
      </c>
      <c r="H2194">
        <v>4.10121933088198</v>
      </c>
      <c r="I2194">
        <f t="shared" si="102"/>
        <v>-1.3499908447265601</v>
      </c>
      <c r="J2194">
        <f t="shared" si="103"/>
        <v>-1.3499908447265601</v>
      </c>
      <c r="L2194">
        <f t="shared" si="104"/>
        <v>255.95</v>
      </c>
    </row>
    <row r="2195" spans="1:12" x14ac:dyDescent="0.3">
      <c r="A2195" s="1">
        <v>42151</v>
      </c>
      <c r="B2195" s="1">
        <v>42152</v>
      </c>
      <c r="C2195">
        <v>251.5</v>
      </c>
      <c r="D2195">
        <v>252.75</v>
      </c>
      <c r="E2195">
        <v>251.446696005761</v>
      </c>
      <c r="F2195">
        <v>-1.25</v>
      </c>
      <c r="G2195">
        <v>-5.3303994238376597E-2</v>
      </c>
      <c r="H2195">
        <v>0.53033008588991004</v>
      </c>
      <c r="I2195">
        <f t="shared" si="102"/>
        <v>-1.25</v>
      </c>
      <c r="J2195">
        <f t="shared" si="103"/>
        <v>-1.25</v>
      </c>
      <c r="L2195">
        <f t="shared" si="104"/>
        <v>252.75</v>
      </c>
    </row>
    <row r="2196" spans="1:12" x14ac:dyDescent="0.3">
      <c r="A2196" s="1">
        <v>42152</v>
      </c>
      <c r="B2196" s="1">
        <v>42153</v>
      </c>
      <c r="C2196">
        <v>252.25</v>
      </c>
      <c r="D2196">
        <v>251.4</v>
      </c>
      <c r="E2196">
        <v>250.831135511398</v>
      </c>
      <c r="F2196">
        <v>0.850006103515625</v>
      </c>
      <c r="G2196">
        <v>-1.4188644886016799</v>
      </c>
      <c r="H2196">
        <v>0.74246212024588198</v>
      </c>
      <c r="I2196">
        <f t="shared" si="102"/>
        <v>0.850006103515625</v>
      </c>
      <c r="J2196">
        <f t="shared" si="103"/>
        <v>0.850006103515625</v>
      </c>
      <c r="L2196">
        <f t="shared" si="104"/>
        <v>251.4</v>
      </c>
    </row>
    <row r="2197" spans="1:12" x14ac:dyDescent="0.3">
      <c r="A2197" s="1">
        <v>42153</v>
      </c>
      <c r="B2197" s="1">
        <v>42156</v>
      </c>
      <c r="C2197">
        <v>253.3</v>
      </c>
      <c r="D2197">
        <v>252.5</v>
      </c>
      <c r="E2197">
        <v>252.78850852251</v>
      </c>
      <c r="F2197">
        <v>0.80000305175781194</v>
      </c>
      <c r="G2197">
        <v>-0.51149147748947099</v>
      </c>
      <c r="H2197">
        <v>1.8384776310850399</v>
      </c>
      <c r="I2197">
        <f t="shared" si="102"/>
        <v>0.80000305175781194</v>
      </c>
      <c r="J2197">
        <f t="shared" si="103"/>
        <v>0.80000305175781194</v>
      </c>
      <c r="L2197">
        <f t="shared" si="104"/>
        <v>252.5</v>
      </c>
    </row>
    <row r="2198" spans="1:12" x14ac:dyDescent="0.3">
      <c r="A2198" s="1">
        <v>42156</v>
      </c>
      <c r="B2198" s="1">
        <v>42157</v>
      </c>
      <c r="C2198">
        <v>250.7</v>
      </c>
      <c r="D2198">
        <v>250.6</v>
      </c>
      <c r="E2198">
        <v>251.24815906286199</v>
      </c>
      <c r="F2198">
        <v>-9.99908447265625E-2</v>
      </c>
      <c r="G2198">
        <v>0.54815906286239602</v>
      </c>
      <c r="H2198">
        <v>1.3788582233137501</v>
      </c>
      <c r="I2198">
        <f t="shared" si="102"/>
        <v>-9.99908447265625E-2</v>
      </c>
      <c r="J2198">
        <f t="shared" si="103"/>
        <v>-9.99908447265625E-2</v>
      </c>
      <c r="L2198">
        <f t="shared" si="104"/>
        <v>250.6</v>
      </c>
    </row>
    <row r="2199" spans="1:12" x14ac:dyDescent="0.3">
      <c r="A2199" s="1">
        <v>42157</v>
      </c>
      <c r="B2199" s="1">
        <v>42158</v>
      </c>
      <c r="C2199">
        <v>248.75</v>
      </c>
      <c r="D2199">
        <v>249.15</v>
      </c>
      <c r="E2199">
        <v>249.85497474670399</v>
      </c>
      <c r="F2199">
        <v>0.399993896484375</v>
      </c>
      <c r="G2199">
        <v>1.1049747467041</v>
      </c>
      <c r="H2199">
        <v>1.5909902576697299</v>
      </c>
      <c r="I2199">
        <f t="shared" si="102"/>
        <v>0.399993896484375</v>
      </c>
      <c r="J2199">
        <f t="shared" si="103"/>
        <v>0.399993896484375</v>
      </c>
      <c r="L2199">
        <f t="shared" si="104"/>
        <v>249.15</v>
      </c>
    </row>
    <row r="2200" spans="1:12" x14ac:dyDescent="0.3">
      <c r="A2200" s="1">
        <v>42158</v>
      </c>
      <c r="B2200" s="1">
        <v>42159</v>
      </c>
      <c r="C2200">
        <v>246.5</v>
      </c>
      <c r="D2200">
        <v>247</v>
      </c>
      <c r="E2200">
        <v>246.80493256449699</v>
      </c>
      <c r="F2200">
        <v>0.5</v>
      </c>
      <c r="G2200">
        <v>0.30493256449699302</v>
      </c>
      <c r="H2200">
        <v>0.31819805153393799</v>
      </c>
      <c r="I2200">
        <f t="shared" si="102"/>
        <v>0.5</v>
      </c>
      <c r="J2200">
        <f t="shared" si="103"/>
        <v>0.5</v>
      </c>
      <c r="L2200">
        <f t="shared" si="104"/>
        <v>247</v>
      </c>
    </row>
    <row r="2201" spans="1:12" x14ac:dyDescent="0.3">
      <c r="A2201" s="1">
        <v>42159</v>
      </c>
      <c r="B2201" s="1">
        <v>42160</v>
      </c>
      <c r="C2201">
        <v>246.95</v>
      </c>
      <c r="D2201">
        <v>246</v>
      </c>
      <c r="E2201">
        <v>248.11269481182001</v>
      </c>
      <c r="F2201">
        <v>-0.94999694824218694</v>
      </c>
      <c r="G2201">
        <v>1.1626948118209799</v>
      </c>
      <c r="H2201">
        <v>7.0710678118650699E-2</v>
      </c>
      <c r="I2201">
        <f t="shared" si="102"/>
        <v>-0.94999694824218694</v>
      </c>
      <c r="J2201">
        <f t="shared" si="103"/>
        <v>-0.94999694824218694</v>
      </c>
      <c r="L2201">
        <f t="shared" si="104"/>
        <v>246</v>
      </c>
    </row>
    <row r="2202" spans="1:12" x14ac:dyDescent="0.3">
      <c r="A2202" s="1">
        <v>42160</v>
      </c>
      <c r="B2202" s="1">
        <v>42163</v>
      </c>
      <c r="C2202">
        <v>246.85</v>
      </c>
      <c r="D2202">
        <v>246.35</v>
      </c>
      <c r="E2202">
        <v>247.92069337368</v>
      </c>
      <c r="F2202">
        <v>-0.5</v>
      </c>
      <c r="G2202">
        <v>1.0706933736801101</v>
      </c>
      <c r="H2202">
        <v>0.35355339059327301</v>
      </c>
      <c r="I2202">
        <f t="shared" si="102"/>
        <v>-0.5</v>
      </c>
      <c r="J2202">
        <f t="shared" si="103"/>
        <v>-0.5</v>
      </c>
      <c r="L2202">
        <f t="shared" si="104"/>
        <v>246.35</v>
      </c>
    </row>
    <row r="2203" spans="1:12" x14ac:dyDescent="0.3">
      <c r="A2203" s="1">
        <v>42163</v>
      </c>
      <c r="B2203" s="1">
        <v>42164</v>
      </c>
      <c r="C2203">
        <v>246.35</v>
      </c>
      <c r="D2203">
        <v>245.9</v>
      </c>
      <c r="E2203">
        <v>246.02819172143899</v>
      </c>
      <c r="F2203">
        <v>0.45001220703125</v>
      </c>
      <c r="G2203">
        <v>-0.32180827856063798</v>
      </c>
      <c r="H2203">
        <v>0.21213203435595199</v>
      </c>
      <c r="I2203">
        <f t="shared" si="102"/>
        <v>0.45001220703125</v>
      </c>
      <c r="J2203">
        <f t="shared" si="103"/>
        <v>0.45001220703125</v>
      </c>
      <c r="L2203">
        <f t="shared" si="104"/>
        <v>245.9</v>
      </c>
    </row>
    <row r="2204" spans="1:12" x14ac:dyDescent="0.3">
      <c r="A2204" s="1">
        <v>42164</v>
      </c>
      <c r="B2204" s="1">
        <v>42165</v>
      </c>
      <c r="C2204">
        <v>246.05</v>
      </c>
      <c r="D2204">
        <v>246.85</v>
      </c>
      <c r="E2204">
        <v>246.998692798614</v>
      </c>
      <c r="F2204">
        <v>0.80000305175781194</v>
      </c>
      <c r="G2204">
        <v>0.94869279861450195</v>
      </c>
      <c r="H2204">
        <v>1.1667261889578</v>
      </c>
      <c r="I2204">
        <f t="shared" si="102"/>
        <v>0.80000305175781194</v>
      </c>
      <c r="J2204">
        <f t="shared" si="103"/>
        <v>0.80000305175781194</v>
      </c>
      <c r="L2204">
        <f t="shared" si="104"/>
        <v>246.85</v>
      </c>
    </row>
    <row r="2205" spans="1:12" x14ac:dyDescent="0.3">
      <c r="A2205" s="1">
        <v>42165</v>
      </c>
      <c r="B2205" s="1">
        <v>42166</v>
      </c>
      <c r="C2205">
        <v>244.4</v>
      </c>
      <c r="D2205">
        <v>245.5</v>
      </c>
      <c r="E2205">
        <v>245.071542108058</v>
      </c>
      <c r="F2205">
        <v>1.1000061035156199</v>
      </c>
      <c r="G2205">
        <v>0.671542108058929</v>
      </c>
      <c r="H2205">
        <v>0.282842712474623</v>
      </c>
      <c r="I2205">
        <f t="shared" si="102"/>
        <v>1.1000061035156199</v>
      </c>
      <c r="J2205">
        <f t="shared" si="103"/>
        <v>1.1000061035156199</v>
      </c>
      <c r="L2205">
        <f t="shared" si="104"/>
        <v>245.5</v>
      </c>
    </row>
    <row r="2206" spans="1:12" x14ac:dyDescent="0.3">
      <c r="A2206" s="1">
        <v>42166</v>
      </c>
      <c r="B2206" s="1">
        <v>42167</v>
      </c>
      <c r="C2206">
        <v>244.8</v>
      </c>
      <c r="D2206">
        <v>245.15</v>
      </c>
      <c r="E2206">
        <v>245.340891647338</v>
      </c>
      <c r="F2206">
        <v>0.349990844726562</v>
      </c>
      <c r="G2206">
        <v>0.54089164733886697</v>
      </c>
      <c r="H2206">
        <v>1.73241161390705</v>
      </c>
      <c r="I2206">
        <f t="shared" si="102"/>
        <v>0.349990844726562</v>
      </c>
      <c r="J2206">
        <f t="shared" si="103"/>
        <v>0.349990844726562</v>
      </c>
      <c r="L2206">
        <f t="shared" si="104"/>
        <v>245.15</v>
      </c>
    </row>
    <row r="2207" spans="1:12" x14ac:dyDescent="0.3">
      <c r="A2207" s="1">
        <v>42167</v>
      </c>
      <c r="B2207" s="1">
        <v>42170</v>
      </c>
      <c r="C2207">
        <v>242.35</v>
      </c>
      <c r="D2207">
        <v>240.95</v>
      </c>
      <c r="E2207">
        <v>241.736162698268</v>
      </c>
      <c r="F2207">
        <v>1.40000915527343</v>
      </c>
      <c r="G2207">
        <v>-0.61383730173110895</v>
      </c>
      <c r="H2207">
        <v>0.17677669529663601</v>
      </c>
      <c r="I2207">
        <f t="shared" si="102"/>
        <v>1.40000915527343</v>
      </c>
      <c r="J2207">
        <f t="shared" si="103"/>
        <v>1.40000915527343</v>
      </c>
      <c r="L2207">
        <f t="shared" si="104"/>
        <v>240.95</v>
      </c>
    </row>
    <row r="2208" spans="1:12" x14ac:dyDescent="0.3">
      <c r="A2208" s="1">
        <v>42170</v>
      </c>
      <c r="B2208" s="1">
        <v>42171</v>
      </c>
      <c r="C2208">
        <v>242.1</v>
      </c>
      <c r="D2208">
        <v>241.9</v>
      </c>
      <c r="E2208">
        <v>241.76217595338801</v>
      </c>
      <c r="F2208">
        <v>0.20001220703125</v>
      </c>
      <c r="G2208">
        <v>-0.337824046611785</v>
      </c>
      <c r="H2208">
        <v>2.0152543263816498</v>
      </c>
      <c r="I2208">
        <f t="shared" si="102"/>
        <v>0.20001220703125</v>
      </c>
      <c r="J2208">
        <f t="shared" si="103"/>
        <v>0.20001220703125</v>
      </c>
      <c r="L2208">
        <f t="shared" si="104"/>
        <v>241.9</v>
      </c>
    </row>
    <row r="2209" spans="1:12" x14ac:dyDescent="0.3">
      <c r="A2209" s="1">
        <v>42171</v>
      </c>
      <c r="B2209" s="1">
        <v>42172</v>
      </c>
      <c r="C2209">
        <v>239.25</v>
      </c>
      <c r="D2209">
        <v>239.8</v>
      </c>
      <c r="E2209">
        <v>239.62522518634799</v>
      </c>
      <c r="F2209">
        <v>0.55000305175781194</v>
      </c>
      <c r="G2209">
        <v>0.37522518634796098</v>
      </c>
      <c r="H2209">
        <v>0.84852813742384803</v>
      </c>
      <c r="I2209">
        <f t="shared" si="102"/>
        <v>0.55000305175781194</v>
      </c>
      <c r="J2209">
        <f t="shared" si="103"/>
        <v>0.55000305175781194</v>
      </c>
      <c r="L2209">
        <f t="shared" si="104"/>
        <v>239.8</v>
      </c>
    </row>
    <row r="2210" spans="1:12" x14ac:dyDescent="0.3">
      <c r="A2210" s="1">
        <v>42172</v>
      </c>
      <c r="B2210" s="1">
        <v>42173</v>
      </c>
      <c r="C2210">
        <v>240.45</v>
      </c>
      <c r="D2210">
        <v>241.4</v>
      </c>
      <c r="E2210">
        <v>240.207572844624</v>
      </c>
      <c r="F2210">
        <v>-0.94999694824218694</v>
      </c>
      <c r="G2210">
        <v>-0.24242715537548001</v>
      </c>
      <c r="H2210">
        <v>3.5355339059315302E-2</v>
      </c>
      <c r="I2210">
        <f t="shared" si="102"/>
        <v>-0.94999694824218694</v>
      </c>
      <c r="J2210">
        <f t="shared" si="103"/>
        <v>-0.94999694824218694</v>
      </c>
      <c r="L2210">
        <f t="shared" si="104"/>
        <v>241.4</v>
      </c>
    </row>
    <row r="2211" spans="1:12" x14ac:dyDescent="0.3">
      <c r="A2211" s="1">
        <v>42173</v>
      </c>
      <c r="B2211" s="1">
        <v>42174</v>
      </c>
      <c r="C2211">
        <v>240.4</v>
      </c>
      <c r="D2211">
        <v>242.05</v>
      </c>
      <c r="E2211">
        <v>240.365238176286</v>
      </c>
      <c r="F2211">
        <v>-1.65000915527343</v>
      </c>
      <c r="G2211">
        <v>-3.4761823713779401E-2</v>
      </c>
      <c r="H2211">
        <v>1.0960155108391301</v>
      </c>
      <c r="I2211">
        <f t="shared" si="102"/>
        <v>-1.65000915527343</v>
      </c>
      <c r="J2211">
        <f t="shared" si="103"/>
        <v>-1.65000915527343</v>
      </c>
      <c r="L2211">
        <f t="shared" si="104"/>
        <v>242.05</v>
      </c>
    </row>
    <row r="2212" spans="1:12" x14ac:dyDescent="0.3">
      <c r="A2212" s="1">
        <v>42174</v>
      </c>
      <c r="B2212" s="1">
        <v>42177</v>
      </c>
      <c r="C2212">
        <v>241.95</v>
      </c>
      <c r="D2212">
        <v>242.45</v>
      </c>
      <c r="E2212">
        <v>242.21461133360799</v>
      </c>
      <c r="F2212">
        <v>0.5</v>
      </c>
      <c r="G2212">
        <v>0.26461133360862699</v>
      </c>
      <c r="H2212">
        <v>0.70710678118654702</v>
      </c>
      <c r="I2212">
        <f t="shared" si="102"/>
        <v>0.5</v>
      </c>
      <c r="J2212">
        <f t="shared" si="103"/>
        <v>0.5</v>
      </c>
      <c r="L2212">
        <f t="shared" si="104"/>
        <v>242.45</v>
      </c>
    </row>
    <row r="2213" spans="1:12" x14ac:dyDescent="0.3">
      <c r="A2213" s="1">
        <v>42177</v>
      </c>
      <c r="B2213" s="1">
        <v>42178</v>
      </c>
      <c r="C2213">
        <v>242.95</v>
      </c>
      <c r="D2213">
        <v>244.05</v>
      </c>
      <c r="E2213">
        <v>242.276330482959</v>
      </c>
      <c r="F2213">
        <v>-1.1000061035156199</v>
      </c>
      <c r="G2213">
        <v>-0.67366951704025202</v>
      </c>
      <c r="H2213">
        <v>2.4748737341529101</v>
      </c>
      <c r="I2213">
        <f t="shared" si="102"/>
        <v>-1.1000061035156199</v>
      </c>
      <c r="J2213">
        <f t="shared" si="103"/>
        <v>-1.1000061035156199</v>
      </c>
      <c r="L2213">
        <f t="shared" si="104"/>
        <v>244.05</v>
      </c>
    </row>
    <row r="2214" spans="1:12" x14ac:dyDescent="0.3">
      <c r="A2214" s="1">
        <v>42178</v>
      </c>
      <c r="B2214" s="1">
        <v>42179</v>
      </c>
      <c r="C2214">
        <v>246.45</v>
      </c>
      <c r="D2214">
        <v>246.45</v>
      </c>
      <c r="E2214">
        <v>245.83186442851999</v>
      </c>
      <c r="F2214">
        <v>0</v>
      </c>
      <c r="G2214">
        <v>-0.61813557147979703</v>
      </c>
      <c r="H2214">
        <v>0.459619407771239</v>
      </c>
      <c r="I2214">
        <f t="shared" si="102"/>
        <v>0</v>
      </c>
      <c r="J2214">
        <f t="shared" si="103"/>
        <v>0</v>
      </c>
      <c r="L2214">
        <f t="shared" si="104"/>
        <v>246.45</v>
      </c>
    </row>
    <row r="2215" spans="1:12" x14ac:dyDescent="0.3">
      <c r="A2215" s="1">
        <v>42179</v>
      </c>
      <c r="B2215" s="1">
        <v>42180</v>
      </c>
      <c r="C2215">
        <v>245.8</v>
      </c>
      <c r="D2215">
        <v>245.2</v>
      </c>
      <c r="E2215">
        <v>246.23840017914699</v>
      </c>
      <c r="F2215">
        <v>-0.600006103515625</v>
      </c>
      <c r="G2215">
        <v>0.43840017914772</v>
      </c>
      <c r="H2215">
        <v>0.106066017177986</v>
      </c>
      <c r="I2215">
        <f t="shared" si="102"/>
        <v>-0.600006103515625</v>
      </c>
      <c r="J2215">
        <f t="shared" si="103"/>
        <v>-0.600006103515625</v>
      </c>
      <c r="L2215">
        <f t="shared" si="104"/>
        <v>245.2</v>
      </c>
    </row>
    <row r="2216" spans="1:12" x14ac:dyDescent="0.3">
      <c r="A2216" s="1">
        <v>42180</v>
      </c>
      <c r="B2216" s="1">
        <v>42181</v>
      </c>
      <c r="C2216">
        <v>245.65</v>
      </c>
      <c r="D2216">
        <v>244.65</v>
      </c>
      <c r="E2216">
        <v>245.48954694867101</v>
      </c>
      <c r="F2216">
        <v>1</v>
      </c>
      <c r="G2216">
        <v>-0.160453051328659</v>
      </c>
      <c r="H2216">
        <v>0.14142135623730101</v>
      </c>
      <c r="I2216">
        <f t="shared" si="102"/>
        <v>1</v>
      </c>
      <c r="J2216">
        <f t="shared" si="103"/>
        <v>1</v>
      </c>
      <c r="L2216">
        <f t="shared" si="104"/>
        <v>244.65</v>
      </c>
    </row>
    <row r="2217" spans="1:12" x14ac:dyDescent="0.3">
      <c r="A2217" s="1">
        <v>42181</v>
      </c>
      <c r="B2217" s="1">
        <v>42184</v>
      </c>
      <c r="C2217">
        <v>245.85</v>
      </c>
      <c r="D2217">
        <v>242.05</v>
      </c>
      <c r="E2217">
        <v>245.039774096012</v>
      </c>
      <c r="F2217">
        <v>3.8000030517578098</v>
      </c>
      <c r="G2217">
        <v>-0.81022590398788397</v>
      </c>
      <c r="H2217">
        <v>2.2627416997969401</v>
      </c>
      <c r="I2217">
        <f t="shared" si="102"/>
        <v>3.8000030517578098</v>
      </c>
      <c r="J2217">
        <f t="shared" si="103"/>
        <v>3.8000030517578098</v>
      </c>
      <c r="L2217">
        <f t="shared" si="104"/>
        <v>242.05</v>
      </c>
    </row>
    <row r="2218" spans="1:12" x14ac:dyDescent="0.3">
      <c r="A2218" s="1">
        <v>42184</v>
      </c>
      <c r="B2218" s="1">
        <v>42185</v>
      </c>
      <c r="C2218">
        <v>242.65</v>
      </c>
      <c r="D2218">
        <v>241.5</v>
      </c>
      <c r="E2218">
        <v>242.44268528520999</v>
      </c>
      <c r="F2218">
        <v>1.1499938964843699</v>
      </c>
      <c r="G2218">
        <v>-0.20731471478939001</v>
      </c>
      <c r="H2218">
        <v>0.38890872965258899</v>
      </c>
      <c r="I2218">
        <f t="shared" si="102"/>
        <v>1.1499938964843699</v>
      </c>
      <c r="J2218">
        <f t="shared" si="103"/>
        <v>1.1499938964843699</v>
      </c>
      <c r="L2218">
        <f t="shared" si="104"/>
        <v>241.5</v>
      </c>
    </row>
    <row r="2219" spans="1:12" x14ac:dyDescent="0.3">
      <c r="A2219" s="1">
        <v>42185</v>
      </c>
      <c r="B2219" s="1">
        <v>42186</v>
      </c>
      <c r="C2219">
        <v>243.2</v>
      </c>
      <c r="D2219">
        <v>242.95</v>
      </c>
      <c r="E2219">
        <v>243.413132500648</v>
      </c>
      <c r="F2219">
        <v>-0.25</v>
      </c>
      <c r="G2219">
        <v>0.21313250064849801</v>
      </c>
      <c r="H2219">
        <v>2.4748737341529101</v>
      </c>
      <c r="I2219">
        <f t="shared" si="102"/>
        <v>-0.25</v>
      </c>
      <c r="J2219">
        <f t="shared" si="103"/>
        <v>-0.25</v>
      </c>
      <c r="L2219">
        <f t="shared" si="104"/>
        <v>242.95</v>
      </c>
    </row>
    <row r="2220" spans="1:12" x14ac:dyDescent="0.3">
      <c r="A2220" s="1">
        <v>42186</v>
      </c>
      <c r="B2220" s="1">
        <v>42187</v>
      </c>
      <c r="C2220">
        <v>246.7</v>
      </c>
      <c r="D2220">
        <v>246.75</v>
      </c>
      <c r="E2220">
        <v>247.34131271839101</v>
      </c>
      <c r="F2220">
        <v>5.00030517578125E-2</v>
      </c>
      <c r="G2220">
        <v>0.64131271839141801</v>
      </c>
      <c r="H2220">
        <v>0</v>
      </c>
      <c r="I2220">
        <f t="shared" si="102"/>
        <v>5.00030517578125E-2</v>
      </c>
      <c r="J2220">
        <f t="shared" si="103"/>
        <v>5.00030517578125E-2</v>
      </c>
      <c r="L2220">
        <f t="shared" si="104"/>
        <v>246.75</v>
      </c>
    </row>
    <row r="2221" spans="1:12" x14ac:dyDescent="0.3">
      <c r="A2221" s="1">
        <v>42187</v>
      </c>
      <c r="B2221" s="1">
        <v>42188</v>
      </c>
      <c r="C2221">
        <v>246.7</v>
      </c>
      <c r="D2221">
        <v>246.5</v>
      </c>
      <c r="E2221">
        <v>246.218778473138</v>
      </c>
      <c r="F2221">
        <v>0.199996948242187</v>
      </c>
      <c r="G2221">
        <v>-0.48122152686119002</v>
      </c>
      <c r="H2221">
        <v>0.459619407771239</v>
      </c>
      <c r="I2221">
        <f t="shared" si="102"/>
        <v>0.199996948242187</v>
      </c>
      <c r="J2221">
        <f t="shared" si="103"/>
        <v>0.199996948242187</v>
      </c>
      <c r="L2221">
        <f t="shared" si="104"/>
        <v>246.5</v>
      </c>
    </row>
    <row r="2222" spans="1:12" x14ac:dyDescent="0.3">
      <c r="A2222" s="1">
        <v>42188</v>
      </c>
      <c r="B2222" s="1">
        <v>42191</v>
      </c>
      <c r="C2222">
        <v>246.05</v>
      </c>
      <c r="D2222">
        <v>243</v>
      </c>
      <c r="E2222">
        <v>245.91014635860901</v>
      </c>
      <c r="F2222">
        <v>3.0500030517578098</v>
      </c>
      <c r="G2222">
        <v>-0.1398536413908</v>
      </c>
      <c r="H2222">
        <v>4.6669047558312302</v>
      </c>
      <c r="I2222">
        <f t="shared" si="102"/>
        <v>3.0500030517578098</v>
      </c>
      <c r="J2222">
        <f t="shared" si="103"/>
        <v>3.0500030517578098</v>
      </c>
      <c r="L2222">
        <f t="shared" si="104"/>
        <v>243</v>
      </c>
    </row>
    <row r="2223" spans="1:12" x14ac:dyDescent="0.3">
      <c r="A2223" s="1">
        <v>42191</v>
      </c>
      <c r="B2223" s="1">
        <v>42192</v>
      </c>
      <c r="C2223">
        <v>239.45</v>
      </c>
      <c r="D2223">
        <v>240.7</v>
      </c>
      <c r="E2223">
        <v>238.695438098907</v>
      </c>
      <c r="F2223">
        <v>-1.25</v>
      </c>
      <c r="G2223">
        <v>-0.75456190109252896</v>
      </c>
      <c r="H2223">
        <v>0.424264068711944</v>
      </c>
      <c r="I2223">
        <f t="shared" si="102"/>
        <v>-1.25</v>
      </c>
      <c r="J2223">
        <f t="shared" si="103"/>
        <v>-1.25</v>
      </c>
      <c r="L2223">
        <f t="shared" si="104"/>
        <v>240.7</v>
      </c>
    </row>
    <row r="2224" spans="1:12" x14ac:dyDescent="0.3">
      <c r="A2224" s="1">
        <v>42192</v>
      </c>
      <c r="B2224" s="1">
        <v>42193</v>
      </c>
      <c r="C2224">
        <v>240.05</v>
      </c>
      <c r="D2224">
        <v>239.9</v>
      </c>
      <c r="E2224">
        <v>239.455945181846</v>
      </c>
      <c r="F2224">
        <v>0.150009155273437</v>
      </c>
      <c r="G2224">
        <v>-0.59405481815338101</v>
      </c>
      <c r="H2224">
        <v>2.5102290732122499</v>
      </c>
      <c r="I2224">
        <f t="shared" si="102"/>
        <v>0.150009155273437</v>
      </c>
      <c r="J2224">
        <f t="shared" si="103"/>
        <v>0.150009155273437</v>
      </c>
      <c r="L2224">
        <f t="shared" si="104"/>
        <v>239.9</v>
      </c>
    </row>
    <row r="2225" spans="1:12" x14ac:dyDescent="0.3">
      <c r="A2225" s="1">
        <v>42193</v>
      </c>
      <c r="B2225" s="1">
        <v>42194</v>
      </c>
      <c r="C2225">
        <v>236.5</v>
      </c>
      <c r="D2225">
        <v>234.85</v>
      </c>
      <c r="E2225">
        <v>236.028482377529</v>
      </c>
      <c r="F2225">
        <v>1.6499938964843699</v>
      </c>
      <c r="G2225">
        <v>-0.47151762247085499</v>
      </c>
      <c r="H2225">
        <v>1.48492424049174</v>
      </c>
      <c r="I2225">
        <f t="shared" si="102"/>
        <v>1.6499938964843699</v>
      </c>
      <c r="J2225">
        <f t="shared" si="103"/>
        <v>1.6499938964843699</v>
      </c>
      <c r="L2225">
        <f t="shared" si="104"/>
        <v>234.85</v>
      </c>
    </row>
    <row r="2226" spans="1:12" x14ac:dyDescent="0.3">
      <c r="A2226" s="1">
        <v>42194</v>
      </c>
      <c r="B2226" s="1">
        <v>42195</v>
      </c>
      <c r="C2226">
        <v>238.6</v>
      </c>
      <c r="D2226">
        <v>238.9</v>
      </c>
      <c r="E2226">
        <v>239.42846546173001</v>
      </c>
      <c r="F2226">
        <v>0.29998779296875</v>
      </c>
      <c r="G2226">
        <v>0.82846546173095703</v>
      </c>
      <c r="H2226">
        <v>7.0710678118650699E-2</v>
      </c>
      <c r="I2226">
        <f t="shared" si="102"/>
        <v>0.29998779296875</v>
      </c>
      <c r="J2226">
        <f t="shared" si="103"/>
        <v>0.29998779296875</v>
      </c>
      <c r="L2226">
        <f t="shared" si="104"/>
        <v>238.9</v>
      </c>
    </row>
    <row r="2227" spans="1:12" x14ac:dyDescent="0.3">
      <c r="A2227" s="1">
        <v>42195</v>
      </c>
      <c r="B2227" s="1">
        <v>42198</v>
      </c>
      <c r="C2227">
        <v>238.7</v>
      </c>
      <c r="D2227">
        <v>237.95</v>
      </c>
      <c r="E2227">
        <v>238.88631492555101</v>
      </c>
      <c r="F2227">
        <v>-0.75</v>
      </c>
      <c r="G2227">
        <v>0.18631492555141399</v>
      </c>
      <c r="H2227">
        <v>1.0960155108391501</v>
      </c>
      <c r="I2227">
        <f t="shared" si="102"/>
        <v>-0.75</v>
      </c>
      <c r="J2227">
        <f t="shared" si="103"/>
        <v>-0.75</v>
      </c>
      <c r="L2227">
        <f t="shared" si="104"/>
        <v>237.95</v>
      </c>
    </row>
    <row r="2228" spans="1:12" x14ac:dyDescent="0.3">
      <c r="A2228" s="1">
        <v>42198</v>
      </c>
      <c r="B2228" s="1">
        <v>42199</v>
      </c>
      <c r="C2228">
        <v>240.25</v>
      </c>
      <c r="D2228">
        <v>241.25</v>
      </c>
      <c r="E2228">
        <v>240.530944883823</v>
      </c>
      <c r="F2228">
        <v>1</v>
      </c>
      <c r="G2228">
        <v>0.280944883823394</v>
      </c>
      <c r="H2228">
        <v>0.106066017177986</v>
      </c>
      <c r="I2228">
        <f t="shared" si="102"/>
        <v>1</v>
      </c>
      <c r="J2228">
        <f t="shared" si="103"/>
        <v>1</v>
      </c>
      <c r="L2228">
        <f t="shared" si="104"/>
        <v>241.25</v>
      </c>
    </row>
    <row r="2229" spans="1:12" x14ac:dyDescent="0.3">
      <c r="A2229" s="1">
        <v>42199</v>
      </c>
      <c r="B2229" s="1">
        <v>42200</v>
      </c>
      <c r="C2229">
        <v>240.1</v>
      </c>
      <c r="D2229">
        <v>240.8</v>
      </c>
      <c r="E2229">
        <v>240.424884355068</v>
      </c>
      <c r="F2229">
        <v>0.69999694824218694</v>
      </c>
      <c r="G2229">
        <v>0.32488435506820601</v>
      </c>
      <c r="H2229">
        <v>0.35355339059327301</v>
      </c>
      <c r="I2229">
        <f t="shared" si="102"/>
        <v>0.69999694824218694</v>
      </c>
      <c r="J2229">
        <f t="shared" si="103"/>
        <v>0.69999694824218694</v>
      </c>
      <c r="L2229">
        <f t="shared" si="104"/>
        <v>240.8</v>
      </c>
    </row>
    <row r="2230" spans="1:12" x14ac:dyDescent="0.3">
      <c r="A2230" s="1">
        <v>42200</v>
      </c>
      <c r="B2230" s="1">
        <v>42201</v>
      </c>
      <c r="C2230">
        <v>240.6</v>
      </c>
      <c r="D2230">
        <v>240.1</v>
      </c>
      <c r="E2230">
        <v>240.64410067945701</v>
      </c>
      <c r="F2230">
        <v>-0.5</v>
      </c>
      <c r="G2230">
        <v>4.4100679457187597E-2</v>
      </c>
      <c r="H2230">
        <v>1.3081475451950999</v>
      </c>
      <c r="I2230">
        <f t="shared" si="102"/>
        <v>-0.5</v>
      </c>
      <c r="J2230">
        <f t="shared" si="103"/>
        <v>-0.5</v>
      </c>
      <c r="L2230">
        <f t="shared" si="104"/>
        <v>240.1</v>
      </c>
    </row>
    <row r="2231" spans="1:12" x14ac:dyDescent="0.3">
      <c r="A2231" s="1">
        <v>42201</v>
      </c>
      <c r="B2231" s="1">
        <v>42202</v>
      </c>
      <c r="C2231">
        <v>242.45</v>
      </c>
      <c r="D2231">
        <v>243.85</v>
      </c>
      <c r="E2231">
        <v>242.552258265018</v>
      </c>
      <c r="F2231">
        <v>1.40000915527343</v>
      </c>
      <c r="G2231">
        <v>0.102258265018463</v>
      </c>
      <c r="H2231">
        <v>1.20208152801712</v>
      </c>
      <c r="I2231">
        <f t="shared" si="102"/>
        <v>1.40000915527343</v>
      </c>
      <c r="J2231">
        <f t="shared" si="103"/>
        <v>1.40000915527343</v>
      </c>
      <c r="L2231">
        <f t="shared" si="104"/>
        <v>243.85</v>
      </c>
    </row>
    <row r="2232" spans="1:12" x14ac:dyDescent="0.3">
      <c r="A2232" s="1">
        <v>42202</v>
      </c>
      <c r="B2232" s="1">
        <v>42205</v>
      </c>
      <c r="C2232">
        <v>240.75</v>
      </c>
      <c r="D2232">
        <v>240.75</v>
      </c>
      <c r="E2232">
        <v>240.97269359230901</v>
      </c>
      <c r="F2232">
        <v>0</v>
      </c>
      <c r="G2232">
        <v>0.22269359230995101</v>
      </c>
      <c r="H2232">
        <v>0.42426406871192401</v>
      </c>
      <c r="I2232">
        <f t="shared" si="102"/>
        <v>0</v>
      </c>
      <c r="J2232">
        <f t="shared" si="103"/>
        <v>0</v>
      </c>
      <c r="L2232">
        <f t="shared" si="104"/>
        <v>240.75</v>
      </c>
    </row>
    <row r="2233" spans="1:12" x14ac:dyDescent="0.3">
      <c r="A2233" s="1">
        <v>42205</v>
      </c>
      <c r="B2233" s="1">
        <v>42206</v>
      </c>
      <c r="C2233">
        <v>240.15</v>
      </c>
      <c r="D2233">
        <v>240.75</v>
      </c>
      <c r="E2233">
        <v>240.58094530701601</v>
      </c>
      <c r="F2233">
        <v>0.600006103515625</v>
      </c>
      <c r="G2233">
        <v>0.43094530701637201</v>
      </c>
      <c r="H2233">
        <v>0.42426406871192401</v>
      </c>
      <c r="I2233">
        <f t="shared" si="102"/>
        <v>0.600006103515625</v>
      </c>
      <c r="J2233">
        <f t="shared" si="103"/>
        <v>0.600006103515625</v>
      </c>
      <c r="L2233">
        <f t="shared" si="104"/>
        <v>240.75</v>
      </c>
    </row>
    <row r="2234" spans="1:12" x14ac:dyDescent="0.3">
      <c r="A2234" s="1">
        <v>42206</v>
      </c>
      <c r="B2234" s="1">
        <v>42207</v>
      </c>
      <c r="C2234">
        <v>240.75</v>
      </c>
      <c r="D2234">
        <v>239.4</v>
      </c>
      <c r="E2234">
        <v>240.943097934126</v>
      </c>
      <c r="F2234">
        <v>-1.3500061035156199</v>
      </c>
      <c r="G2234">
        <v>0.193097934126853</v>
      </c>
      <c r="H2234">
        <v>1.5556349186103899</v>
      </c>
      <c r="I2234">
        <f t="shared" si="102"/>
        <v>-1.3500061035156199</v>
      </c>
      <c r="J2234">
        <f t="shared" si="103"/>
        <v>-1.3500061035156199</v>
      </c>
      <c r="L2234">
        <f t="shared" si="104"/>
        <v>239.4</v>
      </c>
    </row>
    <row r="2235" spans="1:12" x14ac:dyDescent="0.3">
      <c r="A2235" s="1">
        <v>42207</v>
      </c>
      <c r="B2235" s="1">
        <v>42208</v>
      </c>
      <c r="C2235">
        <v>238.55</v>
      </c>
      <c r="D2235">
        <v>239</v>
      </c>
      <c r="E2235">
        <v>239.02594526410101</v>
      </c>
      <c r="F2235">
        <v>0.449996948242187</v>
      </c>
      <c r="G2235">
        <v>0.475945264101028</v>
      </c>
      <c r="H2235">
        <v>0.106066017177986</v>
      </c>
      <c r="I2235">
        <f t="shared" si="102"/>
        <v>0.449996948242187</v>
      </c>
      <c r="J2235">
        <f t="shared" si="103"/>
        <v>0.449996948242187</v>
      </c>
      <c r="L2235">
        <f t="shared" si="104"/>
        <v>239</v>
      </c>
    </row>
    <row r="2236" spans="1:12" x14ac:dyDescent="0.3">
      <c r="A2236" s="1">
        <v>42208</v>
      </c>
      <c r="B2236" s="1">
        <v>42209</v>
      </c>
      <c r="C2236">
        <v>238.4</v>
      </c>
      <c r="D2236">
        <v>237.25</v>
      </c>
      <c r="E2236">
        <v>238.65963324308399</v>
      </c>
      <c r="F2236">
        <v>-1.1499938964843699</v>
      </c>
      <c r="G2236">
        <v>0.25963324308395302</v>
      </c>
      <c r="H2236">
        <v>1.97989898732234</v>
      </c>
      <c r="I2236">
        <f t="shared" si="102"/>
        <v>-1.1499938964843699</v>
      </c>
      <c r="J2236">
        <f t="shared" si="103"/>
        <v>-1.1499938964843699</v>
      </c>
      <c r="L2236">
        <f t="shared" si="104"/>
        <v>237.25</v>
      </c>
    </row>
    <row r="2237" spans="1:12" x14ac:dyDescent="0.3">
      <c r="A2237" s="1">
        <v>42209</v>
      </c>
      <c r="B2237" s="1">
        <v>42212</v>
      </c>
      <c r="C2237">
        <v>235.6</v>
      </c>
      <c r="D2237">
        <v>234.35</v>
      </c>
      <c r="E2237">
        <v>237.138856744766</v>
      </c>
      <c r="F2237">
        <v>-1.25</v>
      </c>
      <c r="G2237">
        <v>1.53885674476623</v>
      </c>
      <c r="H2237">
        <v>0.53033008588991004</v>
      </c>
      <c r="I2237">
        <f t="shared" si="102"/>
        <v>-1.25</v>
      </c>
      <c r="J2237">
        <f t="shared" si="103"/>
        <v>-1.25</v>
      </c>
      <c r="L2237">
        <f t="shared" si="104"/>
        <v>234.35</v>
      </c>
    </row>
    <row r="2238" spans="1:12" x14ac:dyDescent="0.3">
      <c r="A2238" s="1">
        <v>42212</v>
      </c>
      <c r="B2238" s="1">
        <v>42213</v>
      </c>
      <c r="C2238">
        <v>236.35</v>
      </c>
      <c r="D2238">
        <v>235.3</v>
      </c>
      <c r="E2238">
        <v>236.25976944565701</v>
      </c>
      <c r="F2238">
        <v>1.0500030517578101</v>
      </c>
      <c r="G2238">
        <v>-9.0230554342269897E-2</v>
      </c>
      <c r="H2238">
        <v>7.0710678118650699E-2</v>
      </c>
      <c r="I2238">
        <f t="shared" si="102"/>
        <v>1.0500030517578101</v>
      </c>
      <c r="J2238">
        <f t="shared" si="103"/>
        <v>1.0500030517578101</v>
      </c>
      <c r="L2238">
        <f t="shared" si="104"/>
        <v>235.3</v>
      </c>
    </row>
    <row r="2239" spans="1:12" x14ac:dyDescent="0.3">
      <c r="A2239" s="1">
        <v>42213</v>
      </c>
      <c r="B2239" s="1">
        <v>42214</v>
      </c>
      <c r="C2239">
        <v>236.45</v>
      </c>
      <c r="D2239">
        <v>237.1</v>
      </c>
      <c r="E2239">
        <v>237.76426143646199</v>
      </c>
      <c r="F2239">
        <v>0.65000915527343694</v>
      </c>
      <c r="G2239">
        <v>1.3142614364623999</v>
      </c>
      <c r="H2239">
        <v>0.88388347648318399</v>
      </c>
      <c r="I2239">
        <f t="shared" si="102"/>
        <v>0.65000915527343694</v>
      </c>
      <c r="J2239">
        <f t="shared" si="103"/>
        <v>0.65000915527343694</v>
      </c>
      <c r="L2239">
        <f t="shared" si="104"/>
        <v>237.1</v>
      </c>
    </row>
    <row r="2240" spans="1:12" x14ac:dyDescent="0.3">
      <c r="A2240" s="1">
        <v>42214</v>
      </c>
      <c r="B2240" s="1">
        <v>42215</v>
      </c>
      <c r="C2240">
        <v>237.7</v>
      </c>
      <c r="D2240">
        <v>237.7</v>
      </c>
      <c r="E2240">
        <v>237.634097014367</v>
      </c>
      <c r="F2240">
        <v>0</v>
      </c>
      <c r="G2240">
        <v>-6.5902985632419503E-2</v>
      </c>
      <c r="H2240">
        <v>1.6263455967290401</v>
      </c>
      <c r="I2240">
        <f t="shared" si="102"/>
        <v>0</v>
      </c>
      <c r="J2240">
        <f t="shared" si="103"/>
        <v>0</v>
      </c>
      <c r="L2240">
        <f t="shared" si="104"/>
        <v>237.7</v>
      </c>
    </row>
    <row r="2241" spans="1:12" x14ac:dyDescent="0.3">
      <c r="A2241" s="1">
        <v>42215</v>
      </c>
      <c r="B2241" s="1">
        <v>42216</v>
      </c>
      <c r="C2241">
        <v>235.4</v>
      </c>
      <c r="D2241">
        <v>235.55</v>
      </c>
      <c r="E2241">
        <v>236.12346544265699</v>
      </c>
      <c r="F2241">
        <v>0.150009155273437</v>
      </c>
      <c r="G2241">
        <v>0.72346544265747004</v>
      </c>
      <c r="H2241">
        <v>0.74246212024588198</v>
      </c>
      <c r="I2241">
        <f t="shared" si="102"/>
        <v>0.150009155273437</v>
      </c>
      <c r="J2241">
        <f t="shared" si="103"/>
        <v>0.150009155273437</v>
      </c>
      <c r="L2241">
        <f t="shared" si="104"/>
        <v>235.55</v>
      </c>
    </row>
    <row r="2242" spans="1:12" x14ac:dyDescent="0.3">
      <c r="A2242" s="1">
        <v>42216</v>
      </c>
      <c r="B2242" s="1">
        <v>42219</v>
      </c>
      <c r="C2242">
        <v>234.35</v>
      </c>
      <c r="D2242">
        <v>234.6</v>
      </c>
      <c r="E2242">
        <v>233.64808717966</v>
      </c>
      <c r="F2242">
        <v>-0.25</v>
      </c>
      <c r="G2242">
        <v>-0.70191282033920199</v>
      </c>
      <c r="H2242">
        <v>0.81317279836453304</v>
      </c>
      <c r="I2242">
        <f t="shared" si="102"/>
        <v>-0.25</v>
      </c>
      <c r="J2242">
        <f t="shared" si="103"/>
        <v>-0.25</v>
      </c>
      <c r="L2242">
        <f t="shared" si="104"/>
        <v>234.6</v>
      </c>
    </row>
    <row r="2243" spans="1:12" x14ac:dyDescent="0.3">
      <c r="A2243" s="1">
        <v>42219</v>
      </c>
      <c r="B2243" s="1">
        <v>42220</v>
      </c>
      <c r="C2243">
        <v>233.2</v>
      </c>
      <c r="D2243">
        <v>233</v>
      </c>
      <c r="E2243">
        <v>232.934687268734</v>
      </c>
      <c r="F2243">
        <v>0.199996948242187</v>
      </c>
      <c r="G2243">
        <v>-0.26531273126602101</v>
      </c>
      <c r="H2243">
        <v>0.67175144212723203</v>
      </c>
      <c r="I2243">
        <f t="shared" ref="I2243:I2306" si="105">IF(F2243&lt;-3, -3, F2243)</f>
        <v>0.199996948242187</v>
      </c>
      <c r="J2243">
        <f t="shared" ref="J2243:J2306" si="106">IF(AND(C2243=C2244, D2243=D2242), 0, F2243)</f>
        <v>0.199996948242187</v>
      </c>
      <c r="L2243">
        <f t="shared" ref="L2243:L2306" si="107">ROUND(D2243, 2)</f>
        <v>233</v>
      </c>
    </row>
    <row r="2244" spans="1:12" x14ac:dyDescent="0.3">
      <c r="A2244" s="1">
        <v>42220</v>
      </c>
      <c r="B2244" s="1">
        <v>42221</v>
      </c>
      <c r="C2244">
        <v>234.15</v>
      </c>
      <c r="D2244">
        <v>233.85</v>
      </c>
      <c r="E2244">
        <v>234.74649449586801</v>
      </c>
      <c r="F2244">
        <v>-0.29998779296875</v>
      </c>
      <c r="G2244">
        <v>0.59649449586868197</v>
      </c>
      <c r="H2244">
        <v>0.35355339059327301</v>
      </c>
      <c r="I2244">
        <f t="shared" si="105"/>
        <v>-0.29998779296875</v>
      </c>
      <c r="J2244">
        <f t="shared" si="106"/>
        <v>-0.29998779296875</v>
      </c>
      <c r="L2244">
        <f t="shared" si="107"/>
        <v>233.85</v>
      </c>
    </row>
    <row r="2245" spans="1:12" x14ac:dyDescent="0.3">
      <c r="A2245" s="1">
        <v>42221</v>
      </c>
      <c r="B2245" s="1">
        <v>42222</v>
      </c>
      <c r="C2245">
        <v>234.65</v>
      </c>
      <c r="D2245">
        <v>234.55</v>
      </c>
      <c r="E2245">
        <v>235.19321062564799</v>
      </c>
      <c r="F2245">
        <v>-9.99908447265625E-2</v>
      </c>
      <c r="G2245">
        <v>0.54321062564849798</v>
      </c>
      <c r="H2245">
        <v>2.4748737341529101</v>
      </c>
      <c r="I2245">
        <f t="shared" si="105"/>
        <v>-9.99908447265625E-2</v>
      </c>
      <c r="J2245">
        <f t="shared" si="106"/>
        <v>-9.99908447265625E-2</v>
      </c>
      <c r="L2245">
        <f t="shared" si="107"/>
        <v>234.55</v>
      </c>
    </row>
    <row r="2246" spans="1:12" x14ac:dyDescent="0.3">
      <c r="A2246" s="1">
        <v>42222</v>
      </c>
      <c r="B2246" s="1">
        <v>42223</v>
      </c>
      <c r="C2246">
        <v>231.15</v>
      </c>
      <c r="D2246">
        <v>230.4</v>
      </c>
      <c r="E2246">
        <v>232.137601459026</v>
      </c>
      <c r="F2246">
        <v>-0.75</v>
      </c>
      <c r="G2246">
        <v>0.987601459026336</v>
      </c>
      <c r="H2246">
        <v>0.282842712474623</v>
      </c>
      <c r="I2246">
        <f t="shared" si="105"/>
        <v>-0.75</v>
      </c>
      <c r="J2246">
        <f t="shared" si="106"/>
        <v>-0.75</v>
      </c>
      <c r="L2246">
        <f t="shared" si="107"/>
        <v>230.4</v>
      </c>
    </row>
    <row r="2247" spans="1:12" x14ac:dyDescent="0.3">
      <c r="A2247" s="1">
        <v>42223</v>
      </c>
      <c r="B2247" s="1">
        <v>42226</v>
      </c>
      <c r="C2247">
        <v>230.75</v>
      </c>
      <c r="D2247">
        <v>230.4</v>
      </c>
      <c r="E2247">
        <v>230.78260029852299</v>
      </c>
      <c r="F2247">
        <v>-0.350006103515625</v>
      </c>
      <c r="G2247">
        <v>3.2600298523902803E-2</v>
      </c>
      <c r="H2247">
        <v>0.14142135623730101</v>
      </c>
      <c r="I2247">
        <f t="shared" si="105"/>
        <v>-0.350006103515625</v>
      </c>
      <c r="J2247">
        <f t="shared" si="106"/>
        <v>-0.350006103515625</v>
      </c>
      <c r="L2247">
        <f t="shared" si="107"/>
        <v>230.4</v>
      </c>
    </row>
    <row r="2248" spans="1:12" x14ac:dyDescent="0.3">
      <c r="A2248" s="1">
        <v>42226</v>
      </c>
      <c r="B2248" s="1">
        <v>42227</v>
      </c>
      <c r="C2248">
        <v>230.55</v>
      </c>
      <c r="D2248">
        <v>231.8</v>
      </c>
      <c r="E2248">
        <v>231.079767155647</v>
      </c>
      <c r="F2248">
        <v>1.25</v>
      </c>
      <c r="G2248">
        <v>0.52976715564727705</v>
      </c>
      <c r="H2248">
        <v>0.70710678118654702</v>
      </c>
      <c r="I2248">
        <f t="shared" si="105"/>
        <v>1.25</v>
      </c>
      <c r="J2248">
        <f t="shared" si="106"/>
        <v>1.25</v>
      </c>
      <c r="L2248">
        <f t="shared" si="107"/>
        <v>231.8</v>
      </c>
    </row>
    <row r="2249" spans="1:12" x14ac:dyDescent="0.3">
      <c r="A2249" s="1">
        <v>42227</v>
      </c>
      <c r="B2249" s="1">
        <v>42228</v>
      </c>
      <c r="C2249">
        <v>229.55</v>
      </c>
      <c r="D2249">
        <v>228.7</v>
      </c>
      <c r="E2249">
        <v>230.07581870555799</v>
      </c>
      <c r="F2249">
        <v>-0.850006103515625</v>
      </c>
      <c r="G2249">
        <v>0.52581870555877597</v>
      </c>
      <c r="H2249">
        <v>1.44956890143243</v>
      </c>
      <c r="I2249">
        <f t="shared" si="105"/>
        <v>-0.850006103515625</v>
      </c>
      <c r="J2249">
        <f t="shared" si="106"/>
        <v>-0.850006103515625</v>
      </c>
      <c r="L2249">
        <f t="shared" si="107"/>
        <v>228.7</v>
      </c>
    </row>
    <row r="2250" spans="1:12" x14ac:dyDescent="0.3">
      <c r="A2250" s="1">
        <v>42228</v>
      </c>
      <c r="B2250" s="1">
        <v>42229</v>
      </c>
      <c r="C2250">
        <v>227.5</v>
      </c>
      <c r="D2250">
        <v>227.25</v>
      </c>
      <c r="E2250">
        <v>227.43045760691101</v>
      </c>
      <c r="F2250">
        <v>0.25</v>
      </c>
      <c r="G2250">
        <v>-6.9542393088340704E-2</v>
      </c>
      <c r="H2250">
        <v>1.3788582233137501</v>
      </c>
      <c r="I2250">
        <f t="shared" si="105"/>
        <v>0.25</v>
      </c>
      <c r="J2250">
        <f t="shared" si="106"/>
        <v>0.25</v>
      </c>
      <c r="L2250">
        <f t="shared" si="107"/>
        <v>227.25</v>
      </c>
    </row>
    <row r="2251" spans="1:12" x14ac:dyDescent="0.3">
      <c r="A2251" s="1">
        <v>42229</v>
      </c>
      <c r="B2251" s="1">
        <v>42230</v>
      </c>
      <c r="C2251">
        <v>229.45</v>
      </c>
      <c r="D2251">
        <v>227.25</v>
      </c>
      <c r="E2251">
        <v>229.45095218047399</v>
      </c>
      <c r="F2251">
        <v>-2.19999694824218</v>
      </c>
      <c r="G2251">
        <v>9.5218047499656601E-4</v>
      </c>
      <c r="H2251">
        <v>0</v>
      </c>
      <c r="I2251">
        <f t="shared" si="105"/>
        <v>-2.19999694824218</v>
      </c>
      <c r="J2251">
        <f t="shared" si="106"/>
        <v>0</v>
      </c>
      <c r="L2251">
        <f t="shared" si="107"/>
        <v>227.25</v>
      </c>
    </row>
    <row r="2252" spans="1:12" x14ac:dyDescent="0.3">
      <c r="A2252" s="1">
        <v>42230</v>
      </c>
      <c r="B2252" s="1">
        <v>42233</v>
      </c>
      <c r="C2252">
        <v>229.45</v>
      </c>
      <c r="D2252">
        <v>229.4</v>
      </c>
      <c r="E2252">
        <v>229.62267827689601</v>
      </c>
      <c r="F2252">
        <v>-5.00030517578125E-2</v>
      </c>
      <c r="G2252">
        <v>0.172678276896476</v>
      </c>
      <c r="H2252">
        <v>1.6617009357883801</v>
      </c>
      <c r="I2252">
        <f t="shared" si="105"/>
        <v>-5.00030517578125E-2</v>
      </c>
      <c r="J2252">
        <f t="shared" si="106"/>
        <v>-5.00030517578125E-2</v>
      </c>
      <c r="L2252">
        <f t="shared" si="107"/>
        <v>229.4</v>
      </c>
    </row>
    <row r="2253" spans="1:12" x14ac:dyDescent="0.3">
      <c r="A2253" s="1">
        <v>42233</v>
      </c>
      <c r="B2253" s="1">
        <v>42234</v>
      </c>
      <c r="C2253">
        <v>227.1</v>
      </c>
      <c r="D2253">
        <v>227.9</v>
      </c>
      <c r="E2253">
        <v>226.99626822620601</v>
      </c>
      <c r="F2253">
        <v>-0.79998779296875</v>
      </c>
      <c r="G2253">
        <v>-0.103731773793697</v>
      </c>
      <c r="H2253">
        <v>0.56568542494922502</v>
      </c>
      <c r="I2253">
        <f t="shared" si="105"/>
        <v>-0.79998779296875</v>
      </c>
      <c r="J2253">
        <f t="shared" si="106"/>
        <v>-0.79998779296875</v>
      </c>
      <c r="L2253">
        <f t="shared" si="107"/>
        <v>227.9</v>
      </c>
    </row>
    <row r="2254" spans="1:12" x14ac:dyDescent="0.3">
      <c r="A2254" s="1">
        <v>42234</v>
      </c>
      <c r="B2254" s="1">
        <v>42235</v>
      </c>
      <c r="C2254">
        <v>226.3</v>
      </c>
      <c r="D2254">
        <v>226.2</v>
      </c>
      <c r="E2254">
        <v>226.65279557108801</v>
      </c>
      <c r="F2254">
        <v>-0.100006103515625</v>
      </c>
      <c r="G2254">
        <v>0.35279557108879001</v>
      </c>
      <c r="H2254">
        <v>1.3435028842544401</v>
      </c>
      <c r="I2254">
        <f t="shared" si="105"/>
        <v>-0.100006103515625</v>
      </c>
      <c r="J2254">
        <f t="shared" si="106"/>
        <v>-0.100006103515625</v>
      </c>
      <c r="L2254">
        <f t="shared" si="107"/>
        <v>226.2</v>
      </c>
    </row>
    <row r="2255" spans="1:12" x14ac:dyDescent="0.3">
      <c r="A2255" s="1">
        <v>42235</v>
      </c>
      <c r="B2255" s="1">
        <v>42236</v>
      </c>
      <c r="C2255">
        <v>224.4</v>
      </c>
      <c r="D2255">
        <v>224.5</v>
      </c>
      <c r="E2255">
        <v>224.49872151166099</v>
      </c>
      <c r="F2255">
        <v>0.100006103515625</v>
      </c>
      <c r="G2255">
        <v>9.8721511662006295E-2</v>
      </c>
      <c r="H2255">
        <v>1.48492424049174</v>
      </c>
      <c r="I2255">
        <f t="shared" si="105"/>
        <v>0.100006103515625</v>
      </c>
      <c r="J2255">
        <f t="shared" si="106"/>
        <v>0.100006103515625</v>
      </c>
      <c r="L2255">
        <f t="shared" si="107"/>
        <v>224.5</v>
      </c>
    </row>
    <row r="2256" spans="1:12" x14ac:dyDescent="0.3">
      <c r="A2256" s="1">
        <v>42236</v>
      </c>
      <c r="B2256" s="1">
        <v>42237</v>
      </c>
      <c r="C2256">
        <v>222.3</v>
      </c>
      <c r="D2256">
        <v>217.45</v>
      </c>
      <c r="E2256">
        <v>223.232202517986</v>
      </c>
      <c r="F2256">
        <v>-4.8500061035156197</v>
      </c>
      <c r="G2256">
        <v>0.93220251798629705</v>
      </c>
      <c r="H2256">
        <v>2.26274169979696</v>
      </c>
      <c r="I2256">
        <f t="shared" si="105"/>
        <v>-3</v>
      </c>
      <c r="J2256">
        <f t="shared" si="106"/>
        <v>-4.8500061035156197</v>
      </c>
      <c r="L2256">
        <f t="shared" si="107"/>
        <v>217.45</v>
      </c>
    </row>
    <row r="2257" spans="1:12" x14ac:dyDescent="0.3">
      <c r="A2257" s="1">
        <v>42237</v>
      </c>
      <c r="B2257" s="1">
        <v>42240</v>
      </c>
      <c r="C2257">
        <v>219.1</v>
      </c>
      <c r="D2257">
        <v>216.15</v>
      </c>
      <c r="E2257">
        <v>218.892115733027</v>
      </c>
      <c r="F2257">
        <v>2.95001220703125</v>
      </c>
      <c r="G2257">
        <v>-0.207884266972541</v>
      </c>
      <c r="H2257">
        <v>5.2679455198397598</v>
      </c>
      <c r="I2257">
        <f t="shared" si="105"/>
        <v>2.95001220703125</v>
      </c>
      <c r="J2257">
        <f t="shared" si="106"/>
        <v>2.95001220703125</v>
      </c>
      <c r="L2257">
        <f t="shared" si="107"/>
        <v>216.15</v>
      </c>
    </row>
    <row r="2258" spans="1:12" x14ac:dyDescent="0.3">
      <c r="A2258" s="1">
        <v>42240</v>
      </c>
      <c r="B2258" s="1">
        <v>42241</v>
      </c>
      <c r="C2258">
        <v>211.65</v>
      </c>
      <c r="D2258">
        <v>213.2</v>
      </c>
      <c r="E2258">
        <v>212.53446825742699</v>
      </c>
      <c r="F2258">
        <v>1.5500030517578101</v>
      </c>
      <c r="G2258">
        <v>0.88446825742721502</v>
      </c>
      <c r="H2258">
        <v>1.6617009357883801</v>
      </c>
      <c r="I2258">
        <f t="shared" si="105"/>
        <v>1.5500030517578101</v>
      </c>
      <c r="J2258">
        <f t="shared" si="106"/>
        <v>1.5500030517578101</v>
      </c>
      <c r="L2258">
        <f t="shared" si="107"/>
        <v>213.2</v>
      </c>
    </row>
    <row r="2259" spans="1:12" x14ac:dyDescent="0.3">
      <c r="A2259" s="1">
        <v>42241</v>
      </c>
      <c r="B2259" s="1">
        <v>42242</v>
      </c>
      <c r="C2259">
        <v>214</v>
      </c>
      <c r="D2259">
        <v>212.5</v>
      </c>
      <c r="E2259">
        <v>215.371740937232</v>
      </c>
      <c r="F2259">
        <v>-1.5</v>
      </c>
      <c r="G2259">
        <v>1.3717409372329701</v>
      </c>
      <c r="H2259">
        <v>2.7577164466275299</v>
      </c>
      <c r="I2259">
        <f t="shared" si="105"/>
        <v>-1.5</v>
      </c>
      <c r="J2259">
        <f t="shared" si="106"/>
        <v>-1.5</v>
      </c>
      <c r="L2259">
        <f t="shared" si="107"/>
        <v>212.5</v>
      </c>
    </row>
    <row r="2260" spans="1:12" x14ac:dyDescent="0.3">
      <c r="A2260" s="1">
        <v>42242</v>
      </c>
      <c r="B2260" s="1">
        <v>42243</v>
      </c>
      <c r="C2260">
        <v>217.9</v>
      </c>
      <c r="D2260">
        <v>219.2</v>
      </c>
      <c r="E2260">
        <v>219.864508891105</v>
      </c>
      <c r="F2260">
        <v>1.3000030517578101</v>
      </c>
      <c r="G2260">
        <v>1.9645088911056501</v>
      </c>
      <c r="H2260">
        <v>0.742462120245862</v>
      </c>
      <c r="I2260">
        <f t="shared" si="105"/>
        <v>1.3000030517578101</v>
      </c>
      <c r="J2260">
        <f t="shared" si="106"/>
        <v>1.3000030517578101</v>
      </c>
      <c r="L2260">
        <f t="shared" si="107"/>
        <v>219.2</v>
      </c>
    </row>
    <row r="2261" spans="1:12" x14ac:dyDescent="0.3">
      <c r="A2261" s="1">
        <v>42243</v>
      </c>
      <c r="B2261" s="1">
        <v>42244</v>
      </c>
      <c r="C2261">
        <v>218.95</v>
      </c>
      <c r="D2261">
        <v>221.55</v>
      </c>
      <c r="E2261">
        <v>219.43589035868601</v>
      </c>
      <c r="F2261">
        <v>2.6000061035156201</v>
      </c>
      <c r="G2261">
        <v>0.48589035868644698</v>
      </c>
      <c r="H2261">
        <v>2.61629509039023</v>
      </c>
      <c r="I2261">
        <f t="shared" si="105"/>
        <v>2.6000061035156201</v>
      </c>
      <c r="J2261">
        <f t="shared" si="106"/>
        <v>2.6000061035156201</v>
      </c>
      <c r="L2261">
        <f t="shared" si="107"/>
        <v>221.55</v>
      </c>
    </row>
    <row r="2262" spans="1:12" x14ac:dyDescent="0.3">
      <c r="A2262" s="1">
        <v>42244</v>
      </c>
      <c r="B2262" s="1">
        <v>42247</v>
      </c>
      <c r="C2262">
        <v>222.65</v>
      </c>
      <c r="D2262">
        <v>221.45</v>
      </c>
      <c r="E2262">
        <v>222.28307705521499</v>
      </c>
      <c r="F2262">
        <v>1.19999694824218</v>
      </c>
      <c r="G2262">
        <v>-0.36692294478416398</v>
      </c>
      <c r="H2262">
        <v>0.45961940777125898</v>
      </c>
      <c r="I2262">
        <f t="shared" si="105"/>
        <v>1.19999694824218</v>
      </c>
      <c r="J2262">
        <f t="shared" si="106"/>
        <v>1.19999694824218</v>
      </c>
      <c r="L2262">
        <f t="shared" si="107"/>
        <v>221.45</v>
      </c>
    </row>
    <row r="2263" spans="1:12" x14ac:dyDescent="0.3">
      <c r="A2263" s="1">
        <v>42247</v>
      </c>
      <c r="B2263" s="1">
        <v>42248</v>
      </c>
      <c r="C2263">
        <v>222</v>
      </c>
      <c r="D2263">
        <v>221.25</v>
      </c>
      <c r="E2263">
        <v>221.838273584842</v>
      </c>
      <c r="F2263">
        <v>0.75</v>
      </c>
      <c r="G2263">
        <v>-0.161726415157318</v>
      </c>
      <c r="H2263">
        <v>1.5909902576697299</v>
      </c>
      <c r="I2263">
        <f t="shared" si="105"/>
        <v>0.75</v>
      </c>
      <c r="J2263">
        <f t="shared" si="106"/>
        <v>0.75</v>
      </c>
      <c r="L2263">
        <f t="shared" si="107"/>
        <v>221.25</v>
      </c>
    </row>
    <row r="2264" spans="1:12" x14ac:dyDescent="0.3">
      <c r="A2264" s="1">
        <v>42248</v>
      </c>
      <c r="B2264" s="1">
        <v>42249</v>
      </c>
      <c r="C2264">
        <v>219.75</v>
      </c>
      <c r="D2264">
        <v>216.95</v>
      </c>
      <c r="E2264">
        <v>219.41660863160999</v>
      </c>
      <c r="F2264">
        <v>2.8000030517578098</v>
      </c>
      <c r="G2264">
        <v>-0.33339136838912897</v>
      </c>
      <c r="H2264">
        <v>0.45961940777125898</v>
      </c>
      <c r="I2264">
        <f t="shared" si="105"/>
        <v>2.8000030517578098</v>
      </c>
      <c r="J2264">
        <f t="shared" si="106"/>
        <v>2.8000030517578098</v>
      </c>
      <c r="L2264">
        <f t="shared" si="107"/>
        <v>216.95</v>
      </c>
    </row>
    <row r="2265" spans="1:12" x14ac:dyDescent="0.3">
      <c r="A2265" s="1">
        <v>42249</v>
      </c>
      <c r="B2265" s="1">
        <v>42250</v>
      </c>
      <c r="C2265">
        <v>220.4</v>
      </c>
      <c r="D2265">
        <v>221.15</v>
      </c>
      <c r="E2265">
        <v>221.15738930702199</v>
      </c>
      <c r="F2265">
        <v>0.75</v>
      </c>
      <c r="G2265">
        <v>0.75738930702209395</v>
      </c>
      <c r="H2265">
        <v>3.5355339059315302E-2</v>
      </c>
      <c r="I2265">
        <f t="shared" si="105"/>
        <v>0.75</v>
      </c>
      <c r="J2265">
        <f t="shared" si="106"/>
        <v>0.75</v>
      </c>
      <c r="L2265">
        <f t="shared" si="107"/>
        <v>221.15</v>
      </c>
    </row>
    <row r="2266" spans="1:12" x14ac:dyDescent="0.3">
      <c r="A2266" s="1">
        <v>42250</v>
      </c>
      <c r="B2266" s="1">
        <v>42251</v>
      </c>
      <c r="C2266">
        <v>220.45</v>
      </c>
      <c r="D2266">
        <v>220.6</v>
      </c>
      <c r="E2266">
        <v>220.372622449696</v>
      </c>
      <c r="F2266">
        <v>-0.150009155273437</v>
      </c>
      <c r="G2266">
        <v>-7.7377550303935894E-2</v>
      </c>
      <c r="H2266">
        <v>1.5556349186103899</v>
      </c>
      <c r="I2266">
        <f t="shared" si="105"/>
        <v>-0.150009155273437</v>
      </c>
      <c r="J2266">
        <f t="shared" si="106"/>
        <v>-0.150009155273437</v>
      </c>
      <c r="L2266">
        <f t="shared" si="107"/>
        <v>220.6</v>
      </c>
    </row>
    <row r="2267" spans="1:12" x14ac:dyDescent="0.3">
      <c r="A2267" s="1">
        <v>42251</v>
      </c>
      <c r="B2267" s="1">
        <v>42254</v>
      </c>
      <c r="C2267">
        <v>218.25</v>
      </c>
      <c r="D2267">
        <v>218</v>
      </c>
      <c r="E2267">
        <v>220.37197661399799</v>
      </c>
      <c r="F2267">
        <v>-0.25</v>
      </c>
      <c r="G2267">
        <v>2.12197661399841</v>
      </c>
      <c r="H2267">
        <v>0</v>
      </c>
      <c r="I2267">
        <f t="shared" si="105"/>
        <v>-0.25</v>
      </c>
      <c r="J2267">
        <f t="shared" si="106"/>
        <v>-0.25</v>
      </c>
      <c r="L2267">
        <f t="shared" si="107"/>
        <v>218</v>
      </c>
    </row>
    <row r="2268" spans="1:12" x14ac:dyDescent="0.3">
      <c r="A2268" s="1">
        <v>42254</v>
      </c>
      <c r="B2268" s="1">
        <v>42255</v>
      </c>
      <c r="C2268">
        <v>218.25</v>
      </c>
      <c r="D2268">
        <v>218.5</v>
      </c>
      <c r="E2268">
        <v>218.822558939456</v>
      </c>
      <c r="F2268">
        <v>0.25</v>
      </c>
      <c r="G2268">
        <v>0.57255893945693903</v>
      </c>
      <c r="H2268">
        <v>0.49497474683057502</v>
      </c>
      <c r="I2268">
        <f t="shared" si="105"/>
        <v>0.25</v>
      </c>
      <c r="J2268">
        <f t="shared" si="106"/>
        <v>0.25</v>
      </c>
      <c r="L2268">
        <f t="shared" si="107"/>
        <v>218.5</v>
      </c>
    </row>
    <row r="2269" spans="1:12" x14ac:dyDescent="0.3">
      <c r="A2269" s="1">
        <v>42255</v>
      </c>
      <c r="B2269" s="1">
        <v>42256</v>
      </c>
      <c r="C2269">
        <v>218.95</v>
      </c>
      <c r="D2269">
        <v>220.95</v>
      </c>
      <c r="E2269">
        <v>219.95120377540499</v>
      </c>
      <c r="F2269">
        <v>2</v>
      </c>
      <c r="G2269">
        <v>1.00120377540588</v>
      </c>
      <c r="H2269">
        <v>4.8436814511278596</v>
      </c>
      <c r="I2269">
        <f t="shared" si="105"/>
        <v>2</v>
      </c>
      <c r="J2269">
        <f t="shared" si="106"/>
        <v>2</v>
      </c>
      <c r="L2269">
        <f t="shared" si="107"/>
        <v>220.95</v>
      </c>
    </row>
    <row r="2270" spans="1:12" x14ac:dyDescent="0.3">
      <c r="A2270" s="1">
        <v>42256</v>
      </c>
      <c r="B2270" s="1">
        <v>42257</v>
      </c>
      <c r="C2270">
        <v>225.8</v>
      </c>
      <c r="D2270">
        <v>223.5</v>
      </c>
      <c r="E2270">
        <v>225.205404448509</v>
      </c>
      <c r="F2270">
        <v>2.3000030517578098</v>
      </c>
      <c r="G2270">
        <v>-0.59459555149078303</v>
      </c>
      <c r="H2270">
        <v>0.84852813742384803</v>
      </c>
      <c r="I2270">
        <f t="shared" si="105"/>
        <v>2.3000030517578098</v>
      </c>
      <c r="J2270">
        <f t="shared" si="106"/>
        <v>2.3000030517578098</v>
      </c>
      <c r="L2270">
        <f t="shared" si="107"/>
        <v>223.5</v>
      </c>
    </row>
    <row r="2271" spans="1:12" x14ac:dyDescent="0.3">
      <c r="A2271" s="1">
        <v>42257</v>
      </c>
      <c r="B2271" s="1">
        <v>42258</v>
      </c>
      <c r="C2271">
        <v>227</v>
      </c>
      <c r="D2271">
        <v>226.9</v>
      </c>
      <c r="E2271">
        <v>227.742677569389</v>
      </c>
      <c r="F2271">
        <v>-0.100006103515625</v>
      </c>
      <c r="G2271">
        <v>0.74267756938934304</v>
      </c>
      <c r="H2271">
        <v>0.31819805153393799</v>
      </c>
      <c r="I2271">
        <f t="shared" si="105"/>
        <v>-0.100006103515625</v>
      </c>
      <c r="J2271">
        <f t="shared" si="106"/>
        <v>-0.100006103515625</v>
      </c>
      <c r="L2271">
        <f t="shared" si="107"/>
        <v>226.9</v>
      </c>
    </row>
    <row r="2272" spans="1:12" x14ac:dyDescent="0.3">
      <c r="A2272" s="1">
        <v>42258</v>
      </c>
      <c r="B2272" s="1">
        <v>42261</v>
      </c>
      <c r="C2272">
        <v>226.55</v>
      </c>
      <c r="D2272">
        <v>227.55</v>
      </c>
      <c r="E2272">
        <v>226.772454071044</v>
      </c>
      <c r="F2272">
        <v>1</v>
      </c>
      <c r="G2272">
        <v>0.22245407104492099</v>
      </c>
      <c r="H2272">
        <v>1.0960155108391501</v>
      </c>
      <c r="I2272">
        <f t="shared" si="105"/>
        <v>1</v>
      </c>
      <c r="J2272">
        <f t="shared" si="106"/>
        <v>1</v>
      </c>
      <c r="L2272">
        <f t="shared" si="107"/>
        <v>227.55</v>
      </c>
    </row>
    <row r="2273" spans="1:12" x14ac:dyDescent="0.3">
      <c r="A2273" s="1">
        <v>42261</v>
      </c>
      <c r="B2273" s="1">
        <v>42262</v>
      </c>
      <c r="C2273">
        <v>225</v>
      </c>
      <c r="D2273">
        <v>225.5</v>
      </c>
      <c r="E2273">
        <v>224.02924591302801</v>
      </c>
      <c r="F2273">
        <v>-0.5</v>
      </c>
      <c r="G2273">
        <v>-0.97075408697128296</v>
      </c>
      <c r="H2273">
        <v>0.45961940777125898</v>
      </c>
      <c r="I2273">
        <f t="shared" si="105"/>
        <v>-0.5</v>
      </c>
      <c r="J2273">
        <f t="shared" si="106"/>
        <v>-0.5</v>
      </c>
      <c r="L2273">
        <f t="shared" si="107"/>
        <v>225.5</v>
      </c>
    </row>
    <row r="2274" spans="1:12" x14ac:dyDescent="0.3">
      <c r="A2274" s="1">
        <v>42262</v>
      </c>
      <c r="B2274" s="1">
        <v>42263</v>
      </c>
      <c r="C2274">
        <v>225.65</v>
      </c>
      <c r="D2274">
        <v>227.25</v>
      </c>
      <c r="E2274">
        <v>226.65696063041599</v>
      </c>
      <c r="F2274">
        <v>1.6000061035156199</v>
      </c>
      <c r="G2274">
        <v>1.0069606304168699</v>
      </c>
      <c r="H2274">
        <v>4.3133513652379296</v>
      </c>
      <c r="I2274">
        <f t="shared" si="105"/>
        <v>1.6000061035156199</v>
      </c>
      <c r="J2274">
        <f t="shared" si="106"/>
        <v>1.6000061035156199</v>
      </c>
      <c r="L2274">
        <f t="shared" si="107"/>
        <v>227.25</v>
      </c>
    </row>
    <row r="2275" spans="1:12" x14ac:dyDescent="0.3">
      <c r="A2275" s="1">
        <v>42263</v>
      </c>
      <c r="B2275" s="1">
        <v>42264</v>
      </c>
      <c r="C2275">
        <v>231.75</v>
      </c>
      <c r="D2275">
        <v>233.9</v>
      </c>
      <c r="E2275">
        <v>232.064229786396</v>
      </c>
      <c r="F2275">
        <v>2.1499938964843701</v>
      </c>
      <c r="G2275">
        <v>0.314229786396026</v>
      </c>
      <c r="H2275">
        <v>0.49497474683057502</v>
      </c>
      <c r="I2275">
        <f t="shared" si="105"/>
        <v>2.1499938964843701</v>
      </c>
      <c r="J2275">
        <f t="shared" si="106"/>
        <v>2.1499938964843701</v>
      </c>
      <c r="L2275">
        <f t="shared" si="107"/>
        <v>233.9</v>
      </c>
    </row>
    <row r="2276" spans="1:12" x14ac:dyDescent="0.3">
      <c r="A2276" s="1">
        <v>42264</v>
      </c>
      <c r="B2276" s="1">
        <v>42265</v>
      </c>
      <c r="C2276">
        <v>232.45</v>
      </c>
      <c r="D2276">
        <v>231.85</v>
      </c>
      <c r="E2276">
        <v>232.437441395409</v>
      </c>
      <c r="F2276">
        <v>0.59999084472656194</v>
      </c>
      <c r="G2276">
        <v>-1.2558604590594699E-2</v>
      </c>
      <c r="H2276">
        <v>0.98994949366117002</v>
      </c>
      <c r="I2276">
        <f t="shared" si="105"/>
        <v>0.59999084472656194</v>
      </c>
      <c r="J2276">
        <f t="shared" si="106"/>
        <v>0.59999084472656194</v>
      </c>
      <c r="L2276">
        <f t="shared" si="107"/>
        <v>231.85</v>
      </c>
    </row>
    <row r="2277" spans="1:12" x14ac:dyDescent="0.3">
      <c r="A2277" s="1">
        <v>42265</v>
      </c>
      <c r="B2277" s="1">
        <v>42268</v>
      </c>
      <c r="C2277">
        <v>233.85</v>
      </c>
      <c r="D2277">
        <v>231.15</v>
      </c>
      <c r="E2277">
        <v>234.21659505963299</v>
      </c>
      <c r="F2277">
        <v>-2.70001220703125</v>
      </c>
      <c r="G2277">
        <v>0.366595059633255</v>
      </c>
      <c r="H2277">
        <v>2.9698484809834902</v>
      </c>
      <c r="I2277">
        <f t="shared" si="105"/>
        <v>-2.70001220703125</v>
      </c>
      <c r="J2277">
        <f t="shared" si="106"/>
        <v>-2.70001220703125</v>
      </c>
      <c r="L2277">
        <f t="shared" si="107"/>
        <v>231.15</v>
      </c>
    </row>
    <row r="2278" spans="1:12" x14ac:dyDescent="0.3">
      <c r="A2278" s="1">
        <v>42268</v>
      </c>
      <c r="B2278" s="1">
        <v>42269</v>
      </c>
      <c r="C2278">
        <v>229.65</v>
      </c>
      <c r="D2278">
        <v>230.45</v>
      </c>
      <c r="E2278">
        <v>230.602805876731</v>
      </c>
      <c r="F2278">
        <v>0.80000305175781194</v>
      </c>
      <c r="G2278">
        <v>0.952805876731872</v>
      </c>
      <c r="H2278">
        <v>0.98994949366117002</v>
      </c>
      <c r="I2278">
        <f t="shared" si="105"/>
        <v>0.80000305175781194</v>
      </c>
      <c r="J2278">
        <f t="shared" si="106"/>
        <v>0.80000305175781194</v>
      </c>
      <c r="L2278">
        <f t="shared" si="107"/>
        <v>230.45</v>
      </c>
    </row>
    <row r="2279" spans="1:12" x14ac:dyDescent="0.3">
      <c r="A2279" s="1">
        <v>42269</v>
      </c>
      <c r="B2279" s="1">
        <v>42270</v>
      </c>
      <c r="C2279">
        <v>231.05</v>
      </c>
      <c r="D2279">
        <v>228.05</v>
      </c>
      <c r="E2279">
        <v>231.97115980386701</v>
      </c>
      <c r="F2279">
        <v>-3</v>
      </c>
      <c r="G2279">
        <v>0.92115980386733998</v>
      </c>
      <c r="H2279">
        <v>2.05060966544099</v>
      </c>
      <c r="I2279">
        <f t="shared" si="105"/>
        <v>-3</v>
      </c>
      <c r="J2279">
        <f t="shared" si="106"/>
        <v>-3</v>
      </c>
      <c r="L2279">
        <f t="shared" si="107"/>
        <v>228.05</v>
      </c>
    </row>
    <row r="2280" spans="1:12" x14ac:dyDescent="0.3">
      <c r="A2280" s="1">
        <v>42270</v>
      </c>
      <c r="B2280" s="1">
        <v>42271</v>
      </c>
      <c r="C2280">
        <v>228.15</v>
      </c>
      <c r="D2280">
        <v>228.55</v>
      </c>
      <c r="E2280">
        <v>228.19978211224</v>
      </c>
      <c r="F2280">
        <v>0.400009155273437</v>
      </c>
      <c r="G2280">
        <v>4.97821122407913E-2</v>
      </c>
      <c r="H2280">
        <v>0.494974746830595</v>
      </c>
      <c r="I2280">
        <f t="shared" si="105"/>
        <v>0.400009155273437</v>
      </c>
      <c r="J2280">
        <f t="shared" si="106"/>
        <v>0.400009155273437</v>
      </c>
      <c r="L2280">
        <f t="shared" si="107"/>
        <v>228.55</v>
      </c>
    </row>
    <row r="2281" spans="1:12" x14ac:dyDescent="0.3">
      <c r="A2281" s="1">
        <v>42271</v>
      </c>
      <c r="B2281" s="1">
        <v>42272</v>
      </c>
      <c r="C2281">
        <v>227.45</v>
      </c>
      <c r="D2281">
        <v>227.1</v>
      </c>
      <c r="E2281">
        <v>228.03985704183501</v>
      </c>
      <c r="F2281">
        <v>-0.349990844726562</v>
      </c>
      <c r="G2281">
        <v>0.58985704183578402</v>
      </c>
      <c r="H2281">
        <v>3.5355339059315302E-2</v>
      </c>
      <c r="I2281">
        <f t="shared" si="105"/>
        <v>-0.349990844726562</v>
      </c>
      <c r="J2281">
        <f t="shared" si="106"/>
        <v>-0.349990844726562</v>
      </c>
      <c r="L2281">
        <f t="shared" si="107"/>
        <v>227.1</v>
      </c>
    </row>
    <row r="2282" spans="1:12" x14ac:dyDescent="0.3">
      <c r="A2282" s="1">
        <v>42272</v>
      </c>
      <c r="B2282" s="1">
        <v>42275</v>
      </c>
      <c r="C2282">
        <v>227.4</v>
      </c>
      <c r="D2282">
        <v>227.1</v>
      </c>
      <c r="E2282">
        <v>227.60759643614199</v>
      </c>
      <c r="F2282">
        <v>-0.29998779296875</v>
      </c>
      <c r="G2282">
        <v>0.207596436142921</v>
      </c>
      <c r="H2282">
        <v>0</v>
      </c>
      <c r="I2282">
        <f t="shared" si="105"/>
        <v>-0.29998779296875</v>
      </c>
      <c r="J2282">
        <f t="shared" si="106"/>
        <v>0</v>
      </c>
      <c r="L2282">
        <f t="shared" si="107"/>
        <v>227.1</v>
      </c>
    </row>
    <row r="2283" spans="1:12" x14ac:dyDescent="0.3">
      <c r="A2283" s="1">
        <v>42275</v>
      </c>
      <c r="B2283" s="1">
        <v>42276</v>
      </c>
      <c r="C2283">
        <v>227.4</v>
      </c>
      <c r="D2283">
        <v>227.1</v>
      </c>
      <c r="E2283">
        <v>228.236545884609</v>
      </c>
      <c r="F2283">
        <v>-0.29998779296875</v>
      </c>
      <c r="G2283">
        <v>0.83654588460922197</v>
      </c>
      <c r="H2283">
        <v>0</v>
      </c>
      <c r="I2283">
        <f t="shared" si="105"/>
        <v>-0.29998779296875</v>
      </c>
      <c r="J2283">
        <f t="shared" si="106"/>
        <v>0</v>
      </c>
      <c r="L2283">
        <f t="shared" si="107"/>
        <v>227.1</v>
      </c>
    </row>
    <row r="2284" spans="1:12" x14ac:dyDescent="0.3">
      <c r="A2284" s="1">
        <v>42276</v>
      </c>
      <c r="B2284" s="1">
        <v>42277</v>
      </c>
      <c r="C2284">
        <v>227.4</v>
      </c>
      <c r="D2284">
        <v>223.4</v>
      </c>
      <c r="E2284">
        <v>228.35606541633601</v>
      </c>
      <c r="F2284">
        <v>-4</v>
      </c>
      <c r="G2284">
        <v>0.95606541633605902</v>
      </c>
      <c r="H2284">
        <v>1.0960155108391301</v>
      </c>
      <c r="I2284">
        <f t="shared" si="105"/>
        <v>-3</v>
      </c>
      <c r="J2284">
        <f t="shared" si="106"/>
        <v>-4</v>
      </c>
      <c r="L2284">
        <f t="shared" si="107"/>
        <v>223.4</v>
      </c>
    </row>
    <row r="2285" spans="1:12" x14ac:dyDescent="0.3">
      <c r="A2285" s="1">
        <v>42277</v>
      </c>
      <c r="B2285" s="1">
        <v>42278</v>
      </c>
      <c r="C2285">
        <v>228.95</v>
      </c>
      <c r="D2285">
        <v>228.8</v>
      </c>
      <c r="E2285">
        <v>228.87000942677199</v>
      </c>
      <c r="F2285">
        <v>0.149993896484375</v>
      </c>
      <c r="G2285">
        <v>-7.9990573227405506E-2</v>
      </c>
      <c r="H2285">
        <v>1.8384776310850399</v>
      </c>
      <c r="I2285">
        <f t="shared" si="105"/>
        <v>0.149993896484375</v>
      </c>
      <c r="J2285">
        <f t="shared" si="106"/>
        <v>0.149993896484375</v>
      </c>
      <c r="L2285">
        <f t="shared" si="107"/>
        <v>228.8</v>
      </c>
    </row>
    <row r="2286" spans="1:12" x14ac:dyDescent="0.3">
      <c r="A2286" s="1">
        <v>42278</v>
      </c>
      <c r="B2286" s="1">
        <v>42279</v>
      </c>
      <c r="C2286">
        <v>231.55</v>
      </c>
      <c r="D2286">
        <v>231.35</v>
      </c>
      <c r="E2286">
        <v>231.511208075284</v>
      </c>
      <c r="F2286">
        <v>0.199996948242187</v>
      </c>
      <c r="G2286">
        <v>-3.87919247150421E-2</v>
      </c>
      <c r="H2286">
        <v>1.2727922061357899</v>
      </c>
      <c r="I2286">
        <f t="shared" si="105"/>
        <v>0.199996948242187</v>
      </c>
      <c r="J2286">
        <f t="shared" si="106"/>
        <v>0.199996948242187</v>
      </c>
      <c r="L2286">
        <f t="shared" si="107"/>
        <v>231.35</v>
      </c>
    </row>
    <row r="2287" spans="1:12" x14ac:dyDescent="0.3">
      <c r="A2287" s="1">
        <v>42279</v>
      </c>
      <c r="B2287" s="1">
        <v>42282</v>
      </c>
      <c r="C2287">
        <v>229.75</v>
      </c>
      <c r="D2287">
        <v>230.95</v>
      </c>
      <c r="E2287">
        <v>229.77532272972101</v>
      </c>
      <c r="F2287">
        <v>1.19999694824218</v>
      </c>
      <c r="G2287">
        <v>2.5322729721665299E-2</v>
      </c>
      <c r="H2287">
        <v>0.74246212024588198</v>
      </c>
      <c r="I2287">
        <f t="shared" si="105"/>
        <v>1.19999694824218</v>
      </c>
      <c r="J2287">
        <f t="shared" si="106"/>
        <v>1.19999694824218</v>
      </c>
      <c r="L2287">
        <f t="shared" si="107"/>
        <v>230.95</v>
      </c>
    </row>
    <row r="2288" spans="1:12" x14ac:dyDescent="0.3">
      <c r="A2288" s="1">
        <v>42282</v>
      </c>
      <c r="B2288" s="1">
        <v>42283</v>
      </c>
      <c r="C2288">
        <v>230.8</v>
      </c>
      <c r="D2288">
        <v>233.05</v>
      </c>
      <c r="E2288">
        <v>231.10459702014899</v>
      </c>
      <c r="F2288">
        <v>2.25</v>
      </c>
      <c r="G2288">
        <v>0.30459702014923001</v>
      </c>
      <c r="H2288">
        <v>1.3435028842544201</v>
      </c>
      <c r="I2288">
        <f t="shared" si="105"/>
        <v>2.25</v>
      </c>
      <c r="J2288">
        <f t="shared" si="106"/>
        <v>2.25</v>
      </c>
      <c r="L2288">
        <f t="shared" si="107"/>
        <v>233.05</v>
      </c>
    </row>
    <row r="2289" spans="1:12" x14ac:dyDescent="0.3">
      <c r="A2289" s="1">
        <v>42283</v>
      </c>
      <c r="B2289" s="1">
        <v>42284</v>
      </c>
      <c r="C2289">
        <v>232.7</v>
      </c>
      <c r="D2289">
        <v>233.5</v>
      </c>
      <c r="E2289">
        <v>232.68546950519001</v>
      </c>
      <c r="F2289">
        <v>-0.80000305175781194</v>
      </c>
      <c r="G2289">
        <v>-1.45304948091506E-2</v>
      </c>
      <c r="H2289">
        <v>2.5809397513309</v>
      </c>
      <c r="I2289">
        <f t="shared" si="105"/>
        <v>-0.80000305175781194</v>
      </c>
      <c r="J2289">
        <f t="shared" si="106"/>
        <v>-0.80000305175781194</v>
      </c>
      <c r="L2289">
        <f t="shared" si="107"/>
        <v>233.5</v>
      </c>
    </row>
    <row r="2290" spans="1:12" x14ac:dyDescent="0.3">
      <c r="A2290" s="1">
        <v>42284</v>
      </c>
      <c r="B2290" s="1">
        <v>42285</v>
      </c>
      <c r="C2290">
        <v>236.35</v>
      </c>
      <c r="D2290">
        <v>237.75</v>
      </c>
      <c r="E2290">
        <v>235.96409109830799</v>
      </c>
      <c r="F2290">
        <v>-1.3999938964843699</v>
      </c>
      <c r="G2290">
        <v>-0.38590890169143599</v>
      </c>
      <c r="H2290">
        <v>1.41421356237309</v>
      </c>
      <c r="I2290">
        <f t="shared" si="105"/>
        <v>-1.3999938964843699</v>
      </c>
      <c r="J2290">
        <f t="shared" si="106"/>
        <v>-1.3999938964843699</v>
      </c>
      <c r="L2290">
        <f t="shared" si="107"/>
        <v>237.75</v>
      </c>
    </row>
    <row r="2291" spans="1:12" x14ac:dyDescent="0.3">
      <c r="A2291" s="1">
        <v>42285</v>
      </c>
      <c r="B2291" s="1">
        <v>42286</v>
      </c>
      <c r="C2291">
        <v>238.35</v>
      </c>
      <c r="D2291">
        <v>237.75</v>
      </c>
      <c r="E2291">
        <v>238.00142682194701</v>
      </c>
      <c r="F2291">
        <v>0.600006103515625</v>
      </c>
      <c r="G2291">
        <v>-0.348573178052902</v>
      </c>
      <c r="H2291">
        <v>0</v>
      </c>
      <c r="I2291">
        <f t="shared" si="105"/>
        <v>0.600006103515625</v>
      </c>
      <c r="J2291">
        <f t="shared" si="106"/>
        <v>0</v>
      </c>
      <c r="L2291">
        <f t="shared" si="107"/>
        <v>237.75</v>
      </c>
    </row>
    <row r="2292" spans="1:12" x14ac:dyDescent="0.3">
      <c r="A2292" s="1">
        <v>42286</v>
      </c>
      <c r="B2292" s="1">
        <v>42289</v>
      </c>
      <c r="C2292">
        <v>238.35</v>
      </c>
      <c r="D2292">
        <v>239.25</v>
      </c>
      <c r="E2292">
        <v>238.016408270597</v>
      </c>
      <c r="F2292">
        <v>-0.899993896484375</v>
      </c>
      <c r="G2292">
        <v>-0.333591729402542</v>
      </c>
      <c r="H2292">
        <v>0.95459415460183505</v>
      </c>
      <c r="I2292">
        <f t="shared" si="105"/>
        <v>-0.899993896484375</v>
      </c>
      <c r="J2292">
        <f t="shared" si="106"/>
        <v>-0.899993896484375</v>
      </c>
      <c r="L2292">
        <f t="shared" si="107"/>
        <v>239.25</v>
      </c>
    </row>
    <row r="2293" spans="1:12" x14ac:dyDescent="0.3">
      <c r="A2293" s="1">
        <v>42289</v>
      </c>
      <c r="B2293" s="1">
        <v>42290</v>
      </c>
      <c r="C2293">
        <v>239.7</v>
      </c>
      <c r="D2293">
        <v>239.4</v>
      </c>
      <c r="E2293">
        <v>240.089636695384</v>
      </c>
      <c r="F2293">
        <v>-0.300003051757812</v>
      </c>
      <c r="G2293">
        <v>0.38963669538497903</v>
      </c>
      <c r="H2293">
        <v>0.459619407771239</v>
      </c>
      <c r="I2293">
        <f t="shared" si="105"/>
        <v>-0.300003051757812</v>
      </c>
      <c r="J2293">
        <f t="shared" si="106"/>
        <v>-0.300003051757812</v>
      </c>
      <c r="L2293">
        <f t="shared" si="107"/>
        <v>239.4</v>
      </c>
    </row>
    <row r="2294" spans="1:12" x14ac:dyDescent="0.3">
      <c r="A2294" s="1">
        <v>42290</v>
      </c>
      <c r="B2294" s="1">
        <v>42291</v>
      </c>
      <c r="C2294">
        <v>239.05</v>
      </c>
      <c r="D2294">
        <v>238.65</v>
      </c>
      <c r="E2294">
        <v>239.62186537981</v>
      </c>
      <c r="F2294">
        <v>-0.400009155273437</v>
      </c>
      <c r="G2294">
        <v>0.57186537981033303</v>
      </c>
      <c r="H2294">
        <v>0.282842712474623</v>
      </c>
      <c r="I2294">
        <f t="shared" si="105"/>
        <v>-0.400009155273437</v>
      </c>
      <c r="J2294">
        <f t="shared" si="106"/>
        <v>-0.400009155273437</v>
      </c>
      <c r="L2294">
        <f t="shared" si="107"/>
        <v>238.65</v>
      </c>
    </row>
    <row r="2295" spans="1:12" x14ac:dyDescent="0.3">
      <c r="A2295" s="1">
        <v>42291</v>
      </c>
      <c r="B2295" s="1">
        <v>42292</v>
      </c>
      <c r="C2295">
        <v>238.65</v>
      </c>
      <c r="D2295">
        <v>238.1</v>
      </c>
      <c r="E2295">
        <v>239.18110063076</v>
      </c>
      <c r="F2295">
        <v>-0.54998779296875</v>
      </c>
      <c r="G2295">
        <v>0.53110063076019198</v>
      </c>
      <c r="H2295">
        <v>2.1213203435596402</v>
      </c>
      <c r="I2295">
        <f t="shared" si="105"/>
        <v>-0.54998779296875</v>
      </c>
      <c r="J2295">
        <f t="shared" si="106"/>
        <v>-0.54998779296875</v>
      </c>
      <c r="L2295">
        <f t="shared" si="107"/>
        <v>238.1</v>
      </c>
    </row>
    <row r="2296" spans="1:12" x14ac:dyDescent="0.3">
      <c r="A2296" s="1">
        <v>42292</v>
      </c>
      <c r="B2296" s="1">
        <v>42293</v>
      </c>
      <c r="C2296">
        <v>241.65</v>
      </c>
      <c r="D2296">
        <v>241.85</v>
      </c>
      <c r="E2296">
        <v>242.45982613563501</v>
      </c>
      <c r="F2296">
        <v>0.20001220703125</v>
      </c>
      <c r="G2296">
        <v>0.80982613563537598</v>
      </c>
      <c r="H2296">
        <v>0.56568542494924601</v>
      </c>
      <c r="I2296">
        <f t="shared" si="105"/>
        <v>0.20001220703125</v>
      </c>
      <c r="J2296">
        <f t="shared" si="106"/>
        <v>0.20001220703125</v>
      </c>
      <c r="L2296">
        <f t="shared" si="107"/>
        <v>241.85</v>
      </c>
    </row>
    <row r="2297" spans="1:12" x14ac:dyDescent="0.3">
      <c r="A2297" s="1">
        <v>42293</v>
      </c>
      <c r="B2297" s="1">
        <v>42296</v>
      </c>
      <c r="C2297">
        <v>240.85</v>
      </c>
      <c r="D2297">
        <v>241.2</v>
      </c>
      <c r="E2297">
        <v>241.01341233253399</v>
      </c>
      <c r="F2297">
        <v>0.349990844726562</v>
      </c>
      <c r="G2297">
        <v>0.16341233253479001</v>
      </c>
      <c r="H2297">
        <v>0.17677669529663601</v>
      </c>
      <c r="I2297">
        <f t="shared" si="105"/>
        <v>0.349990844726562</v>
      </c>
      <c r="J2297">
        <f t="shared" si="106"/>
        <v>0.349990844726562</v>
      </c>
      <c r="L2297">
        <f t="shared" si="107"/>
        <v>241.2</v>
      </c>
    </row>
    <row r="2298" spans="1:12" x14ac:dyDescent="0.3">
      <c r="A2298" s="1">
        <v>42296</v>
      </c>
      <c r="B2298" s="1">
        <v>42297</v>
      </c>
      <c r="C2298">
        <v>240.6</v>
      </c>
      <c r="D2298">
        <v>240.25</v>
      </c>
      <c r="E2298">
        <v>240.956080949306</v>
      </c>
      <c r="F2298">
        <v>-0.350006103515625</v>
      </c>
      <c r="G2298">
        <v>0.35608094930648798</v>
      </c>
      <c r="H2298">
        <v>0.60104076400856099</v>
      </c>
      <c r="I2298">
        <f t="shared" si="105"/>
        <v>-0.350006103515625</v>
      </c>
      <c r="J2298">
        <f t="shared" si="106"/>
        <v>-0.350006103515625</v>
      </c>
      <c r="L2298">
        <f t="shared" si="107"/>
        <v>240.25</v>
      </c>
    </row>
    <row r="2299" spans="1:12" x14ac:dyDescent="0.3">
      <c r="A2299" s="1">
        <v>42297</v>
      </c>
      <c r="B2299" s="1">
        <v>42298</v>
      </c>
      <c r="C2299">
        <v>241.45</v>
      </c>
      <c r="D2299">
        <v>241.55</v>
      </c>
      <c r="E2299">
        <v>242.04890317916801</v>
      </c>
      <c r="F2299">
        <v>0.100006103515625</v>
      </c>
      <c r="G2299">
        <v>0.59890317916870095</v>
      </c>
      <c r="H2299">
        <v>0.56568542494924601</v>
      </c>
      <c r="I2299">
        <f t="shared" si="105"/>
        <v>0.100006103515625</v>
      </c>
      <c r="J2299">
        <f t="shared" si="106"/>
        <v>0.100006103515625</v>
      </c>
      <c r="L2299">
        <f t="shared" si="107"/>
        <v>241.55</v>
      </c>
    </row>
    <row r="2300" spans="1:12" x14ac:dyDescent="0.3">
      <c r="A2300" s="1">
        <v>42298</v>
      </c>
      <c r="B2300" s="1">
        <v>42299</v>
      </c>
      <c r="C2300">
        <v>242.25</v>
      </c>
      <c r="D2300">
        <v>241.45</v>
      </c>
      <c r="E2300">
        <v>242.11588765680699</v>
      </c>
      <c r="F2300">
        <v>0.80000305175781194</v>
      </c>
      <c r="G2300">
        <v>-0.1341123431921</v>
      </c>
      <c r="H2300">
        <v>0.95459415460183505</v>
      </c>
      <c r="I2300">
        <f t="shared" si="105"/>
        <v>0.80000305175781194</v>
      </c>
      <c r="J2300">
        <f t="shared" si="106"/>
        <v>0.80000305175781194</v>
      </c>
      <c r="L2300">
        <f t="shared" si="107"/>
        <v>241.45</v>
      </c>
    </row>
    <row r="2301" spans="1:12" x14ac:dyDescent="0.3">
      <c r="A2301" s="1">
        <v>42299</v>
      </c>
      <c r="B2301" s="1">
        <v>42300</v>
      </c>
      <c r="C2301">
        <v>240.9</v>
      </c>
      <c r="D2301">
        <v>243.5</v>
      </c>
      <c r="E2301">
        <v>240.95656171589999</v>
      </c>
      <c r="F2301">
        <v>2.6000061035156201</v>
      </c>
      <c r="G2301">
        <v>5.6561715900897903E-2</v>
      </c>
      <c r="H2301">
        <v>1.2727922061357699</v>
      </c>
      <c r="I2301">
        <f t="shared" si="105"/>
        <v>2.6000061035156201</v>
      </c>
      <c r="J2301">
        <f t="shared" si="106"/>
        <v>2.6000061035156201</v>
      </c>
      <c r="L2301">
        <f t="shared" si="107"/>
        <v>243.5</v>
      </c>
    </row>
    <row r="2302" spans="1:12" x14ac:dyDescent="0.3">
      <c r="A2302" s="1">
        <v>42300</v>
      </c>
      <c r="B2302" s="1">
        <v>42303</v>
      </c>
      <c r="C2302">
        <v>242.7</v>
      </c>
      <c r="D2302">
        <v>244.25</v>
      </c>
      <c r="E2302">
        <v>242.47336226403701</v>
      </c>
      <c r="F2302">
        <v>-1.5500030517578101</v>
      </c>
      <c r="G2302">
        <v>-0.22663773596286699</v>
      </c>
      <c r="H2302">
        <v>0.45961940777125898</v>
      </c>
      <c r="I2302">
        <f t="shared" si="105"/>
        <v>-1.5500030517578101</v>
      </c>
      <c r="J2302">
        <f t="shared" si="106"/>
        <v>-1.5500030517578101</v>
      </c>
      <c r="L2302">
        <f t="shared" si="107"/>
        <v>244.25</v>
      </c>
    </row>
    <row r="2303" spans="1:12" x14ac:dyDescent="0.3">
      <c r="A2303" s="1">
        <v>42303</v>
      </c>
      <c r="B2303" s="1">
        <v>42304</v>
      </c>
      <c r="C2303">
        <v>243.35</v>
      </c>
      <c r="D2303">
        <v>243.3</v>
      </c>
      <c r="E2303">
        <v>243.62540427446299</v>
      </c>
      <c r="F2303">
        <v>-5.00030517578125E-2</v>
      </c>
      <c r="G2303">
        <v>0.27540427446365301</v>
      </c>
      <c r="H2303">
        <v>0.212132034355972</v>
      </c>
      <c r="I2303">
        <f t="shared" si="105"/>
        <v>-5.00030517578125E-2</v>
      </c>
      <c r="J2303">
        <f t="shared" si="106"/>
        <v>-5.00030517578125E-2</v>
      </c>
      <c r="L2303">
        <f t="shared" si="107"/>
        <v>243.3</v>
      </c>
    </row>
    <row r="2304" spans="1:12" x14ac:dyDescent="0.3">
      <c r="A2304" s="1">
        <v>42304</v>
      </c>
      <c r="B2304" s="1">
        <v>42305</v>
      </c>
      <c r="C2304">
        <v>243.65</v>
      </c>
      <c r="D2304">
        <v>243.55</v>
      </c>
      <c r="E2304">
        <v>243.7318599388</v>
      </c>
      <c r="F2304">
        <v>-9.99908447265625E-2</v>
      </c>
      <c r="G2304">
        <v>8.1859938800334903E-2</v>
      </c>
      <c r="H2304">
        <v>0</v>
      </c>
      <c r="I2304">
        <f t="shared" si="105"/>
        <v>-9.99908447265625E-2</v>
      </c>
      <c r="J2304">
        <f t="shared" si="106"/>
        <v>-9.99908447265625E-2</v>
      </c>
      <c r="L2304">
        <f t="shared" si="107"/>
        <v>243.55</v>
      </c>
    </row>
    <row r="2305" spans="1:12" x14ac:dyDescent="0.3">
      <c r="A2305" s="1">
        <v>42305</v>
      </c>
      <c r="B2305" s="1">
        <v>42306</v>
      </c>
      <c r="C2305">
        <v>243.65</v>
      </c>
      <c r="D2305">
        <v>243.25</v>
      </c>
      <c r="E2305">
        <v>243.41577444374499</v>
      </c>
      <c r="F2305">
        <v>0.399993896484375</v>
      </c>
      <c r="G2305">
        <v>-0.23422555625438601</v>
      </c>
      <c r="H2305">
        <v>1.13137084989847</v>
      </c>
      <c r="I2305">
        <f t="shared" si="105"/>
        <v>0.399993896484375</v>
      </c>
      <c r="J2305">
        <f t="shared" si="106"/>
        <v>0.399993896484375</v>
      </c>
      <c r="L2305">
        <f t="shared" si="107"/>
        <v>243.25</v>
      </c>
    </row>
    <row r="2306" spans="1:12" x14ac:dyDescent="0.3">
      <c r="A2306" s="1">
        <v>42306</v>
      </c>
      <c r="B2306" s="1">
        <v>42307</v>
      </c>
      <c r="C2306">
        <v>242.05</v>
      </c>
      <c r="D2306">
        <v>242.05</v>
      </c>
      <c r="E2306">
        <v>242.05759074836899</v>
      </c>
      <c r="F2306">
        <v>0</v>
      </c>
      <c r="G2306">
        <v>7.59074836969375E-3</v>
      </c>
      <c r="H2306">
        <v>1.20208152801712</v>
      </c>
      <c r="I2306">
        <f t="shared" si="105"/>
        <v>0</v>
      </c>
      <c r="J2306">
        <f t="shared" si="106"/>
        <v>0</v>
      </c>
      <c r="L2306">
        <f t="shared" si="107"/>
        <v>242.05</v>
      </c>
    </row>
    <row r="2307" spans="1:12" x14ac:dyDescent="0.3">
      <c r="A2307" s="1">
        <v>42307</v>
      </c>
      <c r="B2307" s="1">
        <v>42310</v>
      </c>
      <c r="C2307">
        <v>243.75</v>
      </c>
      <c r="D2307">
        <v>242.95</v>
      </c>
      <c r="E2307">
        <v>243.51894985139299</v>
      </c>
      <c r="F2307">
        <v>0.80000305175781194</v>
      </c>
      <c r="G2307">
        <v>-0.23105014860629999</v>
      </c>
      <c r="H2307">
        <v>0.38890872965260898</v>
      </c>
      <c r="I2307">
        <f t="shared" ref="I2307:I2370" si="108">IF(F2307&lt;-3, -3, F2307)</f>
        <v>0.80000305175781194</v>
      </c>
      <c r="J2307">
        <f t="shared" ref="J2307:J2370" si="109">IF(AND(C2307=C2308, D2307=D2306), 0, F2307)</f>
        <v>0.80000305175781194</v>
      </c>
      <c r="L2307">
        <f t="shared" ref="L2307:L2370" si="110">ROUND(D2307, 2)</f>
        <v>242.95</v>
      </c>
    </row>
    <row r="2308" spans="1:12" x14ac:dyDescent="0.3">
      <c r="A2308" s="1">
        <v>42310</v>
      </c>
      <c r="B2308" s="1">
        <v>42311</v>
      </c>
      <c r="C2308">
        <v>243.2</v>
      </c>
      <c r="D2308">
        <v>244.55</v>
      </c>
      <c r="E2308">
        <v>243.60164810418999</v>
      </c>
      <c r="F2308">
        <v>1.3500061035156199</v>
      </c>
      <c r="G2308">
        <v>0.40164810419082603</v>
      </c>
      <c r="H2308">
        <v>1.9091883092036901</v>
      </c>
      <c r="I2308">
        <f t="shared" si="108"/>
        <v>1.3500061035156199</v>
      </c>
      <c r="J2308">
        <f t="shared" si="109"/>
        <v>1.3500061035156199</v>
      </c>
      <c r="L2308">
        <f t="shared" si="110"/>
        <v>244.55</v>
      </c>
    </row>
    <row r="2309" spans="1:12" x14ac:dyDescent="0.3">
      <c r="A2309" s="1">
        <v>42311</v>
      </c>
      <c r="B2309" s="1">
        <v>42312</v>
      </c>
      <c r="C2309">
        <v>245.9</v>
      </c>
      <c r="D2309">
        <v>246.65</v>
      </c>
      <c r="E2309">
        <v>245.97021653652101</v>
      </c>
      <c r="F2309">
        <v>0.75</v>
      </c>
      <c r="G2309">
        <v>7.0216536521911593E-2</v>
      </c>
      <c r="H2309">
        <v>0.282842712474623</v>
      </c>
      <c r="I2309">
        <f t="shared" si="108"/>
        <v>0.75</v>
      </c>
      <c r="J2309">
        <f t="shared" si="109"/>
        <v>0.75</v>
      </c>
      <c r="L2309">
        <f t="shared" si="110"/>
        <v>246.65</v>
      </c>
    </row>
    <row r="2310" spans="1:12" x14ac:dyDescent="0.3">
      <c r="A2310" s="1">
        <v>42312</v>
      </c>
      <c r="B2310" s="1">
        <v>42313</v>
      </c>
      <c r="C2310">
        <v>245.5</v>
      </c>
      <c r="D2310">
        <v>244.8</v>
      </c>
      <c r="E2310">
        <v>245.155876278877</v>
      </c>
      <c r="F2310">
        <v>0.69999694824218694</v>
      </c>
      <c r="G2310">
        <v>-0.34412372112274098</v>
      </c>
      <c r="H2310">
        <v>0.282842712474623</v>
      </c>
      <c r="I2310">
        <f t="shared" si="108"/>
        <v>0.69999694824218694</v>
      </c>
      <c r="J2310">
        <f t="shared" si="109"/>
        <v>0.69999694824218694</v>
      </c>
      <c r="L2310">
        <f t="shared" si="110"/>
        <v>244.8</v>
      </c>
    </row>
    <row r="2311" spans="1:12" x14ac:dyDescent="0.3">
      <c r="A2311" s="1">
        <v>42313</v>
      </c>
      <c r="B2311" s="1">
        <v>42314</v>
      </c>
      <c r="C2311">
        <v>245.1</v>
      </c>
      <c r="D2311">
        <v>244.65</v>
      </c>
      <c r="E2311">
        <v>244.89512709379201</v>
      </c>
      <c r="F2311">
        <v>0.45001220703125</v>
      </c>
      <c r="G2311">
        <v>-0.204872906208038</v>
      </c>
      <c r="H2311">
        <v>1.20208152801712</v>
      </c>
      <c r="I2311">
        <f t="shared" si="108"/>
        <v>0.45001220703125</v>
      </c>
      <c r="J2311">
        <f t="shared" si="109"/>
        <v>0.45001220703125</v>
      </c>
      <c r="L2311">
        <f t="shared" si="110"/>
        <v>244.65</v>
      </c>
    </row>
    <row r="2312" spans="1:12" x14ac:dyDescent="0.3">
      <c r="A2312" s="1">
        <v>42314</v>
      </c>
      <c r="B2312" s="1">
        <v>42317</v>
      </c>
      <c r="C2312">
        <v>243.4</v>
      </c>
      <c r="D2312">
        <v>242.85</v>
      </c>
      <c r="E2312">
        <v>243.49041276574101</v>
      </c>
      <c r="F2312">
        <v>-0.54998779296875</v>
      </c>
      <c r="G2312">
        <v>9.0412765741348197E-2</v>
      </c>
      <c r="H2312">
        <v>0.42426406871192401</v>
      </c>
      <c r="I2312">
        <f t="shared" si="108"/>
        <v>-0.54998779296875</v>
      </c>
      <c r="J2312">
        <f t="shared" si="109"/>
        <v>-0.54998779296875</v>
      </c>
      <c r="L2312">
        <f t="shared" si="110"/>
        <v>242.85</v>
      </c>
    </row>
    <row r="2313" spans="1:12" x14ac:dyDescent="0.3">
      <c r="A2313" s="1">
        <v>42317</v>
      </c>
      <c r="B2313" s="1">
        <v>42318</v>
      </c>
      <c r="C2313">
        <v>242.8</v>
      </c>
      <c r="D2313">
        <v>241.1</v>
      </c>
      <c r="E2313">
        <v>242.391512531042</v>
      </c>
      <c r="F2313">
        <v>1.69999694824218</v>
      </c>
      <c r="G2313">
        <v>-0.408487468957901</v>
      </c>
      <c r="H2313">
        <v>3.0759144981614899</v>
      </c>
      <c r="I2313">
        <f t="shared" si="108"/>
        <v>1.69999694824218</v>
      </c>
      <c r="J2313">
        <f t="shared" si="109"/>
        <v>1.69999694824218</v>
      </c>
      <c r="L2313">
        <f t="shared" si="110"/>
        <v>241.1</v>
      </c>
    </row>
    <row r="2314" spans="1:12" x14ac:dyDescent="0.3">
      <c r="A2314" s="1">
        <v>42318</v>
      </c>
      <c r="B2314" s="1">
        <v>42319</v>
      </c>
      <c r="C2314">
        <v>238.45</v>
      </c>
      <c r="D2314">
        <v>237.95</v>
      </c>
      <c r="E2314">
        <v>238.31148841679001</v>
      </c>
      <c r="F2314">
        <v>0.5</v>
      </c>
      <c r="G2314">
        <v>-0.138511583209037</v>
      </c>
      <c r="H2314">
        <v>7.0710678118670794E-2</v>
      </c>
      <c r="I2314">
        <f t="shared" si="108"/>
        <v>0.5</v>
      </c>
      <c r="J2314">
        <f t="shared" si="109"/>
        <v>0.5</v>
      </c>
      <c r="L2314">
        <f t="shared" si="110"/>
        <v>237.95</v>
      </c>
    </row>
    <row r="2315" spans="1:12" x14ac:dyDescent="0.3">
      <c r="A2315" s="1">
        <v>42319</v>
      </c>
      <c r="B2315" s="1">
        <v>42320</v>
      </c>
      <c r="C2315">
        <v>238.55</v>
      </c>
      <c r="D2315">
        <v>238.35</v>
      </c>
      <c r="E2315">
        <v>238.30994341075399</v>
      </c>
      <c r="F2315">
        <v>0.199996948242187</v>
      </c>
      <c r="G2315">
        <v>-0.24005658924579601</v>
      </c>
      <c r="H2315">
        <v>0</v>
      </c>
      <c r="I2315">
        <f t="shared" si="108"/>
        <v>0.199996948242187</v>
      </c>
      <c r="J2315">
        <f t="shared" si="109"/>
        <v>0.199996948242187</v>
      </c>
      <c r="L2315">
        <f t="shared" si="110"/>
        <v>238.35</v>
      </c>
    </row>
    <row r="2316" spans="1:12" x14ac:dyDescent="0.3">
      <c r="A2316" s="1">
        <v>42320</v>
      </c>
      <c r="B2316" s="1">
        <v>42321</v>
      </c>
      <c r="C2316">
        <v>238.55</v>
      </c>
      <c r="D2316">
        <v>236.05</v>
      </c>
      <c r="E2316">
        <v>239.658631372451</v>
      </c>
      <c r="F2316">
        <v>-2.5</v>
      </c>
      <c r="G2316">
        <v>1.10863137245178</v>
      </c>
      <c r="H2316">
        <v>2.26274169979696</v>
      </c>
      <c r="I2316">
        <f t="shared" si="108"/>
        <v>-2.5</v>
      </c>
      <c r="J2316">
        <f t="shared" si="109"/>
        <v>-2.5</v>
      </c>
      <c r="L2316">
        <f t="shared" si="110"/>
        <v>236.05</v>
      </c>
    </row>
    <row r="2317" spans="1:12" x14ac:dyDescent="0.3">
      <c r="A2317" s="1">
        <v>42321</v>
      </c>
      <c r="B2317" s="1">
        <v>42324</v>
      </c>
      <c r="C2317">
        <v>235.35</v>
      </c>
      <c r="D2317">
        <v>232.45</v>
      </c>
      <c r="E2317">
        <v>236.14985916614501</v>
      </c>
      <c r="F2317">
        <v>-2.90000915527343</v>
      </c>
      <c r="G2317">
        <v>0.79985916614532404</v>
      </c>
      <c r="H2317">
        <v>1.69705627484771</v>
      </c>
      <c r="I2317">
        <f t="shared" si="108"/>
        <v>-2.90000915527343</v>
      </c>
      <c r="J2317">
        <f t="shared" si="109"/>
        <v>-2.90000915527343</v>
      </c>
      <c r="L2317">
        <f t="shared" si="110"/>
        <v>232.45</v>
      </c>
    </row>
    <row r="2318" spans="1:12" x14ac:dyDescent="0.3">
      <c r="A2318" s="1">
        <v>42324</v>
      </c>
      <c r="B2318" s="1">
        <v>42325</v>
      </c>
      <c r="C2318">
        <v>232.95</v>
      </c>
      <c r="D2318">
        <v>234.55</v>
      </c>
      <c r="E2318">
        <v>233.396443468332</v>
      </c>
      <c r="F2318">
        <v>1.6000061035156199</v>
      </c>
      <c r="G2318">
        <v>0.44644346833228998</v>
      </c>
      <c r="H2318">
        <v>0.95459415460185504</v>
      </c>
      <c r="I2318">
        <f t="shared" si="108"/>
        <v>1.6000061035156199</v>
      </c>
      <c r="J2318">
        <f t="shared" si="109"/>
        <v>1.6000061035156199</v>
      </c>
      <c r="L2318">
        <f t="shared" si="110"/>
        <v>234.55</v>
      </c>
    </row>
    <row r="2319" spans="1:12" x14ac:dyDescent="0.3">
      <c r="A2319" s="1">
        <v>42325</v>
      </c>
      <c r="B2319" s="1">
        <v>42326</v>
      </c>
      <c r="C2319">
        <v>234.3</v>
      </c>
      <c r="D2319">
        <v>234.05</v>
      </c>
      <c r="E2319">
        <v>233.95636864304501</v>
      </c>
      <c r="F2319">
        <v>0.25</v>
      </c>
      <c r="G2319">
        <v>-0.34363135695457397</v>
      </c>
      <c r="H2319">
        <v>0.14142135623732099</v>
      </c>
      <c r="I2319">
        <f t="shared" si="108"/>
        <v>0.25</v>
      </c>
      <c r="J2319">
        <f t="shared" si="109"/>
        <v>0.25</v>
      </c>
      <c r="L2319">
        <f t="shared" si="110"/>
        <v>234.05</v>
      </c>
    </row>
    <row r="2320" spans="1:12" x14ac:dyDescent="0.3">
      <c r="A2320" s="1">
        <v>42326</v>
      </c>
      <c r="B2320" s="1">
        <v>42327</v>
      </c>
      <c r="C2320">
        <v>234.1</v>
      </c>
      <c r="D2320">
        <v>236.15</v>
      </c>
      <c r="E2320">
        <v>234.51024893522199</v>
      </c>
      <c r="F2320">
        <v>2.04998779296875</v>
      </c>
      <c r="G2320">
        <v>0.41024893522262501</v>
      </c>
      <c r="H2320">
        <v>2.4041630560342599</v>
      </c>
      <c r="I2320">
        <f t="shared" si="108"/>
        <v>2.04998779296875</v>
      </c>
      <c r="J2320">
        <f t="shared" si="109"/>
        <v>2.04998779296875</v>
      </c>
      <c r="L2320">
        <f t="shared" si="110"/>
        <v>236.15</v>
      </c>
    </row>
    <row r="2321" spans="1:12" x14ac:dyDescent="0.3">
      <c r="A2321" s="1">
        <v>42327</v>
      </c>
      <c r="B2321" s="1">
        <v>42328</v>
      </c>
      <c r="C2321">
        <v>237.5</v>
      </c>
      <c r="D2321">
        <v>237.85</v>
      </c>
      <c r="E2321">
        <v>237.474278654903</v>
      </c>
      <c r="F2321">
        <v>-0.350006103515625</v>
      </c>
      <c r="G2321">
        <v>-2.5721345096826501E-2</v>
      </c>
      <c r="H2321">
        <v>7.0710678118650699E-2</v>
      </c>
      <c r="I2321">
        <f t="shared" si="108"/>
        <v>-0.350006103515625</v>
      </c>
      <c r="J2321">
        <f t="shared" si="109"/>
        <v>-0.350006103515625</v>
      </c>
      <c r="L2321">
        <f t="shared" si="110"/>
        <v>237.85</v>
      </c>
    </row>
    <row r="2322" spans="1:12" x14ac:dyDescent="0.3">
      <c r="A2322" s="1">
        <v>42328</v>
      </c>
      <c r="B2322" s="1">
        <v>42331</v>
      </c>
      <c r="C2322">
        <v>237.6</v>
      </c>
      <c r="D2322">
        <v>238.05</v>
      </c>
      <c r="E2322">
        <v>236.95890597105</v>
      </c>
      <c r="F2322">
        <v>-0.449996948242187</v>
      </c>
      <c r="G2322">
        <v>-0.64109402894973699</v>
      </c>
      <c r="H2322">
        <v>1.3788582233137701</v>
      </c>
      <c r="I2322">
        <f t="shared" si="108"/>
        <v>-0.449996948242187</v>
      </c>
      <c r="J2322">
        <f t="shared" si="109"/>
        <v>-0.449996948242187</v>
      </c>
      <c r="L2322">
        <f t="shared" si="110"/>
        <v>238.05</v>
      </c>
    </row>
    <row r="2323" spans="1:12" x14ac:dyDescent="0.3">
      <c r="A2323" s="1">
        <v>42331</v>
      </c>
      <c r="B2323" s="1">
        <v>42332</v>
      </c>
      <c r="C2323">
        <v>239.55</v>
      </c>
      <c r="D2323">
        <v>239.2</v>
      </c>
      <c r="E2323">
        <v>239.762913483381</v>
      </c>
      <c r="F2323">
        <v>-0.350006103515625</v>
      </c>
      <c r="G2323">
        <v>0.212913483381271</v>
      </c>
      <c r="H2323">
        <v>0.42426406871192401</v>
      </c>
      <c r="I2323">
        <f t="shared" si="108"/>
        <v>-0.350006103515625</v>
      </c>
      <c r="J2323">
        <f t="shared" si="109"/>
        <v>-0.350006103515625</v>
      </c>
      <c r="L2323">
        <f t="shared" si="110"/>
        <v>239.2</v>
      </c>
    </row>
    <row r="2324" spans="1:12" x14ac:dyDescent="0.3">
      <c r="A2324" s="1">
        <v>42332</v>
      </c>
      <c r="B2324" s="1">
        <v>42333</v>
      </c>
      <c r="C2324">
        <v>240.15</v>
      </c>
      <c r="D2324">
        <v>240.15</v>
      </c>
      <c r="E2324">
        <v>240.04174350350999</v>
      </c>
      <c r="F2324">
        <v>0</v>
      </c>
      <c r="G2324">
        <v>-0.108256496489048</v>
      </c>
      <c r="H2324">
        <v>0.17677669529663601</v>
      </c>
      <c r="I2324">
        <f t="shared" si="108"/>
        <v>0</v>
      </c>
      <c r="J2324">
        <f t="shared" si="109"/>
        <v>0</v>
      </c>
      <c r="L2324">
        <f t="shared" si="110"/>
        <v>240.15</v>
      </c>
    </row>
    <row r="2325" spans="1:12" x14ac:dyDescent="0.3">
      <c r="A2325" s="1">
        <v>42333</v>
      </c>
      <c r="B2325" s="1">
        <v>42334</v>
      </c>
      <c r="C2325">
        <v>239.9</v>
      </c>
      <c r="D2325">
        <v>240.15</v>
      </c>
      <c r="E2325">
        <v>240.177686029672</v>
      </c>
      <c r="F2325">
        <v>0.25</v>
      </c>
      <c r="G2325">
        <v>0.27768602967262201</v>
      </c>
      <c r="H2325">
        <v>2.0859650045003</v>
      </c>
      <c r="I2325">
        <f t="shared" si="108"/>
        <v>0.25</v>
      </c>
      <c r="J2325">
        <f t="shared" si="109"/>
        <v>0.25</v>
      </c>
      <c r="L2325">
        <f t="shared" si="110"/>
        <v>240.15</v>
      </c>
    </row>
    <row r="2326" spans="1:12" x14ac:dyDescent="0.3">
      <c r="A2326" s="1">
        <v>42334</v>
      </c>
      <c r="B2326" s="1">
        <v>42335</v>
      </c>
      <c r="C2326">
        <v>242.85</v>
      </c>
      <c r="D2326">
        <v>243.05</v>
      </c>
      <c r="E2326">
        <v>242.003345763683</v>
      </c>
      <c r="F2326">
        <v>-0.199996948242187</v>
      </c>
      <c r="G2326">
        <v>-0.84665423631668002</v>
      </c>
      <c r="H2326">
        <v>0.42426406871192401</v>
      </c>
      <c r="I2326">
        <f t="shared" si="108"/>
        <v>-0.199996948242187</v>
      </c>
      <c r="J2326">
        <f t="shared" si="109"/>
        <v>-0.199996948242187</v>
      </c>
      <c r="L2326">
        <f t="shared" si="110"/>
        <v>243.05</v>
      </c>
    </row>
    <row r="2327" spans="1:12" x14ac:dyDescent="0.3">
      <c r="A2327" s="1">
        <v>42335</v>
      </c>
      <c r="B2327" s="1">
        <v>42338</v>
      </c>
      <c r="C2327">
        <v>242.25</v>
      </c>
      <c r="D2327">
        <v>241.25</v>
      </c>
      <c r="E2327">
        <v>242.48717138171199</v>
      </c>
      <c r="F2327">
        <v>-1</v>
      </c>
      <c r="G2327">
        <v>0.23717138171195901</v>
      </c>
      <c r="H2327">
        <v>3.4294678887547501</v>
      </c>
      <c r="I2327">
        <f t="shared" si="108"/>
        <v>-1</v>
      </c>
      <c r="J2327">
        <f t="shared" si="109"/>
        <v>-1</v>
      </c>
      <c r="L2327">
        <f t="shared" si="110"/>
        <v>241.25</v>
      </c>
    </row>
    <row r="2328" spans="1:12" x14ac:dyDescent="0.3">
      <c r="A2328" s="1">
        <v>42338</v>
      </c>
      <c r="B2328" s="1">
        <v>42339</v>
      </c>
      <c r="C2328">
        <v>237.4</v>
      </c>
      <c r="D2328">
        <v>238.15</v>
      </c>
      <c r="E2328">
        <v>236.877390110492</v>
      </c>
      <c r="F2328">
        <v>-0.75</v>
      </c>
      <c r="G2328">
        <v>-0.52260988950729304</v>
      </c>
      <c r="H2328">
        <v>2.5809397513309</v>
      </c>
      <c r="I2328">
        <f t="shared" si="108"/>
        <v>-0.75</v>
      </c>
      <c r="J2328">
        <f t="shared" si="109"/>
        <v>-0.75</v>
      </c>
      <c r="L2328">
        <f t="shared" si="110"/>
        <v>238.15</v>
      </c>
    </row>
    <row r="2329" spans="1:12" x14ac:dyDescent="0.3">
      <c r="A2329" s="1">
        <v>42339</v>
      </c>
      <c r="B2329" s="1">
        <v>42340</v>
      </c>
      <c r="C2329">
        <v>241.05</v>
      </c>
      <c r="D2329">
        <v>241.05</v>
      </c>
      <c r="E2329">
        <v>240.16114013194999</v>
      </c>
      <c r="F2329">
        <v>0</v>
      </c>
      <c r="G2329">
        <v>-0.88885986804962103</v>
      </c>
      <c r="H2329">
        <v>1.20208152801714</v>
      </c>
      <c r="I2329">
        <f t="shared" si="108"/>
        <v>0</v>
      </c>
      <c r="J2329">
        <f t="shared" si="109"/>
        <v>0</v>
      </c>
      <c r="L2329">
        <f t="shared" si="110"/>
        <v>241.05</v>
      </c>
    </row>
    <row r="2330" spans="1:12" x14ac:dyDescent="0.3">
      <c r="A2330" s="1">
        <v>42340</v>
      </c>
      <c r="B2330" s="1">
        <v>42341</v>
      </c>
      <c r="C2330">
        <v>239.35</v>
      </c>
      <c r="D2330">
        <v>237.9</v>
      </c>
      <c r="E2330">
        <v>239.241202650964</v>
      </c>
      <c r="F2330">
        <v>1.45001220703125</v>
      </c>
      <c r="G2330">
        <v>-0.108797349035739</v>
      </c>
      <c r="H2330">
        <v>1.5556349186103899</v>
      </c>
      <c r="I2330">
        <f t="shared" si="108"/>
        <v>1.45001220703125</v>
      </c>
      <c r="J2330">
        <f t="shared" si="109"/>
        <v>1.45001220703125</v>
      </c>
      <c r="L2330">
        <f t="shared" si="110"/>
        <v>237.9</v>
      </c>
    </row>
    <row r="2331" spans="1:12" x14ac:dyDescent="0.3">
      <c r="A2331" s="1">
        <v>42341</v>
      </c>
      <c r="B2331" s="1">
        <v>42342</v>
      </c>
      <c r="C2331">
        <v>237.15</v>
      </c>
      <c r="D2331">
        <v>234.55</v>
      </c>
      <c r="E2331">
        <v>236.84158470630601</v>
      </c>
      <c r="F2331">
        <v>2.5999908447265598</v>
      </c>
      <c r="G2331">
        <v>-0.30841529369354198</v>
      </c>
      <c r="H2331">
        <v>2.05060966544099</v>
      </c>
      <c r="I2331">
        <f t="shared" si="108"/>
        <v>2.5999908447265598</v>
      </c>
      <c r="J2331">
        <f t="shared" si="109"/>
        <v>2.5999908447265598</v>
      </c>
      <c r="L2331">
        <f t="shared" si="110"/>
        <v>234.55</v>
      </c>
    </row>
    <row r="2332" spans="1:12" x14ac:dyDescent="0.3">
      <c r="A2332" s="1">
        <v>42342</v>
      </c>
      <c r="B2332" s="1">
        <v>42345</v>
      </c>
      <c r="C2332">
        <v>234.25</v>
      </c>
      <c r="D2332">
        <v>236.05</v>
      </c>
      <c r="E2332">
        <v>234.75842535495701</v>
      </c>
      <c r="F2332">
        <v>1.8000030517578101</v>
      </c>
      <c r="G2332">
        <v>0.50842535495758001</v>
      </c>
      <c r="H2332">
        <v>0.14142135623730101</v>
      </c>
      <c r="I2332">
        <f t="shared" si="108"/>
        <v>1.8000030517578101</v>
      </c>
      <c r="J2332">
        <f t="shared" si="109"/>
        <v>1.8000030517578101</v>
      </c>
      <c r="L2332">
        <f t="shared" si="110"/>
        <v>236.05</v>
      </c>
    </row>
    <row r="2333" spans="1:12" x14ac:dyDescent="0.3">
      <c r="A2333" s="1">
        <v>42345</v>
      </c>
      <c r="B2333" s="1">
        <v>42346</v>
      </c>
      <c r="C2333">
        <v>234.05</v>
      </c>
      <c r="D2333">
        <v>233.35</v>
      </c>
      <c r="E2333">
        <v>233.438747572898</v>
      </c>
      <c r="F2333">
        <v>0.69999694824218694</v>
      </c>
      <c r="G2333">
        <v>-0.61125242710113503</v>
      </c>
      <c r="H2333">
        <v>1.13137084989849</v>
      </c>
      <c r="I2333">
        <f t="shared" si="108"/>
        <v>0.69999694824218694</v>
      </c>
      <c r="J2333">
        <f t="shared" si="109"/>
        <v>0.69999694824218694</v>
      </c>
      <c r="L2333">
        <f t="shared" si="110"/>
        <v>233.35</v>
      </c>
    </row>
    <row r="2334" spans="1:12" x14ac:dyDescent="0.3">
      <c r="A2334" s="1">
        <v>42346</v>
      </c>
      <c r="B2334" s="1">
        <v>42347</v>
      </c>
      <c r="C2334">
        <v>232.45</v>
      </c>
      <c r="D2334">
        <v>232.5</v>
      </c>
      <c r="E2334">
        <v>232.921752762794</v>
      </c>
      <c r="F2334">
        <v>5.00030517578125E-2</v>
      </c>
      <c r="G2334">
        <v>0.47175276279449402</v>
      </c>
      <c r="H2334">
        <v>3.5355339059335397E-2</v>
      </c>
      <c r="I2334">
        <f t="shared" si="108"/>
        <v>5.00030517578125E-2</v>
      </c>
      <c r="J2334">
        <f t="shared" si="109"/>
        <v>5.00030517578125E-2</v>
      </c>
      <c r="L2334">
        <f t="shared" si="110"/>
        <v>232.5</v>
      </c>
    </row>
    <row r="2335" spans="1:12" x14ac:dyDescent="0.3">
      <c r="A2335" s="1">
        <v>42347</v>
      </c>
      <c r="B2335" s="1">
        <v>42348</v>
      </c>
      <c r="C2335">
        <v>232.5</v>
      </c>
      <c r="D2335">
        <v>232.2</v>
      </c>
      <c r="E2335">
        <v>231.17536962032301</v>
      </c>
      <c r="F2335">
        <v>0.300003051757812</v>
      </c>
      <c r="G2335">
        <v>-1.32463037967681</v>
      </c>
      <c r="H2335">
        <v>1.44956890143243</v>
      </c>
      <c r="I2335">
        <f t="shared" si="108"/>
        <v>0.300003051757812</v>
      </c>
      <c r="J2335">
        <f t="shared" si="109"/>
        <v>0.300003051757812</v>
      </c>
      <c r="L2335">
        <f t="shared" si="110"/>
        <v>232.2</v>
      </c>
    </row>
    <row r="2336" spans="1:12" x14ac:dyDescent="0.3">
      <c r="A2336" s="1">
        <v>42348</v>
      </c>
      <c r="B2336" s="1">
        <v>42349</v>
      </c>
      <c r="C2336">
        <v>234.55</v>
      </c>
      <c r="D2336">
        <v>233.5</v>
      </c>
      <c r="E2336">
        <v>236.262031006813</v>
      </c>
      <c r="F2336">
        <v>-1.0500030517578101</v>
      </c>
      <c r="G2336">
        <v>1.71203100681304</v>
      </c>
      <c r="H2336">
        <v>0.24748737341530699</v>
      </c>
      <c r="I2336">
        <f t="shared" si="108"/>
        <v>-1.0500030517578101</v>
      </c>
      <c r="J2336">
        <f t="shared" si="109"/>
        <v>-1.0500030517578101</v>
      </c>
      <c r="L2336">
        <f t="shared" si="110"/>
        <v>233.5</v>
      </c>
    </row>
    <row r="2337" spans="1:12" x14ac:dyDescent="0.3">
      <c r="A2337" s="1">
        <v>42349</v>
      </c>
      <c r="B2337" s="1">
        <v>42352</v>
      </c>
      <c r="C2337">
        <v>234.2</v>
      </c>
      <c r="D2337">
        <v>231.95</v>
      </c>
      <c r="E2337">
        <v>233.35522950887599</v>
      </c>
      <c r="F2337">
        <v>2.25</v>
      </c>
      <c r="G2337">
        <v>-0.84477049112319902</v>
      </c>
      <c r="H2337">
        <v>1.20208152801712</v>
      </c>
      <c r="I2337">
        <f t="shared" si="108"/>
        <v>2.25</v>
      </c>
      <c r="J2337">
        <f t="shared" si="109"/>
        <v>2.25</v>
      </c>
      <c r="L2337">
        <f t="shared" si="110"/>
        <v>231.95</v>
      </c>
    </row>
    <row r="2338" spans="1:12" x14ac:dyDescent="0.3">
      <c r="A2338" s="1">
        <v>42352</v>
      </c>
      <c r="B2338" s="1">
        <v>42353</v>
      </c>
      <c r="C2338">
        <v>232.5</v>
      </c>
      <c r="D2338">
        <v>233.1</v>
      </c>
      <c r="E2338">
        <v>230.382817745208</v>
      </c>
      <c r="F2338">
        <v>-0.600006103515625</v>
      </c>
      <c r="G2338">
        <v>-2.1171822547912602</v>
      </c>
      <c r="H2338">
        <v>0.38890872965260898</v>
      </c>
      <c r="I2338">
        <f t="shared" si="108"/>
        <v>-0.600006103515625</v>
      </c>
      <c r="J2338">
        <f t="shared" si="109"/>
        <v>-0.600006103515625</v>
      </c>
      <c r="L2338">
        <f t="shared" si="110"/>
        <v>233.1</v>
      </c>
    </row>
    <row r="2339" spans="1:12" x14ac:dyDescent="0.3">
      <c r="A2339" s="1">
        <v>42353</v>
      </c>
      <c r="B2339" s="1">
        <v>42354</v>
      </c>
      <c r="C2339">
        <v>233.05</v>
      </c>
      <c r="D2339">
        <v>234.9</v>
      </c>
      <c r="E2339">
        <v>235.06660251617399</v>
      </c>
      <c r="F2339">
        <v>1.8499908447265601</v>
      </c>
      <c r="G2339">
        <v>2.0166025161743102</v>
      </c>
      <c r="H2339">
        <v>3.57088924499205</v>
      </c>
      <c r="I2339">
        <f t="shared" si="108"/>
        <v>1.8499908447265601</v>
      </c>
      <c r="J2339">
        <f t="shared" si="109"/>
        <v>1.8499908447265601</v>
      </c>
      <c r="L2339">
        <f t="shared" si="110"/>
        <v>234.9</v>
      </c>
    </row>
    <row r="2340" spans="1:12" x14ac:dyDescent="0.3">
      <c r="A2340" s="1">
        <v>42354</v>
      </c>
      <c r="B2340" s="1">
        <v>42355</v>
      </c>
      <c r="C2340">
        <v>238.1</v>
      </c>
      <c r="D2340">
        <v>239.2</v>
      </c>
      <c r="E2340">
        <v>237.52381107807099</v>
      </c>
      <c r="F2340">
        <v>-1.0999908447265601</v>
      </c>
      <c r="G2340">
        <v>-0.57618892192840498</v>
      </c>
      <c r="H2340">
        <v>0.63639610306789596</v>
      </c>
      <c r="I2340">
        <f t="shared" si="108"/>
        <v>-1.0999908447265601</v>
      </c>
      <c r="J2340">
        <f t="shared" si="109"/>
        <v>-1.0999908447265601</v>
      </c>
      <c r="L2340">
        <f t="shared" si="110"/>
        <v>239.2</v>
      </c>
    </row>
    <row r="2341" spans="1:12" x14ac:dyDescent="0.3">
      <c r="A2341" s="1">
        <v>42355</v>
      </c>
      <c r="B2341" s="1">
        <v>42356</v>
      </c>
      <c r="C2341">
        <v>237.2</v>
      </c>
      <c r="D2341">
        <v>235.65</v>
      </c>
      <c r="E2341">
        <v>236.90618322491599</v>
      </c>
      <c r="F2341">
        <v>1.5500030517578101</v>
      </c>
      <c r="G2341">
        <v>-0.29381677508354098</v>
      </c>
      <c r="H2341">
        <v>0.282842712474623</v>
      </c>
      <c r="I2341">
        <f t="shared" si="108"/>
        <v>1.5500030517578101</v>
      </c>
      <c r="J2341">
        <f t="shared" si="109"/>
        <v>1.5500030517578101</v>
      </c>
      <c r="L2341">
        <f t="shared" si="110"/>
        <v>235.65</v>
      </c>
    </row>
    <row r="2342" spans="1:12" x14ac:dyDescent="0.3">
      <c r="A2342" s="1">
        <v>42356</v>
      </c>
      <c r="B2342" s="1">
        <v>42359</v>
      </c>
      <c r="C2342">
        <v>237.6</v>
      </c>
      <c r="D2342">
        <v>237.35</v>
      </c>
      <c r="E2342">
        <v>236.51212427616099</v>
      </c>
      <c r="F2342">
        <v>0.25</v>
      </c>
      <c r="G2342">
        <v>-1.0878757238387999</v>
      </c>
      <c r="H2342">
        <v>7.0710678118650699E-2</v>
      </c>
      <c r="I2342">
        <f t="shared" si="108"/>
        <v>0.25</v>
      </c>
      <c r="J2342">
        <f t="shared" si="109"/>
        <v>0.25</v>
      </c>
      <c r="L2342">
        <f t="shared" si="110"/>
        <v>237.35</v>
      </c>
    </row>
    <row r="2343" spans="1:12" x14ac:dyDescent="0.3">
      <c r="A2343" s="1">
        <v>42359</v>
      </c>
      <c r="B2343" s="1">
        <v>42360</v>
      </c>
      <c r="C2343">
        <v>237.7</v>
      </c>
      <c r="D2343">
        <v>237.55</v>
      </c>
      <c r="E2343">
        <v>237.536930900812</v>
      </c>
      <c r="F2343">
        <v>0.149993896484375</v>
      </c>
      <c r="G2343">
        <v>-0.16306909918785001</v>
      </c>
      <c r="H2343">
        <v>0.56568542494924601</v>
      </c>
      <c r="I2343">
        <f t="shared" si="108"/>
        <v>0.149993896484375</v>
      </c>
      <c r="J2343">
        <f t="shared" si="109"/>
        <v>0.149993896484375</v>
      </c>
      <c r="L2343">
        <f t="shared" si="110"/>
        <v>237.55</v>
      </c>
    </row>
    <row r="2344" spans="1:12" x14ac:dyDescent="0.3">
      <c r="A2344" s="1">
        <v>42360</v>
      </c>
      <c r="B2344" s="1">
        <v>42361</v>
      </c>
      <c r="C2344">
        <v>238.5</v>
      </c>
      <c r="D2344">
        <v>239.2</v>
      </c>
      <c r="E2344">
        <v>238.42754596471701</v>
      </c>
      <c r="F2344">
        <v>-0.69999694824218694</v>
      </c>
      <c r="G2344">
        <v>-7.2454035282134996E-2</v>
      </c>
      <c r="H2344">
        <v>1.73241161390703</v>
      </c>
      <c r="I2344">
        <f t="shared" si="108"/>
        <v>-0.69999694824218694</v>
      </c>
      <c r="J2344">
        <f t="shared" si="109"/>
        <v>-0.69999694824218694</v>
      </c>
      <c r="L2344">
        <f t="shared" si="110"/>
        <v>239.2</v>
      </c>
    </row>
    <row r="2345" spans="1:12" x14ac:dyDescent="0.3">
      <c r="A2345" s="1">
        <v>42361</v>
      </c>
      <c r="B2345" s="1">
        <v>42362</v>
      </c>
      <c r="C2345">
        <v>240.95</v>
      </c>
      <c r="D2345">
        <v>242.2</v>
      </c>
      <c r="E2345">
        <v>240.88403905630099</v>
      </c>
      <c r="F2345">
        <v>-1.25</v>
      </c>
      <c r="G2345">
        <v>-6.5960943698883001E-2</v>
      </c>
      <c r="H2345">
        <v>1.6617009357883801</v>
      </c>
      <c r="I2345">
        <f t="shared" si="108"/>
        <v>-1.25</v>
      </c>
      <c r="J2345">
        <f t="shared" si="109"/>
        <v>-1.25</v>
      </c>
      <c r="L2345">
        <f t="shared" si="110"/>
        <v>242.2</v>
      </c>
    </row>
    <row r="2346" spans="1:12" x14ac:dyDescent="0.3">
      <c r="A2346" s="1">
        <v>42362</v>
      </c>
      <c r="B2346" s="1">
        <v>42363</v>
      </c>
      <c r="C2346">
        <v>238.6</v>
      </c>
      <c r="D2346">
        <v>242.2</v>
      </c>
      <c r="E2346">
        <v>238.97297159433299</v>
      </c>
      <c r="F2346">
        <v>3.5999908447265598</v>
      </c>
      <c r="G2346">
        <v>0.37297159433364802</v>
      </c>
      <c r="H2346">
        <v>0</v>
      </c>
      <c r="I2346">
        <f t="shared" si="108"/>
        <v>3.5999908447265598</v>
      </c>
      <c r="J2346">
        <f t="shared" si="109"/>
        <v>0</v>
      </c>
      <c r="L2346">
        <f t="shared" si="110"/>
        <v>242.2</v>
      </c>
    </row>
    <row r="2347" spans="1:12" x14ac:dyDescent="0.3">
      <c r="A2347" s="1">
        <v>42363</v>
      </c>
      <c r="B2347" s="1">
        <v>42366</v>
      </c>
      <c r="C2347">
        <v>238.6</v>
      </c>
      <c r="D2347">
        <v>239.6</v>
      </c>
      <c r="E2347">
        <v>239.00980404615399</v>
      </c>
      <c r="F2347">
        <v>1</v>
      </c>
      <c r="G2347">
        <v>0.40980404615402199</v>
      </c>
      <c r="H2347">
        <v>1.8384776310850099</v>
      </c>
      <c r="I2347">
        <f t="shared" si="108"/>
        <v>1</v>
      </c>
      <c r="J2347">
        <f t="shared" si="109"/>
        <v>1</v>
      </c>
      <c r="L2347">
        <f t="shared" si="110"/>
        <v>239.6</v>
      </c>
    </row>
    <row r="2348" spans="1:12" x14ac:dyDescent="0.3">
      <c r="A2348" s="1">
        <v>42366</v>
      </c>
      <c r="B2348" s="1">
        <v>42367</v>
      </c>
      <c r="C2348">
        <v>236</v>
      </c>
      <c r="D2348">
        <v>236.8</v>
      </c>
      <c r="E2348">
        <v>236.54601514339399</v>
      </c>
      <c r="F2348">
        <v>0.80000305175781194</v>
      </c>
      <c r="G2348">
        <v>0.54601514339446999</v>
      </c>
      <c r="H2348">
        <v>1.8384776310850099</v>
      </c>
      <c r="I2348">
        <f t="shared" si="108"/>
        <v>0.80000305175781194</v>
      </c>
      <c r="J2348">
        <f t="shared" si="109"/>
        <v>0.80000305175781194</v>
      </c>
      <c r="L2348">
        <f t="shared" si="110"/>
        <v>236.8</v>
      </c>
    </row>
    <row r="2349" spans="1:12" x14ac:dyDescent="0.3">
      <c r="A2349" s="1">
        <v>42367</v>
      </c>
      <c r="B2349" s="1">
        <v>42368</v>
      </c>
      <c r="C2349">
        <v>238.6</v>
      </c>
      <c r="D2349">
        <v>238.6</v>
      </c>
      <c r="E2349">
        <v>238.89698979854501</v>
      </c>
      <c r="F2349">
        <v>0</v>
      </c>
      <c r="G2349">
        <v>0.29698979854583701</v>
      </c>
      <c r="H2349">
        <v>1.3788582233137501</v>
      </c>
      <c r="I2349">
        <f t="shared" si="108"/>
        <v>0</v>
      </c>
      <c r="J2349">
        <f t="shared" si="109"/>
        <v>0</v>
      </c>
      <c r="L2349">
        <f t="shared" si="110"/>
        <v>238.6</v>
      </c>
    </row>
    <row r="2350" spans="1:12" x14ac:dyDescent="0.3">
      <c r="A2350" s="1">
        <v>42368</v>
      </c>
      <c r="B2350" s="1">
        <v>42369</v>
      </c>
      <c r="C2350">
        <v>236.65</v>
      </c>
      <c r="D2350">
        <v>238.6</v>
      </c>
      <c r="E2350">
        <v>235.857334220409</v>
      </c>
      <c r="F2350">
        <v>-1.95001220703125</v>
      </c>
      <c r="G2350">
        <v>-0.79266577959060602</v>
      </c>
      <c r="H2350">
        <v>0</v>
      </c>
      <c r="I2350">
        <f t="shared" si="108"/>
        <v>-1.95001220703125</v>
      </c>
      <c r="J2350">
        <f t="shared" si="109"/>
        <v>0</v>
      </c>
      <c r="L2350">
        <f t="shared" si="110"/>
        <v>238.6</v>
      </c>
    </row>
    <row r="2351" spans="1:12" x14ac:dyDescent="0.3">
      <c r="A2351" s="1">
        <v>42369</v>
      </c>
      <c r="B2351" s="1">
        <v>42370</v>
      </c>
      <c r="C2351">
        <v>236.65</v>
      </c>
      <c r="D2351">
        <v>238.6</v>
      </c>
      <c r="E2351">
        <v>236.04061713218599</v>
      </c>
      <c r="F2351">
        <v>-1.95001220703125</v>
      </c>
      <c r="G2351">
        <v>-0.60938286781311002</v>
      </c>
      <c r="H2351">
        <v>0</v>
      </c>
      <c r="I2351">
        <f t="shared" si="108"/>
        <v>-1.95001220703125</v>
      </c>
      <c r="J2351">
        <f t="shared" si="109"/>
        <v>0</v>
      </c>
      <c r="L2351">
        <f t="shared" si="110"/>
        <v>238.6</v>
      </c>
    </row>
    <row r="2352" spans="1:12" x14ac:dyDescent="0.3">
      <c r="A2352" s="1">
        <v>42370</v>
      </c>
      <c r="B2352" s="1">
        <v>42373</v>
      </c>
      <c r="C2352">
        <v>236.65</v>
      </c>
      <c r="D2352">
        <v>236.05</v>
      </c>
      <c r="E2352">
        <v>236.574034297466</v>
      </c>
      <c r="F2352">
        <v>0.59999084472656194</v>
      </c>
      <c r="G2352">
        <v>-7.5965702533721896E-2</v>
      </c>
      <c r="H2352">
        <v>3.8537319574666902</v>
      </c>
      <c r="I2352">
        <f t="shared" si="108"/>
        <v>0.59999084472656194</v>
      </c>
      <c r="J2352">
        <f t="shared" si="109"/>
        <v>0.59999084472656194</v>
      </c>
      <c r="L2352">
        <f t="shared" si="110"/>
        <v>236.05</v>
      </c>
    </row>
    <row r="2353" spans="1:12" x14ac:dyDescent="0.3">
      <c r="A2353" s="1">
        <v>42373</v>
      </c>
      <c r="B2353" s="1">
        <v>42374</v>
      </c>
      <c r="C2353">
        <v>231.2</v>
      </c>
      <c r="D2353">
        <v>231</v>
      </c>
      <c r="E2353">
        <v>230.856468510627</v>
      </c>
      <c r="F2353">
        <v>0.199996948242187</v>
      </c>
      <c r="G2353">
        <v>-0.34353148937225297</v>
      </c>
      <c r="H2353">
        <v>0.98994949366117002</v>
      </c>
      <c r="I2353">
        <f t="shared" si="108"/>
        <v>0.199996948242187</v>
      </c>
      <c r="J2353">
        <f t="shared" si="109"/>
        <v>0.199996948242187</v>
      </c>
      <c r="L2353">
        <f t="shared" si="110"/>
        <v>231</v>
      </c>
    </row>
    <row r="2354" spans="1:12" x14ac:dyDescent="0.3">
      <c r="A2354" s="1">
        <v>42374</v>
      </c>
      <c r="B2354" s="1">
        <v>42375</v>
      </c>
      <c r="C2354">
        <v>232.6</v>
      </c>
      <c r="D2354">
        <v>232.7</v>
      </c>
      <c r="E2354">
        <v>233.46526113748499</v>
      </c>
      <c r="F2354">
        <v>9.99908447265625E-2</v>
      </c>
      <c r="G2354">
        <v>0.86526113748550404</v>
      </c>
      <c r="H2354">
        <v>0.67175144212721205</v>
      </c>
      <c r="I2354">
        <f t="shared" si="108"/>
        <v>9.99908447265625E-2</v>
      </c>
      <c r="J2354">
        <f t="shared" si="109"/>
        <v>9.99908447265625E-2</v>
      </c>
      <c r="L2354">
        <f t="shared" si="110"/>
        <v>232.7</v>
      </c>
    </row>
    <row r="2355" spans="1:12" x14ac:dyDescent="0.3">
      <c r="A2355" s="1">
        <v>42375</v>
      </c>
      <c r="B2355" s="1">
        <v>42376</v>
      </c>
      <c r="C2355">
        <v>231.65</v>
      </c>
      <c r="D2355">
        <v>230.5</v>
      </c>
      <c r="E2355">
        <v>231.32443981766701</v>
      </c>
      <c r="F2355">
        <v>1.1499938964843699</v>
      </c>
      <c r="G2355">
        <v>-0.325560182332992</v>
      </c>
      <c r="H2355">
        <v>2.08596500450032</v>
      </c>
      <c r="I2355">
        <f t="shared" si="108"/>
        <v>1.1499938964843699</v>
      </c>
      <c r="J2355">
        <f t="shared" si="109"/>
        <v>1.1499938964843699</v>
      </c>
      <c r="L2355">
        <f t="shared" si="110"/>
        <v>230.5</v>
      </c>
    </row>
    <row r="2356" spans="1:12" x14ac:dyDescent="0.3">
      <c r="A2356" s="1">
        <v>42376</v>
      </c>
      <c r="B2356" s="1">
        <v>42377</v>
      </c>
      <c r="C2356">
        <v>228.7</v>
      </c>
      <c r="D2356">
        <v>227.25</v>
      </c>
      <c r="E2356">
        <v>229.33658535480399</v>
      </c>
      <c r="F2356">
        <v>-1.44999694824218</v>
      </c>
      <c r="G2356">
        <v>0.63658535480499201</v>
      </c>
      <c r="H2356">
        <v>0.91923881554251896</v>
      </c>
      <c r="I2356">
        <f t="shared" si="108"/>
        <v>-1.44999694824218</v>
      </c>
      <c r="J2356">
        <f t="shared" si="109"/>
        <v>-1.44999694824218</v>
      </c>
      <c r="L2356">
        <f t="shared" si="110"/>
        <v>227.25</v>
      </c>
    </row>
    <row r="2357" spans="1:12" x14ac:dyDescent="0.3">
      <c r="A2357" s="1">
        <v>42377</v>
      </c>
      <c r="B2357" s="1">
        <v>42380</v>
      </c>
      <c r="C2357">
        <v>230</v>
      </c>
      <c r="D2357">
        <v>227.1</v>
      </c>
      <c r="E2357">
        <v>230.62710016965801</v>
      </c>
      <c r="F2357">
        <v>-2.8999938964843701</v>
      </c>
      <c r="G2357">
        <v>0.62710016965866</v>
      </c>
      <c r="H2357">
        <v>1.44956890143243</v>
      </c>
      <c r="I2357">
        <f t="shared" si="108"/>
        <v>-2.8999938964843701</v>
      </c>
      <c r="J2357">
        <f t="shared" si="109"/>
        <v>-2.8999938964843701</v>
      </c>
      <c r="L2357">
        <f t="shared" si="110"/>
        <v>227.1</v>
      </c>
    </row>
    <row r="2358" spans="1:12" x14ac:dyDescent="0.3">
      <c r="A2358" s="1">
        <v>42380</v>
      </c>
      <c r="B2358" s="1">
        <v>42381</v>
      </c>
      <c r="C2358">
        <v>227.95</v>
      </c>
      <c r="D2358">
        <v>228.95</v>
      </c>
      <c r="E2358">
        <v>227.48787186741799</v>
      </c>
      <c r="F2358">
        <v>-1</v>
      </c>
      <c r="G2358">
        <v>-0.46212813258170998</v>
      </c>
      <c r="H2358">
        <v>0.95459415460183505</v>
      </c>
      <c r="I2358">
        <f t="shared" si="108"/>
        <v>-1</v>
      </c>
      <c r="J2358">
        <f t="shared" si="109"/>
        <v>-1</v>
      </c>
      <c r="L2358">
        <f t="shared" si="110"/>
        <v>228.95</v>
      </c>
    </row>
    <row r="2359" spans="1:12" x14ac:dyDescent="0.3">
      <c r="A2359" s="1">
        <v>42381</v>
      </c>
      <c r="B2359" s="1">
        <v>42382</v>
      </c>
      <c r="C2359">
        <v>226.6</v>
      </c>
      <c r="D2359">
        <v>228.25</v>
      </c>
      <c r="E2359">
        <v>227.34308359622901</v>
      </c>
      <c r="F2359">
        <v>1.6499938964843699</v>
      </c>
      <c r="G2359">
        <v>0.743083596229553</v>
      </c>
      <c r="H2359">
        <v>2.89913780286484</v>
      </c>
      <c r="I2359">
        <f t="shared" si="108"/>
        <v>1.6499938964843699</v>
      </c>
      <c r="J2359">
        <f t="shared" si="109"/>
        <v>1.6499938964843699</v>
      </c>
      <c r="L2359">
        <f t="shared" si="110"/>
        <v>228.25</v>
      </c>
    </row>
    <row r="2360" spans="1:12" x14ac:dyDescent="0.3">
      <c r="A2360" s="1">
        <v>42382</v>
      </c>
      <c r="B2360" s="1">
        <v>42383</v>
      </c>
      <c r="C2360">
        <v>230.7</v>
      </c>
      <c r="D2360">
        <v>227.45</v>
      </c>
      <c r="E2360">
        <v>230.77068375498001</v>
      </c>
      <c r="F2360">
        <v>-3.25</v>
      </c>
      <c r="G2360">
        <v>7.0683754980564104E-2</v>
      </c>
      <c r="H2360">
        <v>0.98994949366115004</v>
      </c>
      <c r="I2360">
        <f t="shared" si="108"/>
        <v>-3</v>
      </c>
      <c r="J2360">
        <f t="shared" si="109"/>
        <v>-3.25</v>
      </c>
      <c r="L2360">
        <f t="shared" si="110"/>
        <v>227.45</v>
      </c>
    </row>
    <row r="2361" spans="1:12" x14ac:dyDescent="0.3">
      <c r="A2361" s="1">
        <v>42383</v>
      </c>
      <c r="B2361" s="1">
        <v>42384</v>
      </c>
      <c r="C2361">
        <v>229.3</v>
      </c>
      <c r="D2361">
        <v>230.1</v>
      </c>
      <c r="E2361">
        <v>230.186898517608</v>
      </c>
      <c r="F2361">
        <v>0.80000305175781194</v>
      </c>
      <c r="G2361">
        <v>0.88689851760864202</v>
      </c>
      <c r="H2361">
        <v>2.8637824638055198</v>
      </c>
      <c r="I2361">
        <f t="shared" si="108"/>
        <v>0.80000305175781194</v>
      </c>
      <c r="J2361">
        <f t="shared" si="109"/>
        <v>0.80000305175781194</v>
      </c>
      <c r="L2361">
        <f t="shared" si="110"/>
        <v>230.1</v>
      </c>
    </row>
    <row r="2362" spans="1:12" x14ac:dyDescent="0.3">
      <c r="A2362" s="1">
        <v>42384</v>
      </c>
      <c r="B2362" s="1">
        <v>42387</v>
      </c>
      <c r="C2362">
        <v>225.25</v>
      </c>
      <c r="D2362">
        <v>222.75</v>
      </c>
      <c r="E2362">
        <v>225.17419604957101</v>
      </c>
      <c r="F2362">
        <v>2.5</v>
      </c>
      <c r="G2362">
        <v>-7.5803950428962694E-2</v>
      </c>
      <c r="H2362">
        <v>7.0710678118650699E-2</v>
      </c>
      <c r="I2362">
        <f t="shared" si="108"/>
        <v>2.5</v>
      </c>
      <c r="J2362">
        <f t="shared" si="109"/>
        <v>2.5</v>
      </c>
      <c r="L2362">
        <f t="shared" si="110"/>
        <v>222.75</v>
      </c>
    </row>
    <row r="2363" spans="1:12" x14ac:dyDescent="0.3">
      <c r="A2363" s="1">
        <v>42387</v>
      </c>
      <c r="B2363" s="1">
        <v>42388</v>
      </c>
      <c r="C2363">
        <v>225.35</v>
      </c>
      <c r="D2363">
        <v>225.3</v>
      </c>
      <c r="E2363">
        <v>225.08689341545099</v>
      </c>
      <c r="F2363">
        <v>5.00030517578125E-2</v>
      </c>
      <c r="G2363">
        <v>-0.26310658454894997</v>
      </c>
      <c r="H2363">
        <v>0.95459415460183505</v>
      </c>
      <c r="I2363">
        <f t="shared" si="108"/>
        <v>5.00030517578125E-2</v>
      </c>
      <c r="J2363">
        <f t="shared" si="109"/>
        <v>5.00030517578125E-2</v>
      </c>
      <c r="L2363">
        <f t="shared" si="110"/>
        <v>225.3</v>
      </c>
    </row>
    <row r="2364" spans="1:12" x14ac:dyDescent="0.3">
      <c r="A2364" s="1">
        <v>42388</v>
      </c>
      <c r="B2364" s="1">
        <v>42389</v>
      </c>
      <c r="C2364">
        <v>226.7</v>
      </c>
      <c r="D2364">
        <v>225.55</v>
      </c>
      <c r="E2364">
        <v>226.97706155180899</v>
      </c>
      <c r="F2364">
        <v>-1.1499938964843699</v>
      </c>
      <c r="G2364">
        <v>0.27706155180931002</v>
      </c>
      <c r="H2364">
        <v>4.8083261120685101</v>
      </c>
      <c r="I2364">
        <f t="shared" si="108"/>
        <v>-1.1499938964843699</v>
      </c>
      <c r="J2364">
        <f t="shared" si="109"/>
        <v>-1.1499938964843699</v>
      </c>
      <c r="L2364">
        <f t="shared" si="110"/>
        <v>225.55</v>
      </c>
    </row>
    <row r="2365" spans="1:12" x14ac:dyDescent="0.3">
      <c r="A2365" s="1">
        <v>42389</v>
      </c>
      <c r="B2365" s="1">
        <v>42390</v>
      </c>
      <c r="C2365">
        <v>219.9</v>
      </c>
      <c r="D2365">
        <v>221.35</v>
      </c>
      <c r="E2365">
        <v>220.43717005252799</v>
      </c>
      <c r="F2365">
        <v>1.45001220703125</v>
      </c>
      <c r="G2365">
        <v>0.53717005252838101</v>
      </c>
      <c r="H2365">
        <v>0.84852813742384803</v>
      </c>
      <c r="I2365">
        <f t="shared" si="108"/>
        <v>1.45001220703125</v>
      </c>
      <c r="J2365">
        <f t="shared" si="109"/>
        <v>1.45001220703125</v>
      </c>
      <c r="L2365">
        <f t="shared" si="110"/>
        <v>221.35</v>
      </c>
    </row>
    <row r="2366" spans="1:12" x14ac:dyDescent="0.3">
      <c r="A2366" s="1">
        <v>42390</v>
      </c>
      <c r="B2366" s="1">
        <v>42391</v>
      </c>
      <c r="C2366">
        <v>221.1</v>
      </c>
      <c r="D2366">
        <v>223.1</v>
      </c>
      <c r="E2366">
        <v>221.08808729089799</v>
      </c>
      <c r="F2366">
        <v>-2</v>
      </c>
      <c r="G2366">
        <v>-1.1912709102034499E-2</v>
      </c>
      <c r="H2366">
        <v>3.3941125496954299</v>
      </c>
      <c r="I2366">
        <f t="shared" si="108"/>
        <v>-2</v>
      </c>
      <c r="J2366">
        <f t="shared" si="109"/>
        <v>-2</v>
      </c>
      <c r="L2366">
        <f t="shared" si="110"/>
        <v>223.1</v>
      </c>
    </row>
    <row r="2367" spans="1:12" x14ac:dyDescent="0.3">
      <c r="A2367" s="1">
        <v>42391</v>
      </c>
      <c r="B2367" s="1">
        <v>42394</v>
      </c>
      <c r="C2367">
        <v>225.9</v>
      </c>
      <c r="D2367">
        <v>226.45</v>
      </c>
      <c r="E2367">
        <v>225.73987884223399</v>
      </c>
      <c r="F2367">
        <v>-0.55000305175781194</v>
      </c>
      <c r="G2367">
        <v>-0.16012115776538799</v>
      </c>
      <c r="H2367">
        <v>1.0606601717798201</v>
      </c>
      <c r="I2367">
        <f t="shared" si="108"/>
        <v>-0.55000305175781194</v>
      </c>
      <c r="J2367">
        <f t="shared" si="109"/>
        <v>-0.55000305175781194</v>
      </c>
      <c r="L2367">
        <f t="shared" si="110"/>
        <v>226.45</v>
      </c>
    </row>
    <row r="2368" spans="1:12" x14ac:dyDescent="0.3">
      <c r="A2368" s="1">
        <v>42394</v>
      </c>
      <c r="B2368" s="1">
        <v>42395</v>
      </c>
      <c r="C2368">
        <v>227.4</v>
      </c>
      <c r="D2368">
        <v>225.6</v>
      </c>
      <c r="E2368">
        <v>227.86914768219</v>
      </c>
      <c r="F2368">
        <v>-1.79998779296875</v>
      </c>
      <c r="G2368">
        <v>0.46914768218994102</v>
      </c>
      <c r="H2368">
        <v>2.4041630560342599</v>
      </c>
      <c r="I2368">
        <f t="shared" si="108"/>
        <v>-1.79998779296875</v>
      </c>
      <c r="J2368">
        <f t="shared" si="109"/>
        <v>-1.79998779296875</v>
      </c>
      <c r="L2368">
        <f t="shared" si="110"/>
        <v>225.6</v>
      </c>
    </row>
    <row r="2369" spans="1:12" x14ac:dyDescent="0.3">
      <c r="A2369" s="1">
        <v>42395</v>
      </c>
      <c r="B2369" s="1">
        <v>42396</v>
      </c>
      <c r="C2369">
        <v>224</v>
      </c>
      <c r="D2369">
        <v>226</v>
      </c>
      <c r="E2369">
        <v>224.56103700399399</v>
      </c>
      <c r="F2369">
        <v>2</v>
      </c>
      <c r="G2369">
        <v>0.56103700399398704</v>
      </c>
      <c r="H2369">
        <v>2.2273863607376199</v>
      </c>
      <c r="I2369">
        <f t="shared" si="108"/>
        <v>2</v>
      </c>
      <c r="J2369">
        <f t="shared" si="109"/>
        <v>2</v>
      </c>
      <c r="L2369">
        <f t="shared" si="110"/>
        <v>226</v>
      </c>
    </row>
    <row r="2370" spans="1:12" x14ac:dyDescent="0.3">
      <c r="A2370" s="1">
        <v>42396</v>
      </c>
      <c r="B2370" s="1">
        <v>42397</v>
      </c>
      <c r="C2370">
        <v>227.15</v>
      </c>
      <c r="D2370">
        <v>225.2</v>
      </c>
      <c r="E2370">
        <v>227.46378316879199</v>
      </c>
      <c r="F2370">
        <v>-1.94999694824218</v>
      </c>
      <c r="G2370">
        <v>0.313783168792724</v>
      </c>
      <c r="H2370">
        <v>3.5355339059315302E-2</v>
      </c>
      <c r="I2370">
        <f t="shared" si="108"/>
        <v>-1.94999694824218</v>
      </c>
      <c r="J2370">
        <f t="shared" si="109"/>
        <v>-1.94999694824218</v>
      </c>
      <c r="L2370">
        <f t="shared" si="110"/>
        <v>225.2</v>
      </c>
    </row>
    <row r="2371" spans="1:12" x14ac:dyDescent="0.3">
      <c r="A2371" s="1">
        <v>42397</v>
      </c>
      <c r="B2371" s="1">
        <v>42398</v>
      </c>
      <c r="C2371">
        <v>227.2</v>
      </c>
      <c r="D2371">
        <v>226.75</v>
      </c>
      <c r="E2371">
        <v>227.154203169792</v>
      </c>
      <c r="F2371">
        <v>0.449996948242187</v>
      </c>
      <c r="G2371">
        <v>-4.5796830207109403E-2</v>
      </c>
      <c r="H2371">
        <v>0.91923881554251896</v>
      </c>
      <c r="I2371">
        <f t="shared" ref="I2371:I2434" si="111">IF(F2371&lt;-3, -3, F2371)</f>
        <v>0.449996948242187</v>
      </c>
      <c r="J2371">
        <f t="shared" ref="J2371:J2434" si="112">IF(AND(C2371=C2372, D2371=D2370), 0, F2371)</f>
        <v>0.449996948242187</v>
      </c>
      <c r="L2371">
        <f t="shared" ref="L2371:L2434" si="113">ROUND(D2371, 2)</f>
        <v>226.75</v>
      </c>
    </row>
    <row r="2372" spans="1:12" x14ac:dyDescent="0.3">
      <c r="A2372" s="1">
        <v>42398</v>
      </c>
      <c r="B2372" s="1">
        <v>42401</v>
      </c>
      <c r="C2372">
        <v>228.5</v>
      </c>
      <c r="D2372">
        <v>229.15</v>
      </c>
      <c r="E2372">
        <v>228.191813290119</v>
      </c>
      <c r="F2372">
        <v>-0.649993896484375</v>
      </c>
      <c r="G2372">
        <v>-0.30818670988082802</v>
      </c>
      <c r="H2372">
        <v>0.84852813742384803</v>
      </c>
      <c r="I2372">
        <f t="shared" si="111"/>
        <v>-0.649993896484375</v>
      </c>
      <c r="J2372">
        <f t="shared" si="112"/>
        <v>-0.649993896484375</v>
      </c>
      <c r="L2372">
        <f t="shared" si="113"/>
        <v>229.15</v>
      </c>
    </row>
    <row r="2373" spans="1:12" x14ac:dyDescent="0.3">
      <c r="A2373" s="1">
        <v>42401</v>
      </c>
      <c r="B2373" s="1">
        <v>42402</v>
      </c>
      <c r="C2373">
        <v>229.7</v>
      </c>
      <c r="D2373">
        <v>228.65</v>
      </c>
      <c r="E2373">
        <v>229.38634906411099</v>
      </c>
      <c r="F2373">
        <v>1.0500030517578101</v>
      </c>
      <c r="G2373">
        <v>-0.31365093588829002</v>
      </c>
      <c r="H2373">
        <v>1.13137084989847</v>
      </c>
      <c r="I2373">
        <f t="shared" si="111"/>
        <v>1.0500030517578101</v>
      </c>
      <c r="J2373">
        <f t="shared" si="112"/>
        <v>1.0500030517578101</v>
      </c>
      <c r="L2373">
        <f t="shared" si="113"/>
        <v>228.65</v>
      </c>
    </row>
    <row r="2374" spans="1:12" x14ac:dyDescent="0.3">
      <c r="A2374" s="1">
        <v>42402</v>
      </c>
      <c r="B2374" s="1">
        <v>42403</v>
      </c>
      <c r="C2374">
        <v>228.1</v>
      </c>
      <c r="D2374">
        <v>225.55</v>
      </c>
      <c r="E2374">
        <v>228.704017913341</v>
      </c>
      <c r="F2374">
        <v>-2.5500030517578098</v>
      </c>
      <c r="G2374">
        <v>0.60401791334152199</v>
      </c>
      <c r="H2374">
        <v>2.1213203435596402</v>
      </c>
      <c r="I2374">
        <f t="shared" si="111"/>
        <v>-2.5500030517578098</v>
      </c>
      <c r="J2374">
        <f t="shared" si="112"/>
        <v>-2.5500030517578098</v>
      </c>
      <c r="L2374">
        <f t="shared" si="113"/>
        <v>225.55</v>
      </c>
    </row>
    <row r="2375" spans="1:12" x14ac:dyDescent="0.3">
      <c r="A2375" s="1">
        <v>42403</v>
      </c>
      <c r="B2375" s="1">
        <v>42404</v>
      </c>
      <c r="C2375">
        <v>225.1</v>
      </c>
      <c r="D2375">
        <v>227.2</v>
      </c>
      <c r="E2375">
        <v>225.11815229095501</v>
      </c>
      <c r="F2375">
        <v>2.0999908447265598</v>
      </c>
      <c r="G2375">
        <v>1.81522909551858E-2</v>
      </c>
      <c r="H2375">
        <v>3.3234018715767801</v>
      </c>
      <c r="I2375">
        <f t="shared" si="111"/>
        <v>2.0999908447265598</v>
      </c>
      <c r="J2375">
        <f t="shared" si="112"/>
        <v>2.0999908447265598</v>
      </c>
      <c r="L2375">
        <f t="shared" si="113"/>
        <v>227.2</v>
      </c>
    </row>
    <row r="2376" spans="1:12" x14ac:dyDescent="0.3">
      <c r="A2376" s="1">
        <v>42404</v>
      </c>
      <c r="B2376" s="1">
        <v>42405</v>
      </c>
      <c r="C2376">
        <v>229.8</v>
      </c>
      <c r="D2376">
        <v>229</v>
      </c>
      <c r="E2376">
        <v>230.69434355497299</v>
      </c>
      <c r="F2376">
        <v>-0.80000305175781194</v>
      </c>
      <c r="G2376">
        <v>0.89434355497360196</v>
      </c>
      <c r="H2376">
        <v>0.28284271247460202</v>
      </c>
      <c r="I2376">
        <f t="shared" si="111"/>
        <v>-0.80000305175781194</v>
      </c>
      <c r="J2376">
        <f t="shared" si="112"/>
        <v>-0.80000305175781194</v>
      </c>
      <c r="L2376">
        <f t="shared" si="113"/>
        <v>229</v>
      </c>
    </row>
    <row r="2377" spans="1:12" x14ac:dyDescent="0.3">
      <c r="A2377" s="1">
        <v>42405</v>
      </c>
      <c r="B2377" s="1">
        <v>42408</v>
      </c>
      <c r="C2377">
        <v>230.2</v>
      </c>
      <c r="D2377">
        <v>229</v>
      </c>
      <c r="E2377">
        <v>230.45137829780501</v>
      </c>
      <c r="F2377">
        <v>-1.19999694824218</v>
      </c>
      <c r="G2377">
        <v>0.25137829780578602</v>
      </c>
      <c r="H2377">
        <v>0</v>
      </c>
      <c r="I2377">
        <f t="shared" si="111"/>
        <v>-1.19999694824218</v>
      </c>
      <c r="J2377">
        <f t="shared" si="112"/>
        <v>0</v>
      </c>
      <c r="L2377">
        <f t="shared" si="113"/>
        <v>229</v>
      </c>
    </row>
    <row r="2378" spans="1:12" x14ac:dyDescent="0.3">
      <c r="A2378" s="1">
        <v>42408</v>
      </c>
      <c r="B2378" s="1">
        <v>42409</v>
      </c>
      <c r="C2378">
        <v>230.2</v>
      </c>
      <c r="D2378">
        <v>229</v>
      </c>
      <c r="E2378">
        <v>230.359153714776</v>
      </c>
      <c r="F2378">
        <v>-1.19999694824218</v>
      </c>
      <c r="G2378">
        <v>0.15915371477603901</v>
      </c>
      <c r="H2378">
        <v>0</v>
      </c>
      <c r="I2378">
        <f t="shared" si="111"/>
        <v>-1.19999694824218</v>
      </c>
      <c r="J2378">
        <f t="shared" si="112"/>
        <v>0</v>
      </c>
      <c r="L2378">
        <f t="shared" si="113"/>
        <v>229</v>
      </c>
    </row>
    <row r="2379" spans="1:12" x14ac:dyDescent="0.3">
      <c r="A2379" s="1">
        <v>42409</v>
      </c>
      <c r="B2379" s="1">
        <v>42410</v>
      </c>
      <c r="C2379">
        <v>230.2</v>
      </c>
      <c r="D2379">
        <v>229</v>
      </c>
      <c r="E2379">
        <v>230.42231124341399</v>
      </c>
      <c r="F2379">
        <v>-1.19999694824218</v>
      </c>
      <c r="G2379">
        <v>0.22231124341487801</v>
      </c>
      <c r="H2379">
        <v>0</v>
      </c>
      <c r="I2379">
        <f t="shared" si="111"/>
        <v>-1.19999694824218</v>
      </c>
      <c r="J2379">
        <f t="shared" si="112"/>
        <v>0</v>
      </c>
      <c r="L2379">
        <f t="shared" si="113"/>
        <v>229</v>
      </c>
    </row>
    <row r="2380" spans="1:12" x14ac:dyDescent="0.3">
      <c r="A2380" s="1">
        <v>42410</v>
      </c>
      <c r="B2380" s="1">
        <v>42411</v>
      </c>
      <c r="C2380">
        <v>230.2</v>
      </c>
      <c r="D2380">
        <v>224.55</v>
      </c>
      <c r="E2380">
        <v>230.52524111866899</v>
      </c>
      <c r="F2380">
        <v>-5.6499938964843697</v>
      </c>
      <c r="G2380">
        <v>0.325241118669509</v>
      </c>
      <c r="H2380">
        <v>4.94974746830583</v>
      </c>
      <c r="I2380">
        <f t="shared" si="111"/>
        <v>-3</v>
      </c>
      <c r="J2380">
        <f t="shared" si="112"/>
        <v>-5.6499938964843697</v>
      </c>
      <c r="L2380">
        <f t="shared" si="113"/>
        <v>224.55</v>
      </c>
    </row>
    <row r="2381" spans="1:12" x14ac:dyDescent="0.3">
      <c r="A2381" s="1">
        <v>42411</v>
      </c>
      <c r="B2381" s="1">
        <v>42412</v>
      </c>
      <c r="C2381">
        <v>223.2</v>
      </c>
      <c r="D2381">
        <v>222.45</v>
      </c>
      <c r="E2381">
        <v>223.52012170553201</v>
      </c>
      <c r="F2381">
        <v>-0.75</v>
      </c>
      <c r="G2381">
        <v>0.32012170553207397</v>
      </c>
      <c r="H2381">
        <v>0.91923881554249898</v>
      </c>
      <c r="I2381">
        <f t="shared" si="111"/>
        <v>-0.75</v>
      </c>
      <c r="J2381">
        <f t="shared" si="112"/>
        <v>-0.75</v>
      </c>
      <c r="L2381">
        <f t="shared" si="113"/>
        <v>222.45</v>
      </c>
    </row>
    <row r="2382" spans="1:12" x14ac:dyDescent="0.3">
      <c r="A2382" s="1">
        <v>42412</v>
      </c>
      <c r="B2382" s="1">
        <v>42415</v>
      </c>
      <c r="C2382">
        <v>221.9</v>
      </c>
      <c r="D2382">
        <v>224.6</v>
      </c>
      <c r="E2382">
        <v>222.10972599089101</v>
      </c>
      <c r="F2382">
        <v>2.70001220703125</v>
      </c>
      <c r="G2382">
        <v>0.20972599089145599</v>
      </c>
      <c r="H2382">
        <v>2.1566756826189502</v>
      </c>
      <c r="I2382">
        <f t="shared" si="111"/>
        <v>2.70001220703125</v>
      </c>
      <c r="J2382">
        <f t="shared" si="112"/>
        <v>2.70001220703125</v>
      </c>
      <c r="L2382">
        <f t="shared" si="113"/>
        <v>224.6</v>
      </c>
    </row>
    <row r="2383" spans="1:12" x14ac:dyDescent="0.3">
      <c r="A2383" s="1">
        <v>42415</v>
      </c>
      <c r="B2383" s="1">
        <v>42416</v>
      </c>
      <c r="C2383">
        <v>224.95</v>
      </c>
      <c r="D2383">
        <v>225.1</v>
      </c>
      <c r="E2383">
        <v>224.80718806087901</v>
      </c>
      <c r="F2383">
        <v>-0.150009155273437</v>
      </c>
      <c r="G2383">
        <v>-0.142811939120292</v>
      </c>
      <c r="H2383">
        <v>2.3334523779156102</v>
      </c>
      <c r="I2383">
        <f t="shared" si="111"/>
        <v>-0.150009155273437</v>
      </c>
      <c r="J2383">
        <f t="shared" si="112"/>
        <v>-0.150009155273437</v>
      </c>
      <c r="L2383">
        <f t="shared" si="113"/>
        <v>225.1</v>
      </c>
    </row>
    <row r="2384" spans="1:12" x14ac:dyDescent="0.3">
      <c r="A2384" s="1">
        <v>42416</v>
      </c>
      <c r="B2384" s="1">
        <v>42417</v>
      </c>
      <c r="C2384">
        <v>228.25</v>
      </c>
      <c r="D2384">
        <v>227.65</v>
      </c>
      <c r="E2384">
        <v>228.32799109071399</v>
      </c>
      <c r="F2384">
        <v>-0.600006103515625</v>
      </c>
      <c r="G2384">
        <v>7.7991090714931405E-2</v>
      </c>
      <c r="H2384">
        <v>0.31819805153393799</v>
      </c>
      <c r="I2384">
        <f t="shared" si="111"/>
        <v>-0.600006103515625</v>
      </c>
      <c r="J2384">
        <f t="shared" si="112"/>
        <v>-0.600006103515625</v>
      </c>
      <c r="L2384">
        <f t="shared" si="113"/>
        <v>227.65</v>
      </c>
    </row>
    <row r="2385" spans="1:12" x14ac:dyDescent="0.3">
      <c r="A2385" s="1">
        <v>42417</v>
      </c>
      <c r="B2385" s="1">
        <v>42418</v>
      </c>
      <c r="C2385">
        <v>228.7</v>
      </c>
      <c r="D2385">
        <v>231.9</v>
      </c>
      <c r="E2385">
        <v>228.77863841950801</v>
      </c>
      <c r="F2385">
        <v>3.19999694824218</v>
      </c>
      <c r="G2385">
        <v>7.8638419508933993E-2</v>
      </c>
      <c r="H2385">
        <v>1.48492424049176</v>
      </c>
      <c r="I2385">
        <f t="shared" si="111"/>
        <v>3.19999694824218</v>
      </c>
      <c r="J2385">
        <f t="shared" si="112"/>
        <v>3.19999694824218</v>
      </c>
      <c r="L2385">
        <f t="shared" si="113"/>
        <v>231.9</v>
      </c>
    </row>
    <row r="2386" spans="1:12" x14ac:dyDescent="0.3">
      <c r="A2386" s="1">
        <v>42418</v>
      </c>
      <c r="B2386" s="1">
        <v>42419</v>
      </c>
      <c r="C2386">
        <v>230.8</v>
      </c>
      <c r="D2386">
        <v>230.55</v>
      </c>
      <c r="E2386">
        <v>231.05822478532701</v>
      </c>
      <c r="F2386">
        <v>-0.25</v>
      </c>
      <c r="G2386">
        <v>0.25822478532791099</v>
      </c>
      <c r="H2386">
        <v>0.17677669529663601</v>
      </c>
      <c r="I2386">
        <f t="shared" si="111"/>
        <v>-0.25</v>
      </c>
      <c r="J2386">
        <f t="shared" si="112"/>
        <v>-0.25</v>
      </c>
      <c r="L2386">
        <f t="shared" si="113"/>
        <v>230.55</v>
      </c>
    </row>
    <row r="2387" spans="1:12" x14ac:dyDescent="0.3">
      <c r="A2387" s="1">
        <v>42419</v>
      </c>
      <c r="B2387" s="1">
        <v>42422</v>
      </c>
      <c r="C2387">
        <v>231.05</v>
      </c>
      <c r="D2387">
        <v>230.5</v>
      </c>
      <c r="E2387">
        <v>230.51842998266201</v>
      </c>
      <c r="F2387">
        <v>0.55000305175781194</v>
      </c>
      <c r="G2387">
        <v>-0.53157001733779896</v>
      </c>
      <c r="H2387">
        <v>0.63639610306787597</v>
      </c>
      <c r="I2387">
        <f t="shared" si="111"/>
        <v>0.55000305175781194</v>
      </c>
      <c r="J2387">
        <f t="shared" si="112"/>
        <v>0.55000305175781194</v>
      </c>
      <c r="L2387">
        <f t="shared" si="113"/>
        <v>230.5</v>
      </c>
    </row>
    <row r="2388" spans="1:12" x14ac:dyDescent="0.3">
      <c r="A2388" s="1">
        <v>42422</v>
      </c>
      <c r="B2388" s="1">
        <v>42423</v>
      </c>
      <c r="C2388">
        <v>231.95</v>
      </c>
      <c r="D2388">
        <v>232.75</v>
      </c>
      <c r="E2388">
        <v>233.013265323638</v>
      </c>
      <c r="F2388">
        <v>0.80000305175781194</v>
      </c>
      <c r="G2388">
        <v>1.06326532363891</v>
      </c>
      <c r="H2388">
        <v>0.17677669529663601</v>
      </c>
      <c r="I2388">
        <f t="shared" si="111"/>
        <v>0.80000305175781194</v>
      </c>
      <c r="J2388">
        <f t="shared" si="112"/>
        <v>0.80000305175781194</v>
      </c>
      <c r="L2388">
        <f t="shared" si="113"/>
        <v>232.75</v>
      </c>
    </row>
    <row r="2389" spans="1:12" x14ac:dyDescent="0.3">
      <c r="A2389" s="1">
        <v>42423</v>
      </c>
      <c r="B2389" s="1">
        <v>42424</v>
      </c>
      <c r="C2389">
        <v>232.2</v>
      </c>
      <c r="D2389">
        <v>231.55</v>
      </c>
      <c r="E2389">
        <v>232.35200023353099</v>
      </c>
      <c r="F2389">
        <v>-0.649993896484375</v>
      </c>
      <c r="G2389">
        <v>0.15200023353099801</v>
      </c>
      <c r="H2389">
        <v>0.53033008588991004</v>
      </c>
      <c r="I2389">
        <f t="shared" si="111"/>
        <v>-0.649993896484375</v>
      </c>
      <c r="J2389">
        <f t="shared" si="112"/>
        <v>-0.649993896484375</v>
      </c>
      <c r="L2389">
        <f t="shared" si="113"/>
        <v>231.55</v>
      </c>
    </row>
    <row r="2390" spans="1:12" x14ac:dyDescent="0.3">
      <c r="A2390" s="1">
        <v>42424</v>
      </c>
      <c r="B2390" s="1">
        <v>42425</v>
      </c>
      <c r="C2390">
        <v>231.45</v>
      </c>
      <c r="D2390">
        <v>232.3</v>
      </c>
      <c r="E2390">
        <v>232.174864482879</v>
      </c>
      <c r="F2390">
        <v>0.850006103515625</v>
      </c>
      <c r="G2390">
        <v>0.72486448287963801</v>
      </c>
      <c r="H2390">
        <v>0.14142135623732099</v>
      </c>
      <c r="I2390">
        <f t="shared" si="111"/>
        <v>0.850006103515625</v>
      </c>
      <c r="J2390">
        <f t="shared" si="112"/>
        <v>0.850006103515625</v>
      </c>
      <c r="L2390">
        <f t="shared" si="113"/>
        <v>232.3</v>
      </c>
    </row>
    <row r="2391" spans="1:12" x14ac:dyDescent="0.3">
      <c r="A2391" s="1">
        <v>42425</v>
      </c>
      <c r="B2391" s="1">
        <v>42426</v>
      </c>
      <c r="C2391">
        <v>231.65</v>
      </c>
      <c r="D2391">
        <v>233.1</v>
      </c>
      <c r="E2391">
        <v>231.59340275973</v>
      </c>
      <c r="F2391">
        <v>-1.45001220703125</v>
      </c>
      <c r="G2391">
        <v>-5.6597240269184099E-2</v>
      </c>
      <c r="H2391">
        <v>0.24748737341528701</v>
      </c>
      <c r="I2391">
        <f t="shared" si="111"/>
        <v>-1.45001220703125</v>
      </c>
      <c r="J2391">
        <f t="shared" si="112"/>
        <v>-1.45001220703125</v>
      </c>
      <c r="L2391">
        <f t="shared" si="113"/>
        <v>233.1</v>
      </c>
    </row>
    <row r="2392" spans="1:12" x14ac:dyDescent="0.3">
      <c r="A2392" s="1">
        <v>42426</v>
      </c>
      <c r="B2392" s="1">
        <v>42429</v>
      </c>
      <c r="C2392">
        <v>232</v>
      </c>
      <c r="D2392">
        <v>231.4</v>
      </c>
      <c r="E2392">
        <v>232.88622713088901</v>
      </c>
      <c r="F2392">
        <v>-0.600006103515625</v>
      </c>
      <c r="G2392">
        <v>0.88622713088989202</v>
      </c>
      <c r="H2392">
        <v>0.42426406871192401</v>
      </c>
      <c r="I2392">
        <f t="shared" si="111"/>
        <v>-0.600006103515625</v>
      </c>
      <c r="J2392">
        <f t="shared" si="112"/>
        <v>-0.600006103515625</v>
      </c>
      <c r="L2392">
        <f t="shared" si="113"/>
        <v>231.4</v>
      </c>
    </row>
    <row r="2393" spans="1:12" x14ac:dyDescent="0.3">
      <c r="A2393" s="1">
        <v>42429</v>
      </c>
      <c r="B2393" s="1">
        <v>42430</v>
      </c>
      <c r="C2393">
        <v>231.4</v>
      </c>
      <c r="D2393">
        <v>231.4</v>
      </c>
      <c r="E2393">
        <v>230.77178266048401</v>
      </c>
      <c r="F2393">
        <v>0</v>
      </c>
      <c r="G2393">
        <v>-0.62821733951568604</v>
      </c>
      <c r="H2393">
        <v>0</v>
      </c>
      <c r="I2393">
        <f t="shared" si="111"/>
        <v>0</v>
      </c>
      <c r="J2393">
        <f t="shared" si="112"/>
        <v>0</v>
      </c>
      <c r="L2393">
        <f t="shared" si="113"/>
        <v>231.4</v>
      </c>
    </row>
    <row r="2394" spans="1:12" x14ac:dyDescent="0.3">
      <c r="A2394" s="1">
        <v>42430</v>
      </c>
      <c r="B2394" s="1">
        <v>42431</v>
      </c>
      <c r="C2394">
        <v>231.4</v>
      </c>
      <c r="D2394">
        <v>234.7</v>
      </c>
      <c r="E2394">
        <v>231.18364160656901</v>
      </c>
      <c r="F2394">
        <v>-3.3000030517578098</v>
      </c>
      <c r="G2394">
        <v>-0.21635839343070901</v>
      </c>
      <c r="H2394">
        <v>3.0759144981614699</v>
      </c>
      <c r="I2394">
        <f t="shared" si="111"/>
        <v>-3</v>
      </c>
      <c r="J2394">
        <f t="shared" si="112"/>
        <v>-3.3000030517578098</v>
      </c>
      <c r="L2394">
        <f t="shared" si="113"/>
        <v>234.7</v>
      </c>
    </row>
    <row r="2395" spans="1:12" x14ac:dyDescent="0.3">
      <c r="A2395" s="1">
        <v>42431</v>
      </c>
      <c r="B2395" s="1">
        <v>42432</v>
      </c>
      <c r="C2395">
        <v>235.75</v>
      </c>
      <c r="D2395">
        <v>236.15</v>
      </c>
      <c r="E2395">
        <v>235.49566847085899</v>
      </c>
      <c r="F2395">
        <v>-0.399993896484375</v>
      </c>
      <c r="G2395">
        <v>-0.25433152914047202</v>
      </c>
      <c r="H2395">
        <v>0.31819805153393799</v>
      </c>
      <c r="I2395">
        <f t="shared" si="111"/>
        <v>-0.399993896484375</v>
      </c>
      <c r="J2395">
        <f t="shared" si="112"/>
        <v>-0.399993896484375</v>
      </c>
      <c r="L2395">
        <f t="shared" si="113"/>
        <v>236.15</v>
      </c>
    </row>
    <row r="2396" spans="1:12" x14ac:dyDescent="0.3">
      <c r="A2396" s="1">
        <v>42432</v>
      </c>
      <c r="B2396" s="1">
        <v>42433</v>
      </c>
      <c r="C2396">
        <v>236.2</v>
      </c>
      <c r="D2396">
        <v>236.1</v>
      </c>
      <c r="E2396">
        <v>235.23908520936899</v>
      </c>
      <c r="F2396">
        <v>9.99908447265625E-2</v>
      </c>
      <c r="G2396">
        <v>-0.96091479063034002</v>
      </c>
      <c r="H2396">
        <v>0.14142135623732099</v>
      </c>
      <c r="I2396">
        <f t="shared" si="111"/>
        <v>9.99908447265625E-2</v>
      </c>
      <c r="J2396">
        <f t="shared" si="112"/>
        <v>9.99908447265625E-2</v>
      </c>
      <c r="L2396">
        <f t="shared" si="113"/>
        <v>236.1</v>
      </c>
    </row>
    <row r="2397" spans="1:12" x14ac:dyDescent="0.3">
      <c r="A2397" s="1">
        <v>42433</v>
      </c>
      <c r="B2397" s="1">
        <v>42436</v>
      </c>
      <c r="C2397">
        <v>236.4</v>
      </c>
      <c r="D2397">
        <v>236.9</v>
      </c>
      <c r="E2397">
        <v>236.219406166672</v>
      </c>
      <c r="F2397">
        <v>-0.5</v>
      </c>
      <c r="G2397">
        <v>-0.18059383332729301</v>
      </c>
      <c r="H2397">
        <v>0.282842712474623</v>
      </c>
      <c r="I2397">
        <f t="shared" si="111"/>
        <v>-0.5</v>
      </c>
      <c r="J2397">
        <f t="shared" si="112"/>
        <v>-0.5</v>
      </c>
      <c r="L2397">
        <f t="shared" si="113"/>
        <v>236.9</v>
      </c>
    </row>
    <row r="2398" spans="1:12" x14ac:dyDescent="0.3">
      <c r="A2398" s="1">
        <v>42436</v>
      </c>
      <c r="B2398" s="1">
        <v>42437</v>
      </c>
      <c r="C2398">
        <v>236.8</v>
      </c>
      <c r="D2398">
        <v>237.15</v>
      </c>
      <c r="E2398">
        <v>236.626959729194</v>
      </c>
      <c r="F2398">
        <v>-0.349990844726562</v>
      </c>
      <c r="G2398">
        <v>-0.173040270805358</v>
      </c>
      <c r="H2398">
        <v>1.41421356237309</v>
      </c>
      <c r="I2398">
        <f t="shared" si="111"/>
        <v>-0.349990844726562</v>
      </c>
      <c r="J2398">
        <f t="shared" si="112"/>
        <v>-0.349990844726562</v>
      </c>
      <c r="L2398">
        <f t="shared" si="113"/>
        <v>237.15</v>
      </c>
    </row>
    <row r="2399" spans="1:12" x14ac:dyDescent="0.3">
      <c r="A2399" s="1">
        <v>42437</v>
      </c>
      <c r="B2399" s="1">
        <v>42438</v>
      </c>
      <c r="C2399">
        <v>234.8</v>
      </c>
      <c r="D2399">
        <v>234.45</v>
      </c>
      <c r="E2399">
        <v>234.82497874014001</v>
      </c>
      <c r="F2399">
        <v>-0.350006103515625</v>
      </c>
      <c r="G2399">
        <v>2.4978740140795701E-2</v>
      </c>
      <c r="H2399">
        <v>0.77781745930519797</v>
      </c>
      <c r="I2399">
        <f t="shared" si="111"/>
        <v>-0.350006103515625</v>
      </c>
      <c r="J2399">
        <f t="shared" si="112"/>
        <v>-0.350006103515625</v>
      </c>
      <c r="L2399">
        <f t="shared" si="113"/>
        <v>234.45</v>
      </c>
    </row>
    <row r="2400" spans="1:12" x14ac:dyDescent="0.3">
      <c r="A2400" s="1">
        <v>42438</v>
      </c>
      <c r="B2400" s="1">
        <v>42439</v>
      </c>
      <c r="C2400">
        <v>235.9</v>
      </c>
      <c r="D2400">
        <v>236.35</v>
      </c>
      <c r="E2400">
        <v>235.93182581812101</v>
      </c>
      <c r="F2400">
        <v>0.45001220703125</v>
      </c>
      <c r="G2400">
        <v>3.1825818121433203E-2</v>
      </c>
      <c r="H2400">
        <v>2.4748737341529101</v>
      </c>
      <c r="I2400">
        <f t="shared" si="111"/>
        <v>0.45001220703125</v>
      </c>
      <c r="J2400">
        <f t="shared" si="112"/>
        <v>0.45001220703125</v>
      </c>
      <c r="L2400">
        <f t="shared" si="113"/>
        <v>236.35</v>
      </c>
    </row>
    <row r="2401" spans="1:12" x14ac:dyDescent="0.3">
      <c r="A2401" s="1">
        <v>42439</v>
      </c>
      <c r="B2401" s="1">
        <v>42440</v>
      </c>
      <c r="C2401">
        <v>239.4</v>
      </c>
      <c r="D2401">
        <v>238.35</v>
      </c>
      <c r="E2401">
        <v>239.90423693656899</v>
      </c>
      <c r="F2401">
        <v>-1.04998779296875</v>
      </c>
      <c r="G2401">
        <v>0.50423693656921298</v>
      </c>
      <c r="H2401">
        <v>0.14142135623732099</v>
      </c>
      <c r="I2401">
        <f t="shared" si="111"/>
        <v>-1.04998779296875</v>
      </c>
      <c r="J2401">
        <f t="shared" si="112"/>
        <v>-1.04998779296875</v>
      </c>
      <c r="L2401">
        <f t="shared" si="113"/>
        <v>238.35</v>
      </c>
    </row>
    <row r="2402" spans="1:12" x14ac:dyDescent="0.3">
      <c r="A2402" s="1">
        <v>42440</v>
      </c>
      <c r="B2402" s="1">
        <v>42443</v>
      </c>
      <c r="C2402">
        <v>239.2</v>
      </c>
      <c r="D2402">
        <v>240.35</v>
      </c>
      <c r="E2402">
        <v>239.562375557422</v>
      </c>
      <c r="F2402">
        <v>1.15000915527343</v>
      </c>
      <c r="G2402">
        <v>0.362375557422637</v>
      </c>
      <c r="H2402">
        <v>0.17677669529663601</v>
      </c>
      <c r="I2402">
        <f t="shared" si="111"/>
        <v>1.15000915527343</v>
      </c>
      <c r="J2402">
        <f t="shared" si="112"/>
        <v>1.15000915527343</v>
      </c>
      <c r="L2402">
        <f t="shared" si="113"/>
        <v>240.35</v>
      </c>
    </row>
    <row r="2403" spans="1:12" x14ac:dyDescent="0.3">
      <c r="A2403" s="1">
        <v>42443</v>
      </c>
      <c r="B2403" s="1">
        <v>42444</v>
      </c>
      <c r="C2403">
        <v>238.95</v>
      </c>
      <c r="D2403">
        <v>238.95</v>
      </c>
      <c r="E2403">
        <v>239.236676913499</v>
      </c>
      <c r="F2403">
        <v>0</v>
      </c>
      <c r="G2403">
        <v>0.28667691349983199</v>
      </c>
      <c r="H2403">
        <v>7.0710678118650699E-2</v>
      </c>
      <c r="I2403">
        <f t="shared" si="111"/>
        <v>0</v>
      </c>
      <c r="J2403">
        <f t="shared" si="112"/>
        <v>0</v>
      </c>
      <c r="L2403">
        <f t="shared" si="113"/>
        <v>238.95</v>
      </c>
    </row>
    <row r="2404" spans="1:12" x14ac:dyDescent="0.3">
      <c r="A2404" s="1">
        <v>42444</v>
      </c>
      <c r="B2404" s="1">
        <v>42445</v>
      </c>
      <c r="C2404">
        <v>238.85</v>
      </c>
      <c r="D2404">
        <v>239.5</v>
      </c>
      <c r="E2404">
        <v>238.93188337087599</v>
      </c>
      <c r="F2404">
        <v>0.649993896484375</v>
      </c>
      <c r="G2404">
        <v>8.18833708763122E-2</v>
      </c>
      <c r="H2404">
        <v>0.24748737341528701</v>
      </c>
      <c r="I2404">
        <f t="shared" si="111"/>
        <v>0.649993896484375</v>
      </c>
      <c r="J2404">
        <f t="shared" si="112"/>
        <v>0.649993896484375</v>
      </c>
      <c r="L2404">
        <f t="shared" si="113"/>
        <v>239.5</v>
      </c>
    </row>
    <row r="2405" spans="1:12" x14ac:dyDescent="0.3">
      <c r="A2405" s="1">
        <v>42445</v>
      </c>
      <c r="B2405" s="1">
        <v>42446</v>
      </c>
      <c r="C2405">
        <v>239.2</v>
      </c>
      <c r="D2405">
        <v>240.35</v>
      </c>
      <c r="E2405">
        <v>239.874242436885</v>
      </c>
      <c r="F2405">
        <v>1.15000915527343</v>
      </c>
      <c r="G2405">
        <v>0.67424243688583296</v>
      </c>
      <c r="H2405">
        <v>1.13137084989849</v>
      </c>
      <c r="I2405">
        <f t="shared" si="111"/>
        <v>1.15000915527343</v>
      </c>
      <c r="J2405">
        <f t="shared" si="112"/>
        <v>1.15000915527343</v>
      </c>
      <c r="L2405">
        <f t="shared" si="113"/>
        <v>240.35</v>
      </c>
    </row>
    <row r="2406" spans="1:12" x14ac:dyDescent="0.3">
      <c r="A2406" s="1">
        <v>42446</v>
      </c>
      <c r="B2406" s="1">
        <v>42447</v>
      </c>
      <c r="C2406">
        <v>240.8</v>
      </c>
      <c r="D2406">
        <v>241.65</v>
      </c>
      <c r="E2406">
        <v>241.432830739021</v>
      </c>
      <c r="F2406">
        <v>0.84999084472656194</v>
      </c>
      <c r="G2406">
        <v>0.63283073902130105</v>
      </c>
      <c r="H2406">
        <v>0.106066017177966</v>
      </c>
      <c r="I2406">
        <f t="shared" si="111"/>
        <v>0.84999084472656194</v>
      </c>
      <c r="J2406">
        <f t="shared" si="112"/>
        <v>0.84999084472656194</v>
      </c>
      <c r="L2406">
        <f t="shared" si="113"/>
        <v>241.65</v>
      </c>
    </row>
    <row r="2407" spans="1:12" x14ac:dyDescent="0.3">
      <c r="A2407" s="1">
        <v>42447</v>
      </c>
      <c r="B2407" s="1">
        <v>42450</v>
      </c>
      <c r="C2407">
        <v>240.95</v>
      </c>
      <c r="D2407">
        <v>241.8</v>
      </c>
      <c r="E2407">
        <v>241.73592646121901</v>
      </c>
      <c r="F2407">
        <v>0.850006103515625</v>
      </c>
      <c r="G2407">
        <v>0.78592646121978704</v>
      </c>
      <c r="H2407">
        <v>0.35355339059327301</v>
      </c>
      <c r="I2407">
        <f t="shared" si="111"/>
        <v>0.850006103515625</v>
      </c>
      <c r="J2407">
        <f t="shared" si="112"/>
        <v>0.850006103515625</v>
      </c>
      <c r="L2407">
        <f t="shared" si="113"/>
        <v>241.8</v>
      </c>
    </row>
    <row r="2408" spans="1:12" x14ac:dyDescent="0.3">
      <c r="A2408" s="1">
        <v>42450</v>
      </c>
      <c r="B2408" s="1">
        <v>42451</v>
      </c>
      <c r="C2408">
        <v>240.45</v>
      </c>
      <c r="D2408">
        <v>241.1</v>
      </c>
      <c r="E2408">
        <v>241.056169581413</v>
      </c>
      <c r="F2408">
        <v>0.65000915527343694</v>
      </c>
      <c r="G2408">
        <v>0.60616958141326904</v>
      </c>
      <c r="H2408">
        <v>1.0960155108391501</v>
      </c>
      <c r="I2408">
        <f t="shared" si="111"/>
        <v>0.65000915527343694</v>
      </c>
      <c r="J2408">
        <f t="shared" si="112"/>
        <v>0.65000915527343694</v>
      </c>
      <c r="L2408">
        <f t="shared" si="113"/>
        <v>241.1</v>
      </c>
    </row>
    <row r="2409" spans="1:12" x14ac:dyDescent="0.3">
      <c r="A2409" s="1">
        <v>42451</v>
      </c>
      <c r="B2409" s="1">
        <v>42452</v>
      </c>
      <c r="C2409">
        <v>242</v>
      </c>
      <c r="D2409">
        <v>241.95</v>
      </c>
      <c r="E2409">
        <v>241.474373102188</v>
      </c>
      <c r="F2409">
        <v>5.00030517578125E-2</v>
      </c>
      <c r="G2409">
        <v>-0.52562689781188898</v>
      </c>
      <c r="H2409">
        <v>0.42426406871192401</v>
      </c>
      <c r="I2409">
        <f t="shared" si="111"/>
        <v>5.00030517578125E-2</v>
      </c>
      <c r="J2409">
        <f t="shared" si="112"/>
        <v>5.00030517578125E-2</v>
      </c>
      <c r="L2409">
        <f t="shared" si="113"/>
        <v>241.95</v>
      </c>
    </row>
    <row r="2410" spans="1:12" x14ac:dyDescent="0.3">
      <c r="A2410" s="1">
        <v>42452</v>
      </c>
      <c r="B2410" s="1">
        <v>42453</v>
      </c>
      <c r="C2410">
        <v>241.4</v>
      </c>
      <c r="D2410">
        <v>240.6</v>
      </c>
      <c r="E2410">
        <v>241.23273217081999</v>
      </c>
      <c r="F2410">
        <v>0.79998779296875</v>
      </c>
      <c r="G2410">
        <v>-0.16726782917976299</v>
      </c>
      <c r="H2410">
        <v>0.31819805153395803</v>
      </c>
      <c r="I2410">
        <f t="shared" si="111"/>
        <v>0.79998779296875</v>
      </c>
      <c r="J2410">
        <f t="shared" si="112"/>
        <v>0.79998779296875</v>
      </c>
      <c r="L2410">
        <f t="shared" si="113"/>
        <v>240.6</v>
      </c>
    </row>
    <row r="2411" spans="1:12" x14ac:dyDescent="0.3">
      <c r="A2411" s="1">
        <v>42453</v>
      </c>
      <c r="B2411" s="1">
        <v>42454</v>
      </c>
      <c r="C2411">
        <v>240.95</v>
      </c>
      <c r="D2411">
        <v>241.3</v>
      </c>
      <c r="E2411">
        <v>240.79318469464701</v>
      </c>
      <c r="F2411">
        <v>-0.350006103515625</v>
      </c>
      <c r="G2411">
        <v>-0.156815305352211</v>
      </c>
      <c r="H2411">
        <v>0.21213203435595199</v>
      </c>
      <c r="I2411">
        <f t="shared" si="111"/>
        <v>-0.350006103515625</v>
      </c>
      <c r="J2411">
        <f t="shared" si="112"/>
        <v>-0.350006103515625</v>
      </c>
      <c r="L2411">
        <f t="shared" si="113"/>
        <v>241.3</v>
      </c>
    </row>
    <row r="2412" spans="1:12" x14ac:dyDescent="0.3">
      <c r="A2412" s="1">
        <v>42454</v>
      </c>
      <c r="B2412" s="1">
        <v>42457</v>
      </c>
      <c r="C2412">
        <v>240.65</v>
      </c>
      <c r="D2412">
        <v>240.6</v>
      </c>
      <c r="E2412">
        <v>240.834042930603</v>
      </c>
      <c r="F2412">
        <v>-4.998779296875E-2</v>
      </c>
      <c r="G2412">
        <v>0.18404293060302701</v>
      </c>
      <c r="H2412">
        <v>0.24748737341528701</v>
      </c>
      <c r="I2412">
        <f t="shared" si="111"/>
        <v>-4.998779296875E-2</v>
      </c>
      <c r="J2412">
        <f t="shared" si="112"/>
        <v>-4.998779296875E-2</v>
      </c>
      <c r="L2412">
        <f t="shared" si="113"/>
        <v>240.6</v>
      </c>
    </row>
    <row r="2413" spans="1:12" x14ac:dyDescent="0.3">
      <c r="A2413" s="1">
        <v>42457</v>
      </c>
      <c r="B2413" s="1">
        <v>42458</v>
      </c>
      <c r="C2413">
        <v>241</v>
      </c>
      <c r="D2413">
        <v>241</v>
      </c>
      <c r="E2413">
        <v>240.972297869622</v>
      </c>
      <c r="F2413">
        <v>0</v>
      </c>
      <c r="G2413">
        <v>-2.7702130377292598E-2</v>
      </c>
      <c r="H2413">
        <v>0.91923881554251896</v>
      </c>
      <c r="I2413">
        <f t="shared" si="111"/>
        <v>0</v>
      </c>
      <c r="J2413">
        <f t="shared" si="112"/>
        <v>0</v>
      </c>
      <c r="L2413">
        <f t="shared" si="113"/>
        <v>241</v>
      </c>
    </row>
    <row r="2414" spans="1:12" x14ac:dyDescent="0.3">
      <c r="A2414" s="1">
        <v>42458</v>
      </c>
      <c r="B2414" s="1">
        <v>42459</v>
      </c>
      <c r="C2414">
        <v>242.3</v>
      </c>
      <c r="D2414">
        <v>243.25</v>
      </c>
      <c r="E2414">
        <v>242.329064735397</v>
      </c>
      <c r="F2414">
        <v>0.94999694824218694</v>
      </c>
      <c r="G2414">
        <v>2.9064735397696401E-2</v>
      </c>
      <c r="H2414">
        <v>0.77781745930519797</v>
      </c>
      <c r="I2414">
        <f t="shared" si="111"/>
        <v>0.94999694824218694</v>
      </c>
      <c r="J2414">
        <f t="shared" si="112"/>
        <v>0.94999694824218694</v>
      </c>
      <c r="L2414">
        <f t="shared" si="113"/>
        <v>243.25</v>
      </c>
    </row>
    <row r="2415" spans="1:12" x14ac:dyDescent="0.3">
      <c r="A2415" s="1">
        <v>42459</v>
      </c>
      <c r="B2415" s="1">
        <v>42460</v>
      </c>
      <c r="C2415">
        <v>243.4</v>
      </c>
      <c r="D2415">
        <v>243.85</v>
      </c>
      <c r="E2415">
        <v>243.13307415842999</v>
      </c>
      <c r="F2415">
        <v>-0.45001220703125</v>
      </c>
      <c r="G2415">
        <v>-0.26692584156990001</v>
      </c>
      <c r="H2415">
        <v>0.98994949366117002</v>
      </c>
      <c r="I2415">
        <f t="shared" si="111"/>
        <v>-0.45001220703125</v>
      </c>
      <c r="J2415">
        <f t="shared" si="112"/>
        <v>-0.45001220703125</v>
      </c>
      <c r="L2415">
        <f t="shared" si="113"/>
        <v>243.85</v>
      </c>
    </row>
    <row r="2416" spans="1:12" x14ac:dyDescent="0.3">
      <c r="A2416" s="1">
        <v>42460</v>
      </c>
      <c r="B2416" s="1">
        <v>42461</v>
      </c>
      <c r="C2416">
        <v>242</v>
      </c>
      <c r="D2416">
        <v>241.95</v>
      </c>
      <c r="E2416">
        <v>242.747588217258</v>
      </c>
      <c r="F2416">
        <v>-5.00030517578125E-2</v>
      </c>
      <c r="G2416">
        <v>0.74758821725845304</v>
      </c>
      <c r="H2416">
        <v>2.7223611075681999</v>
      </c>
      <c r="I2416">
        <f t="shared" si="111"/>
        <v>-5.00030517578125E-2</v>
      </c>
      <c r="J2416">
        <f t="shared" si="112"/>
        <v>-5.00030517578125E-2</v>
      </c>
      <c r="L2416">
        <f t="shared" si="113"/>
        <v>241.95</v>
      </c>
    </row>
    <row r="2417" spans="1:12" x14ac:dyDescent="0.3">
      <c r="A2417" s="1">
        <v>42461</v>
      </c>
      <c r="B2417" s="1">
        <v>42464</v>
      </c>
      <c r="C2417">
        <v>238.15</v>
      </c>
      <c r="D2417">
        <v>238.75</v>
      </c>
      <c r="E2417">
        <v>239.204480552673</v>
      </c>
      <c r="F2417">
        <v>0.600006103515625</v>
      </c>
      <c r="G2417">
        <v>1.0544805526733301</v>
      </c>
      <c r="H2417">
        <v>0.67175144212721205</v>
      </c>
      <c r="I2417">
        <f t="shared" si="111"/>
        <v>0.600006103515625</v>
      </c>
      <c r="J2417">
        <f t="shared" si="112"/>
        <v>0.600006103515625</v>
      </c>
      <c r="L2417">
        <f t="shared" si="113"/>
        <v>238.75</v>
      </c>
    </row>
    <row r="2418" spans="1:12" x14ac:dyDescent="0.3">
      <c r="A2418" s="1">
        <v>42464</v>
      </c>
      <c r="B2418" s="1">
        <v>42465</v>
      </c>
      <c r="C2418">
        <v>239.1</v>
      </c>
      <c r="D2418">
        <v>238.3</v>
      </c>
      <c r="E2418">
        <v>238.96351864039801</v>
      </c>
      <c r="F2418">
        <v>0.80000305175781194</v>
      </c>
      <c r="G2418">
        <v>-0.13648135960102001</v>
      </c>
      <c r="H2418">
        <v>1.5556349186103899</v>
      </c>
      <c r="I2418">
        <f t="shared" si="111"/>
        <v>0.80000305175781194</v>
      </c>
      <c r="J2418">
        <f t="shared" si="112"/>
        <v>0.80000305175781194</v>
      </c>
      <c r="L2418">
        <f t="shared" si="113"/>
        <v>238.3</v>
      </c>
    </row>
    <row r="2419" spans="1:12" x14ac:dyDescent="0.3">
      <c r="A2419" s="1">
        <v>42465</v>
      </c>
      <c r="B2419" s="1">
        <v>42466</v>
      </c>
      <c r="C2419">
        <v>236.9</v>
      </c>
      <c r="D2419">
        <v>237.15</v>
      </c>
      <c r="E2419">
        <v>237.70908244848201</v>
      </c>
      <c r="F2419">
        <v>0.25</v>
      </c>
      <c r="G2419">
        <v>0.80908244848251298</v>
      </c>
      <c r="H2419">
        <v>1.13137084989847</v>
      </c>
      <c r="I2419">
        <f t="shared" si="111"/>
        <v>0.25</v>
      </c>
      <c r="J2419">
        <f t="shared" si="112"/>
        <v>0.25</v>
      </c>
      <c r="L2419">
        <f t="shared" si="113"/>
        <v>237.15</v>
      </c>
    </row>
    <row r="2420" spans="1:12" x14ac:dyDescent="0.3">
      <c r="A2420" s="1">
        <v>42466</v>
      </c>
      <c r="B2420" s="1">
        <v>42467</v>
      </c>
      <c r="C2420">
        <v>238.5</v>
      </c>
      <c r="D2420">
        <v>239.2</v>
      </c>
      <c r="E2420">
        <v>239.09939628839399</v>
      </c>
      <c r="F2420">
        <v>0.69999694824218694</v>
      </c>
      <c r="G2420">
        <v>0.59939628839492798</v>
      </c>
      <c r="H2420">
        <v>7.0710678118650699E-2</v>
      </c>
      <c r="I2420">
        <f t="shared" si="111"/>
        <v>0.69999694824218694</v>
      </c>
      <c r="J2420">
        <f t="shared" si="112"/>
        <v>0.69999694824218694</v>
      </c>
      <c r="L2420">
        <f t="shared" si="113"/>
        <v>239.2</v>
      </c>
    </row>
    <row r="2421" spans="1:12" x14ac:dyDescent="0.3">
      <c r="A2421" s="1">
        <v>42467</v>
      </c>
      <c r="B2421" s="1">
        <v>42468</v>
      </c>
      <c r="C2421">
        <v>238.6</v>
      </c>
      <c r="D2421">
        <v>236.8</v>
      </c>
      <c r="E2421">
        <v>239.46526703834499</v>
      </c>
      <c r="F2421">
        <v>-1.8000030517578101</v>
      </c>
      <c r="G2421">
        <v>0.86526703834533603</v>
      </c>
      <c r="H2421">
        <v>0.56568542494922502</v>
      </c>
      <c r="I2421">
        <f t="shared" si="111"/>
        <v>-1.8000030517578101</v>
      </c>
      <c r="J2421">
        <f t="shared" si="112"/>
        <v>-1.8000030517578101</v>
      </c>
      <c r="L2421">
        <f t="shared" si="113"/>
        <v>236.8</v>
      </c>
    </row>
    <row r="2422" spans="1:12" x14ac:dyDescent="0.3">
      <c r="A2422" s="1">
        <v>42468</v>
      </c>
      <c r="B2422" s="1">
        <v>42471</v>
      </c>
      <c r="C2422">
        <v>237.8</v>
      </c>
      <c r="D2422">
        <v>237.55</v>
      </c>
      <c r="E2422">
        <v>238.580446708202</v>
      </c>
      <c r="F2422">
        <v>-0.25</v>
      </c>
      <c r="G2422">
        <v>0.78044670820236195</v>
      </c>
      <c r="H2422">
        <v>0.31819805153393799</v>
      </c>
      <c r="I2422">
        <f t="shared" si="111"/>
        <v>-0.25</v>
      </c>
      <c r="J2422">
        <f t="shared" si="112"/>
        <v>-0.25</v>
      </c>
      <c r="L2422">
        <f t="shared" si="113"/>
        <v>237.55</v>
      </c>
    </row>
    <row r="2423" spans="1:12" x14ac:dyDescent="0.3">
      <c r="A2423" s="1">
        <v>42471</v>
      </c>
      <c r="B2423" s="1">
        <v>42472</v>
      </c>
      <c r="C2423">
        <v>238.25</v>
      </c>
      <c r="D2423">
        <v>238.2</v>
      </c>
      <c r="E2423">
        <v>237.88622033595999</v>
      </c>
      <c r="F2423">
        <v>5.00030517578125E-2</v>
      </c>
      <c r="G2423">
        <v>-0.36377966403961098</v>
      </c>
      <c r="H2423">
        <v>1.0960155108391501</v>
      </c>
      <c r="I2423">
        <f t="shared" si="111"/>
        <v>5.00030517578125E-2</v>
      </c>
      <c r="J2423">
        <f t="shared" si="112"/>
        <v>5.00030517578125E-2</v>
      </c>
      <c r="L2423">
        <f t="shared" si="113"/>
        <v>238.2</v>
      </c>
    </row>
    <row r="2424" spans="1:12" x14ac:dyDescent="0.3">
      <c r="A2424" s="1">
        <v>42472</v>
      </c>
      <c r="B2424" s="1">
        <v>42473</v>
      </c>
      <c r="C2424">
        <v>239.8</v>
      </c>
      <c r="D2424">
        <v>238.2</v>
      </c>
      <c r="E2424">
        <v>239.71422574222001</v>
      </c>
      <c r="F2424">
        <v>1.6000061035156199</v>
      </c>
      <c r="G2424">
        <v>-8.5774257779121399E-2</v>
      </c>
      <c r="H2424">
        <v>0</v>
      </c>
      <c r="I2424">
        <f t="shared" si="111"/>
        <v>1.6000061035156199</v>
      </c>
      <c r="J2424">
        <f t="shared" si="112"/>
        <v>0</v>
      </c>
      <c r="L2424">
        <f t="shared" si="113"/>
        <v>238.2</v>
      </c>
    </row>
    <row r="2425" spans="1:12" x14ac:dyDescent="0.3">
      <c r="A2425" s="1">
        <v>42473</v>
      </c>
      <c r="B2425" s="1">
        <v>42474</v>
      </c>
      <c r="C2425">
        <v>239.8</v>
      </c>
      <c r="D2425">
        <v>242.8</v>
      </c>
      <c r="E2425">
        <v>239.59003469645901</v>
      </c>
      <c r="F2425">
        <v>-3</v>
      </c>
      <c r="G2425">
        <v>-0.20996530354022899</v>
      </c>
      <c r="H2425">
        <v>3.6062445840513799</v>
      </c>
      <c r="I2425">
        <f t="shared" si="111"/>
        <v>-3</v>
      </c>
      <c r="J2425">
        <f t="shared" si="112"/>
        <v>-3</v>
      </c>
      <c r="L2425">
        <f t="shared" si="113"/>
        <v>242.8</v>
      </c>
    </row>
    <row r="2426" spans="1:12" x14ac:dyDescent="0.3">
      <c r="A2426" s="1">
        <v>42474</v>
      </c>
      <c r="B2426" s="1">
        <v>42475</v>
      </c>
      <c r="C2426">
        <v>244.9</v>
      </c>
      <c r="D2426">
        <v>244.95</v>
      </c>
      <c r="E2426">
        <v>245.37905975580199</v>
      </c>
      <c r="F2426">
        <v>5.00030517578125E-2</v>
      </c>
      <c r="G2426">
        <v>0.47905975580215399</v>
      </c>
      <c r="H2426">
        <v>0.106066017177986</v>
      </c>
      <c r="I2426">
        <f t="shared" si="111"/>
        <v>5.00030517578125E-2</v>
      </c>
      <c r="J2426">
        <f t="shared" si="112"/>
        <v>5.00030517578125E-2</v>
      </c>
      <c r="L2426">
        <f t="shared" si="113"/>
        <v>244.95</v>
      </c>
    </row>
    <row r="2427" spans="1:12" x14ac:dyDescent="0.3">
      <c r="A2427" s="1">
        <v>42475</v>
      </c>
      <c r="B2427" s="1">
        <v>42478</v>
      </c>
      <c r="C2427">
        <v>245.05</v>
      </c>
      <c r="D2427">
        <v>242.8</v>
      </c>
      <c r="E2427">
        <v>245.22363518476399</v>
      </c>
      <c r="F2427">
        <v>-2.25</v>
      </c>
      <c r="G2427">
        <v>0.17363518476486201</v>
      </c>
      <c r="H2427">
        <v>0.77781745930521795</v>
      </c>
      <c r="I2427">
        <f t="shared" si="111"/>
        <v>-2.25</v>
      </c>
      <c r="J2427">
        <f t="shared" si="112"/>
        <v>-2.25</v>
      </c>
      <c r="L2427">
        <f t="shared" si="113"/>
        <v>242.8</v>
      </c>
    </row>
    <row r="2428" spans="1:12" x14ac:dyDescent="0.3">
      <c r="A2428" s="1">
        <v>42478</v>
      </c>
      <c r="B2428" s="1">
        <v>42479</v>
      </c>
      <c r="C2428">
        <v>243.95</v>
      </c>
      <c r="D2428">
        <v>244.75</v>
      </c>
      <c r="E2428">
        <v>244.48726476430801</v>
      </c>
      <c r="F2428">
        <v>0.80000305175781194</v>
      </c>
      <c r="G2428">
        <v>0.537264764308929</v>
      </c>
      <c r="H2428">
        <v>0.38890872965260898</v>
      </c>
      <c r="I2428">
        <f t="shared" si="111"/>
        <v>0.80000305175781194</v>
      </c>
      <c r="J2428">
        <f t="shared" si="112"/>
        <v>0.80000305175781194</v>
      </c>
      <c r="L2428">
        <f t="shared" si="113"/>
        <v>244.75</v>
      </c>
    </row>
    <row r="2429" spans="1:12" x14ac:dyDescent="0.3">
      <c r="A2429" s="1">
        <v>42479</v>
      </c>
      <c r="B2429" s="1">
        <v>42480</v>
      </c>
      <c r="C2429">
        <v>244.5</v>
      </c>
      <c r="D2429">
        <v>244.85</v>
      </c>
      <c r="E2429">
        <v>244.49035295099</v>
      </c>
      <c r="F2429">
        <v>-0.350006103515625</v>
      </c>
      <c r="G2429">
        <v>-9.6470490097999503E-3</v>
      </c>
      <c r="H2429">
        <v>0.67175144212721205</v>
      </c>
      <c r="I2429">
        <f t="shared" si="111"/>
        <v>-0.350006103515625</v>
      </c>
      <c r="J2429">
        <f t="shared" si="112"/>
        <v>-0.350006103515625</v>
      </c>
      <c r="L2429">
        <f t="shared" si="113"/>
        <v>244.85</v>
      </c>
    </row>
    <row r="2430" spans="1:12" x14ac:dyDescent="0.3">
      <c r="A2430" s="1">
        <v>42480</v>
      </c>
      <c r="B2430" s="1">
        <v>42481</v>
      </c>
      <c r="C2430">
        <v>243.55</v>
      </c>
      <c r="D2430">
        <v>244.85</v>
      </c>
      <c r="E2430">
        <v>243.739606264233</v>
      </c>
      <c r="F2430">
        <v>1.3000030517578101</v>
      </c>
      <c r="G2430">
        <v>0.18960626423358901</v>
      </c>
      <c r="H2430">
        <v>1.3788582233137501</v>
      </c>
      <c r="I2430">
        <f t="shared" si="111"/>
        <v>1.3000030517578101</v>
      </c>
      <c r="J2430">
        <f t="shared" si="112"/>
        <v>1.3000030517578101</v>
      </c>
      <c r="L2430">
        <f t="shared" si="113"/>
        <v>244.85</v>
      </c>
    </row>
    <row r="2431" spans="1:12" x14ac:dyDescent="0.3">
      <c r="A2431" s="1">
        <v>42481</v>
      </c>
      <c r="B2431" s="1">
        <v>42482</v>
      </c>
      <c r="C2431">
        <v>245.5</v>
      </c>
      <c r="D2431">
        <v>244.4</v>
      </c>
      <c r="E2431">
        <v>245.47955045849</v>
      </c>
      <c r="F2431">
        <v>1.1000061035156199</v>
      </c>
      <c r="G2431">
        <v>-2.04495415091514E-2</v>
      </c>
      <c r="H2431">
        <v>0.84852813742384803</v>
      </c>
      <c r="I2431">
        <f t="shared" si="111"/>
        <v>1.1000061035156199</v>
      </c>
      <c r="J2431">
        <f t="shared" si="112"/>
        <v>1.1000061035156199</v>
      </c>
      <c r="L2431">
        <f t="shared" si="113"/>
        <v>244.4</v>
      </c>
    </row>
    <row r="2432" spans="1:12" x14ac:dyDescent="0.3">
      <c r="A2432" s="1">
        <v>42482</v>
      </c>
      <c r="B2432" s="1">
        <v>42485</v>
      </c>
      <c r="C2432">
        <v>244.3</v>
      </c>
      <c r="D2432">
        <v>244.35</v>
      </c>
      <c r="E2432">
        <v>244.121573197841</v>
      </c>
      <c r="F2432">
        <v>-5.00030517578125E-2</v>
      </c>
      <c r="G2432">
        <v>-0.17842680215835499</v>
      </c>
      <c r="H2432">
        <v>0.14142135623732099</v>
      </c>
      <c r="I2432">
        <f t="shared" si="111"/>
        <v>-5.00030517578125E-2</v>
      </c>
      <c r="J2432">
        <f t="shared" si="112"/>
        <v>-5.00030517578125E-2</v>
      </c>
      <c r="L2432">
        <f t="shared" si="113"/>
        <v>244.35</v>
      </c>
    </row>
    <row r="2433" spans="1:12" x14ac:dyDescent="0.3">
      <c r="A2433" s="1">
        <v>42485</v>
      </c>
      <c r="B2433" s="1">
        <v>42486</v>
      </c>
      <c r="C2433">
        <v>244.1</v>
      </c>
      <c r="D2433">
        <v>244.1</v>
      </c>
      <c r="E2433">
        <v>244.34372120201499</v>
      </c>
      <c r="F2433">
        <v>0</v>
      </c>
      <c r="G2433">
        <v>0.24372120201587599</v>
      </c>
      <c r="H2433">
        <v>0.494974746830595</v>
      </c>
      <c r="I2433">
        <f t="shared" si="111"/>
        <v>0</v>
      </c>
      <c r="J2433">
        <f t="shared" si="112"/>
        <v>0</v>
      </c>
      <c r="L2433">
        <f t="shared" si="113"/>
        <v>244.1</v>
      </c>
    </row>
    <row r="2434" spans="1:12" x14ac:dyDescent="0.3">
      <c r="A2434" s="1">
        <v>42486</v>
      </c>
      <c r="B2434" s="1">
        <v>42487</v>
      </c>
      <c r="C2434">
        <v>244.8</v>
      </c>
      <c r="D2434">
        <v>244.4</v>
      </c>
      <c r="E2434">
        <v>243.307291793823</v>
      </c>
      <c r="F2434">
        <v>0.400009155273437</v>
      </c>
      <c r="G2434">
        <v>-1.49270820617675</v>
      </c>
      <c r="H2434">
        <v>3.5355339059335397E-2</v>
      </c>
      <c r="I2434">
        <f t="shared" si="111"/>
        <v>0.400009155273437</v>
      </c>
      <c r="J2434">
        <f t="shared" si="112"/>
        <v>0.400009155273437</v>
      </c>
      <c r="L2434">
        <f t="shared" si="113"/>
        <v>244.4</v>
      </c>
    </row>
    <row r="2435" spans="1:12" x14ac:dyDescent="0.3">
      <c r="A2435" s="1">
        <v>42487</v>
      </c>
      <c r="B2435" s="1">
        <v>42488</v>
      </c>
      <c r="C2435">
        <v>244.75</v>
      </c>
      <c r="D2435">
        <v>245.8</v>
      </c>
      <c r="E2435">
        <v>244.281882256269</v>
      </c>
      <c r="F2435">
        <v>-1.0500030517578101</v>
      </c>
      <c r="G2435">
        <v>-0.46811774373054499</v>
      </c>
      <c r="H2435">
        <v>1.9091883092036701</v>
      </c>
      <c r="I2435">
        <f t="shared" ref="I2435:I2498" si="114">IF(F2435&lt;-3, -3, F2435)</f>
        <v>-1.0500030517578101</v>
      </c>
      <c r="J2435">
        <f t="shared" ref="J2435:J2498" si="115">IF(AND(C2435=C2436, D2435=D2434), 0, F2435)</f>
        <v>-1.0500030517578101</v>
      </c>
      <c r="L2435">
        <f t="shared" ref="L2435:L2498" si="116">ROUND(D2435, 2)</f>
        <v>245.8</v>
      </c>
    </row>
    <row r="2436" spans="1:12" x14ac:dyDescent="0.3">
      <c r="A2436" s="1">
        <v>42488</v>
      </c>
      <c r="B2436" s="1">
        <v>42489</v>
      </c>
      <c r="C2436">
        <v>242.05</v>
      </c>
      <c r="D2436">
        <v>242.2</v>
      </c>
      <c r="E2436">
        <v>242.08667785972301</v>
      </c>
      <c r="F2436">
        <v>0.149993896484375</v>
      </c>
      <c r="G2436">
        <v>3.66778597235679E-2</v>
      </c>
      <c r="H2436">
        <v>0.77781745930521795</v>
      </c>
      <c r="I2436">
        <f t="shared" si="114"/>
        <v>0.149993896484375</v>
      </c>
      <c r="J2436">
        <f t="shared" si="115"/>
        <v>0.149993896484375</v>
      </c>
      <c r="L2436">
        <f t="shared" si="116"/>
        <v>242.2</v>
      </c>
    </row>
    <row r="2437" spans="1:12" x14ac:dyDescent="0.3">
      <c r="A2437" s="1">
        <v>42489</v>
      </c>
      <c r="B2437" s="1">
        <v>42492</v>
      </c>
      <c r="C2437">
        <v>240.95</v>
      </c>
      <c r="D2437">
        <v>240.45</v>
      </c>
      <c r="E2437">
        <v>240.54019508957799</v>
      </c>
      <c r="F2437">
        <v>0.5</v>
      </c>
      <c r="G2437">
        <v>-0.40980491042137102</v>
      </c>
      <c r="H2437">
        <v>0.77781745930519797</v>
      </c>
      <c r="I2437">
        <f t="shared" si="114"/>
        <v>0.5</v>
      </c>
      <c r="J2437">
        <f t="shared" si="115"/>
        <v>0.5</v>
      </c>
      <c r="L2437">
        <f t="shared" si="116"/>
        <v>240.45</v>
      </c>
    </row>
    <row r="2438" spans="1:12" x14ac:dyDescent="0.3">
      <c r="A2438" s="1">
        <v>42492</v>
      </c>
      <c r="B2438" s="1">
        <v>42493</v>
      </c>
      <c r="C2438">
        <v>239.85</v>
      </c>
      <c r="D2438">
        <v>240.6</v>
      </c>
      <c r="E2438">
        <v>239.85602843984901</v>
      </c>
      <c r="F2438">
        <v>0.75</v>
      </c>
      <c r="G2438">
        <v>6.0284398496150901E-3</v>
      </c>
      <c r="H2438">
        <v>0.14142135623732099</v>
      </c>
      <c r="I2438">
        <f t="shared" si="114"/>
        <v>0.75</v>
      </c>
      <c r="J2438">
        <f t="shared" si="115"/>
        <v>0.75</v>
      </c>
      <c r="L2438">
        <f t="shared" si="116"/>
        <v>240.6</v>
      </c>
    </row>
    <row r="2439" spans="1:12" x14ac:dyDescent="0.3">
      <c r="A2439" s="1">
        <v>42493</v>
      </c>
      <c r="B2439" s="1">
        <v>42494</v>
      </c>
      <c r="C2439">
        <v>240.05</v>
      </c>
      <c r="D2439">
        <v>238.8</v>
      </c>
      <c r="E2439">
        <v>240.032555424794</v>
      </c>
      <c r="F2439">
        <v>1.25</v>
      </c>
      <c r="G2439">
        <v>-1.7444575205445199E-2</v>
      </c>
      <c r="H2439">
        <v>0.77781745930521795</v>
      </c>
      <c r="I2439">
        <f t="shared" si="114"/>
        <v>1.25</v>
      </c>
      <c r="J2439">
        <f t="shared" si="115"/>
        <v>1.25</v>
      </c>
      <c r="L2439">
        <f t="shared" si="116"/>
        <v>238.8</v>
      </c>
    </row>
    <row r="2440" spans="1:12" x14ac:dyDescent="0.3">
      <c r="A2440" s="1">
        <v>42494</v>
      </c>
      <c r="B2440" s="1">
        <v>42495</v>
      </c>
      <c r="C2440">
        <v>238.95</v>
      </c>
      <c r="D2440">
        <v>238.8</v>
      </c>
      <c r="E2440">
        <v>239.20439283251699</v>
      </c>
      <c r="F2440">
        <v>-0.149993896484375</v>
      </c>
      <c r="G2440">
        <v>0.25439283251762301</v>
      </c>
      <c r="H2440">
        <v>0</v>
      </c>
      <c r="I2440">
        <f t="shared" si="114"/>
        <v>-0.149993896484375</v>
      </c>
      <c r="J2440">
        <f t="shared" si="115"/>
        <v>0</v>
      </c>
      <c r="L2440">
        <f t="shared" si="116"/>
        <v>238.8</v>
      </c>
    </row>
    <row r="2441" spans="1:12" x14ac:dyDescent="0.3">
      <c r="A2441" s="1">
        <v>42495</v>
      </c>
      <c r="B2441" s="1">
        <v>42496</v>
      </c>
      <c r="C2441">
        <v>238.95</v>
      </c>
      <c r="D2441">
        <v>238.8</v>
      </c>
      <c r="E2441">
        <v>239.26981390714599</v>
      </c>
      <c r="F2441">
        <v>-0.149993896484375</v>
      </c>
      <c r="G2441">
        <v>0.31981390714645302</v>
      </c>
      <c r="H2441">
        <v>0</v>
      </c>
      <c r="I2441">
        <f t="shared" si="114"/>
        <v>-0.149993896484375</v>
      </c>
      <c r="J2441">
        <f t="shared" si="115"/>
        <v>0</v>
      </c>
      <c r="L2441">
        <f t="shared" si="116"/>
        <v>238.8</v>
      </c>
    </row>
    <row r="2442" spans="1:12" x14ac:dyDescent="0.3">
      <c r="A2442" s="1">
        <v>42496</v>
      </c>
      <c r="B2442" s="1">
        <v>42499</v>
      </c>
      <c r="C2442">
        <v>238.95</v>
      </c>
      <c r="D2442">
        <v>238.8</v>
      </c>
      <c r="E2442">
        <v>239.14079254567599</v>
      </c>
      <c r="F2442">
        <v>-0.149993896484375</v>
      </c>
      <c r="G2442">
        <v>0.190792545676231</v>
      </c>
      <c r="H2442">
        <v>0.56568542494922502</v>
      </c>
      <c r="I2442">
        <f t="shared" si="114"/>
        <v>-0.149993896484375</v>
      </c>
      <c r="J2442">
        <f t="shared" si="115"/>
        <v>-0.149993896484375</v>
      </c>
      <c r="L2442">
        <f t="shared" si="116"/>
        <v>238.8</v>
      </c>
    </row>
    <row r="2443" spans="1:12" x14ac:dyDescent="0.3">
      <c r="A2443" s="1">
        <v>42499</v>
      </c>
      <c r="B2443" s="1">
        <v>42500</v>
      </c>
      <c r="C2443">
        <v>238.15</v>
      </c>
      <c r="D2443">
        <v>237.55</v>
      </c>
      <c r="E2443">
        <v>238.37113922238299</v>
      </c>
      <c r="F2443">
        <v>-0.59999084472656194</v>
      </c>
      <c r="G2443">
        <v>0.22113922238349901</v>
      </c>
      <c r="H2443">
        <v>0.88388347648318399</v>
      </c>
      <c r="I2443">
        <f t="shared" si="114"/>
        <v>-0.59999084472656194</v>
      </c>
      <c r="J2443">
        <f t="shared" si="115"/>
        <v>-0.59999084472656194</v>
      </c>
      <c r="L2443">
        <f t="shared" si="116"/>
        <v>237.55</v>
      </c>
    </row>
    <row r="2444" spans="1:12" x14ac:dyDescent="0.3">
      <c r="A2444" s="1">
        <v>42500</v>
      </c>
      <c r="B2444" s="1">
        <v>42501</v>
      </c>
      <c r="C2444">
        <v>239.4</v>
      </c>
      <c r="D2444">
        <v>239.9</v>
      </c>
      <c r="E2444">
        <v>239.01729449033701</v>
      </c>
      <c r="F2444">
        <v>-0.5</v>
      </c>
      <c r="G2444">
        <v>-0.38270550966262801</v>
      </c>
      <c r="H2444">
        <v>0.70710678118654702</v>
      </c>
      <c r="I2444">
        <f t="shared" si="114"/>
        <v>-0.5</v>
      </c>
      <c r="J2444">
        <f t="shared" si="115"/>
        <v>-0.5</v>
      </c>
      <c r="L2444">
        <f t="shared" si="116"/>
        <v>239.9</v>
      </c>
    </row>
    <row r="2445" spans="1:12" x14ac:dyDescent="0.3">
      <c r="A2445" s="1">
        <v>42501</v>
      </c>
      <c r="B2445" s="1">
        <v>42502</v>
      </c>
      <c r="C2445">
        <v>238.4</v>
      </c>
      <c r="D2445">
        <v>238</v>
      </c>
      <c r="E2445">
        <v>238.04214569330199</v>
      </c>
      <c r="F2445">
        <v>0.399993896484375</v>
      </c>
      <c r="G2445">
        <v>-0.35785430669784501</v>
      </c>
      <c r="H2445">
        <v>7.0710678118650699E-2</v>
      </c>
      <c r="I2445">
        <f t="shared" si="114"/>
        <v>0.399993896484375</v>
      </c>
      <c r="J2445">
        <f t="shared" si="115"/>
        <v>0.399993896484375</v>
      </c>
      <c r="L2445">
        <f t="shared" si="116"/>
        <v>238</v>
      </c>
    </row>
    <row r="2446" spans="1:12" x14ac:dyDescent="0.3">
      <c r="A2446" s="1">
        <v>42502</v>
      </c>
      <c r="B2446" s="1">
        <v>42503</v>
      </c>
      <c r="C2446">
        <v>238.5</v>
      </c>
      <c r="D2446">
        <v>238</v>
      </c>
      <c r="E2446">
        <v>239.64330649375901</v>
      </c>
      <c r="F2446">
        <v>-0.5</v>
      </c>
      <c r="G2446">
        <v>1.1433064937591499</v>
      </c>
      <c r="H2446">
        <v>1.76776695296636</v>
      </c>
      <c r="I2446">
        <f t="shared" si="114"/>
        <v>-0.5</v>
      </c>
      <c r="J2446">
        <f t="shared" si="115"/>
        <v>-0.5</v>
      </c>
      <c r="L2446">
        <f t="shared" si="116"/>
        <v>238</v>
      </c>
    </row>
    <row r="2447" spans="1:12" x14ac:dyDescent="0.3">
      <c r="A2447" s="1">
        <v>42503</v>
      </c>
      <c r="B2447" s="1">
        <v>42506</v>
      </c>
      <c r="C2447">
        <v>236</v>
      </c>
      <c r="D2447">
        <v>235.55</v>
      </c>
      <c r="E2447">
        <v>235.53950542211501</v>
      </c>
      <c r="F2447">
        <v>0.449996948242187</v>
      </c>
      <c r="G2447">
        <v>-0.46049457788467402</v>
      </c>
      <c r="H2447">
        <v>0.56568542494924601</v>
      </c>
      <c r="I2447">
        <f t="shared" si="114"/>
        <v>0.449996948242187</v>
      </c>
      <c r="J2447">
        <f t="shared" si="115"/>
        <v>0.449996948242187</v>
      </c>
      <c r="L2447">
        <f t="shared" si="116"/>
        <v>235.55</v>
      </c>
    </row>
    <row r="2448" spans="1:12" x14ac:dyDescent="0.3">
      <c r="A2448" s="1">
        <v>42506</v>
      </c>
      <c r="B2448" s="1">
        <v>42507</v>
      </c>
      <c r="C2448">
        <v>236.8</v>
      </c>
      <c r="D2448">
        <v>236.8</v>
      </c>
      <c r="E2448">
        <v>235.51859037876099</v>
      </c>
      <c r="F2448">
        <v>0</v>
      </c>
      <c r="G2448">
        <v>-1.2814096212387001</v>
      </c>
      <c r="H2448">
        <v>3.5355339059315302E-2</v>
      </c>
      <c r="I2448">
        <f t="shared" si="114"/>
        <v>0</v>
      </c>
      <c r="J2448">
        <f t="shared" si="115"/>
        <v>0</v>
      </c>
      <c r="L2448">
        <f t="shared" si="116"/>
        <v>236.8</v>
      </c>
    </row>
    <row r="2449" spans="1:12" x14ac:dyDescent="0.3">
      <c r="A2449" s="1">
        <v>42507</v>
      </c>
      <c r="B2449" s="1">
        <v>42508</v>
      </c>
      <c r="C2449">
        <v>236.85</v>
      </c>
      <c r="D2449">
        <v>236.1</v>
      </c>
      <c r="E2449">
        <v>237.37238261699599</v>
      </c>
      <c r="F2449">
        <v>-0.75</v>
      </c>
      <c r="G2449">
        <v>0.52238261699676503</v>
      </c>
      <c r="H2449">
        <v>1.3788582233137501</v>
      </c>
      <c r="I2449">
        <f t="shared" si="114"/>
        <v>-0.75</v>
      </c>
      <c r="J2449">
        <f t="shared" si="115"/>
        <v>-0.75</v>
      </c>
      <c r="L2449">
        <f t="shared" si="116"/>
        <v>236.1</v>
      </c>
    </row>
    <row r="2450" spans="1:12" x14ac:dyDescent="0.3">
      <c r="A2450" s="1">
        <v>42508</v>
      </c>
      <c r="B2450" s="1">
        <v>42509</v>
      </c>
      <c r="C2450">
        <v>234.9</v>
      </c>
      <c r="D2450">
        <v>234.6</v>
      </c>
      <c r="E2450">
        <v>234.914936530962</v>
      </c>
      <c r="F2450">
        <v>-0.29998779296875</v>
      </c>
      <c r="G2450">
        <v>1.4936530962586399E-2</v>
      </c>
      <c r="H2450">
        <v>0.282842712474623</v>
      </c>
      <c r="I2450">
        <f t="shared" si="114"/>
        <v>-0.29998779296875</v>
      </c>
      <c r="J2450">
        <f t="shared" si="115"/>
        <v>-0.29998779296875</v>
      </c>
      <c r="L2450">
        <f t="shared" si="116"/>
        <v>234.6</v>
      </c>
    </row>
    <row r="2451" spans="1:12" x14ac:dyDescent="0.3">
      <c r="A2451" s="1">
        <v>42509</v>
      </c>
      <c r="B2451" s="1">
        <v>42510</v>
      </c>
      <c r="C2451">
        <v>234.5</v>
      </c>
      <c r="D2451">
        <v>234.55</v>
      </c>
      <c r="E2451">
        <v>234.21902984380699</v>
      </c>
      <c r="F2451">
        <v>-5.00030517578125E-2</v>
      </c>
      <c r="G2451">
        <v>-0.28097015619277899</v>
      </c>
      <c r="H2451">
        <v>0.106066017177986</v>
      </c>
      <c r="I2451">
        <f t="shared" si="114"/>
        <v>-5.00030517578125E-2</v>
      </c>
      <c r="J2451">
        <f t="shared" si="115"/>
        <v>-5.00030517578125E-2</v>
      </c>
      <c r="L2451">
        <f t="shared" si="116"/>
        <v>234.55</v>
      </c>
    </row>
    <row r="2452" spans="1:12" x14ac:dyDescent="0.3">
      <c r="A2452" s="1">
        <v>42510</v>
      </c>
      <c r="B2452" s="1">
        <v>42513</v>
      </c>
      <c r="C2452">
        <v>234.65</v>
      </c>
      <c r="D2452">
        <v>234.95</v>
      </c>
      <c r="E2452">
        <v>234.139421606063</v>
      </c>
      <c r="F2452">
        <v>-0.300003051757812</v>
      </c>
      <c r="G2452">
        <v>-0.510578393936157</v>
      </c>
      <c r="H2452">
        <v>0.49497474683057502</v>
      </c>
      <c r="I2452">
        <f t="shared" si="114"/>
        <v>-0.300003051757812</v>
      </c>
      <c r="J2452">
        <f t="shared" si="115"/>
        <v>-0.300003051757812</v>
      </c>
      <c r="L2452">
        <f t="shared" si="116"/>
        <v>234.95</v>
      </c>
    </row>
    <row r="2453" spans="1:12" x14ac:dyDescent="0.3">
      <c r="A2453" s="1">
        <v>42513</v>
      </c>
      <c r="B2453" s="1">
        <v>42514</v>
      </c>
      <c r="C2453">
        <v>235.35</v>
      </c>
      <c r="D2453">
        <v>234.8</v>
      </c>
      <c r="E2453">
        <v>235.692958539724</v>
      </c>
      <c r="F2453">
        <v>-0.55000305175781194</v>
      </c>
      <c r="G2453">
        <v>0.34295853972434998</v>
      </c>
      <c r="H2453">
        <v>1.1667261889578</v>
      </c>
      <c r="I2453">
        <f t="shared" si="114"/>
        <v>-0.55000305175781194</v>
      </c>
      <c r="J2453">
        <f t="shared" si="115"/>
        <v>-0.55000305175781194</v>
      </c>
      <c r="L2453">
        <f t="shared" si="116"/>
        <v>234.8</v>
      </c>
    </row>
    <row r="2454" spans="1:12" x14ac:dyDescent="0.3">
      <c r="A2454" s="1">
        <v>42514</v>
      </c>
      <c r="B2454" s="1">
        <v>42515</v>
      </c>
      <c r="C2454">
        <v>233.7</v>
      </c>
      <c r="D2454">
        <v>235.35</v>
      </c>
      <c r="E2454">
        <v>233.261818569898</v>
      </c>
      <c r="F2454">
        <v>-1.65000915527343</v>
      </c>
      <c r="G2454">
        <v>-0.43818143010139399</v>
      </c>
      <c r="H2454">
        <v>2.26274169979696</v>
      </c>
      <c r="I2454">
        <f t="shared" si="114"/>
        <v>-1.65000915527343</v>
      </c>
      <c r="J2454">
        <f t="shared" si="115"/>
        <v>-1.65000915527343</v>
      </c>
      <c r="L2454">
        <f t="shared" si="116"/>
        <v>235.35</v>
      </c>
    </row>
    <row r="2455" spans="1:12" x14ac:dyDescent="0.3">
      <c r="A2455" s="1">
        <v>42515</v>
      </c>
      <c r="B2455" s="1">
        <v>42516</v>
      </c>
      <c r="C2455">
        <v>236.9</v>
      </c>
      <c r="D2455">
        <v>236.95</v>
      </c>
      <c r="E2455">
        <v>236.43264158964101</v>
      </c>
      <c r="F2455">
        <v>-5.00030517578125E-2</v>
      </c>
      <c r="G2455">
        <v>-0.46735841035842801</v>
      </c>
      <c r="H2455">
        <v>7.0710678118650699E-2</v>
      </c>
      <c r="I2455">
        <f t="shared" si="114"/>
        <v>-5.00030517578125E-2</v>
      </c>
      <c r="J2455">
        <f t="shared" si="115"/>
        <v>-5.00030517578125E-2</v>
      </c>
      <c r="L2455">
        <f t="shared" si="116"/>
        <v>236.95</v>
      </c>
    </row>
    <row r="2456" spans="1:12" x14ac:dyDescent="0.3">
      <c r="A2456" s="1">
        <v>42516</v>
      </c>
      <c r="B2456" s="1">
        <v>42517</v>
      </c>
      <c r="C2456">
        <v>236.8</v>
      </c>
      <c r="D2456">
        <v>237.2</v>
      </c>
      <c r="E2456">
        <v>238.01707761287599</v>
      </c>
      <c r="F2456">
        <v>0.399993896484375</v>
      </c>
      <c r="G2456">
        <v>1.2170776128768901</v>
      </c>
      <c r="H2456">
        <v>0.67175144212721205</v>
      </c>
      <c r="I2456">
        <f t="shared" si="114"/>
        <v>0.399993896484375</v>
      </c>
      <c r="J2456">
        <f t="shared" si="115"/>
        <v>0.399993896484375</v>
      </c>
      <c r="L2456">
        <f t="shared" si="116"/>
        <v>237.2</v>
      </c>
    </row>
    <row r="2457" spans="1:12" x14ac:dyDescent="0.3">
      <c r="A2457" s="1">
        <v>42517</v>
      </c>
      <c r="B2457" s="1">
        <v>42520</v>
      </c>
      <c r="C2457">
        <v>237.75</v>
      </c>
      <c r="D2457">
        <v>237.7</v>
      </c>
      <c r="E2457">
        <v>237.336151868104</v>
      </c>
      <c r="F2457">
        <v>5.00030517578125E-2</v>
      </c>
      <c r="G2457">
        <v>-0.41384813189506497</v>
      </c>
      <c r="H2457">
        <v>0.282842712474623</v>
      </c>
      <c r="I2457">
        <f t="shared" si="114"/>
        <v>5.00030517578125E-2</v>
      </c>
      <c r="J2457">
        <f t="shared" si="115"/>
        <v>5.00030517578125E-2</v>
      </c>
      <c r="L2457">
        <f t="shared" si="116"/>
        <v>237.7</v>
      </c>
    </row>
    <row r="2458" spans="1:12" x14ac:dyDescent="0.3">
      <c r="A2458" s="1">
        <v>42520</v>
      </c>
      <c r="B2458" s="1">
        <v>42521</v>
      </c>
      <c r="C2458">
        <v>237.35</v>
      </c>
      <c r="D2458">
        <v>237.1</v>
      </c>
      <c r="E2458">
        <v>236.59062222242301</v>
      </c>
      <c r="F2458">
        <v>0.25</v>
      </c>
      <c r="G2458">
        <v>-0.75937777757644598</v>
      </c>
      <c r="H2458">
        <v>1.13137084989847</v>
      </c>
      <c r="I2458">
        <f t="shared" si="114"/>
        <v>0.25</v>
      </c>
      <c r="J2458">
        <f t="shared" si="115"/>
        <v>0.25</v>
      </c>
      <c r="L2458">
        <f t="shared" si="116"/>
        <v>237.1</v>
      </c>
    </row>
    <row r="2459" spans="1:12" x14ac:dyDescent="0.3">
      <c r="A2459" s="1">
        <v>42521</v>
      </c>
      <c r="B2459" s="1">
        <v>42522</v>
      </c>
      <c r="C2459">
        <v>238.95</v>
      </c>
      <c r="D2459">
        <v>238.25</v>
      </c>
      <c r="E2459">
        <v>239.66702677011401</v>
      </c>
      <c r="F2459">
        <v>-0.69999694824218694</v>
      </c>
      <c r="G2459">
        <v>0.71702677011489802</v>
      </c>
      <c r="H2459">
        <v>0.24748737341530699</v>
      </c>
      <c r="I2459">
        <f t="shared" si="114"/>
        <v>-0.69999694824218694</v>
      </c>
      <c r="J2459">
        <f t="shared" si="115"/>
        <v>-0.69999694824218694</v>
      </c>
      <c r="L2459">
        <f t="shared" si="116"/>
        <v>238.25</v>
      </c>
    </row>
    <row r="2460" spans="1:12" x14ac:dyDescent="0.3">
      <c r="A2460" s="1">
        <v>42522</v>
      </c>
      <c r="B2460" s="1">
        <v>42523</v>
      </c>
      <c r="C2460">
        <v>239.3</v>
      </c>
      <c r="D2460">
        <v>239.3</v>
      </c>
      <c r="E2460">
        <v>239.402409981191</v>
      </c>
      <c r="F2460">
        <v>0</v>
      </c>
      <c r="G2460">
        <v>0.102409981191158</v>
      </c>
      <c r="H2460">
        <v>0.35355339059327301</v>
      </c>
      <c r="I2460">
        <f t="shared" si="114"/>
        <v>0</v>
      </c>
      <c r="J2460">
        <f t="shared" si="115"/>
        <v>0</v>
      </c>
      <c r="L2460">
        <f t="shared" si="116"/>
        <v>239.3</v>
      </c>
    </row>
    <row r="2461" spans="1:12" x14ac:dyDescent="0.3">
      <c r="A2461" s="1">
        <v>42523</v>
      </c>
      <c r="B2461" s="1">
        <v>42524</v>
      </c>
      <c r="C2461">
        <v>239.8</v>
      </c>
      <c r="D2461">
        <v>240.3</v>
      </c>
      <c r="E2461">
        <v>239.791757530719</v>
      </c>
      <c r="F2461">
        <v>-0.5</v>
      </c>
      <c r="G2461">
        <v>-8.2424692809581705E-3</v>
      </c>
      <c r="H2461">
        <v>0.28284271247460202</v>
      </c>
      <c r="I2461">
        <f t="shared" si="114"/>
        <v>-0.5</v>
      </c>
      <c r="J2461">
        <f t="shared" si="115"/>
        <v>-0.5</v>
      </c>
      <c r="L2461">
        <f t="shared" si="116"/>
        <v>240.3</v>
      </c>
    </row>
    <row r="2462" spans="1:12" x14ac:dyDescent="0.3">
      <c r="A2462" s="1">
        <v>42524</v>
      </c>
      <c r="B2462" s="1">
        <v>42527</v>
      </c>
      <c r="C2462">
        <v>240.2</v>
      </c>
      <c r="D2462">
        <v>240.3</v>
      </c>
      <c r="E2462">
        <v>240.070134890079</v>
      </c>
      <c r="F2462">
        <v>-0.100006103515625</v>
      </c>
      <c r="G2462">
        <v>-0.12986510992050099</v>
      </c>
      <c r="H2462">
        <v>0</v>
      </c>
      <c r="I2462">
        <f t="shared" si="114"/>
        <v>-0.100006103515625</v>
      </c>
      <c r="J2462">
        <f t="shared" si="115"/>
        <v>0</v>
      </c>
      <c r="L2462">
        <f t="shared" si="116"/>
        <v>240.3</v>
      </c>
    </row>
    <row r="2463" spans="1:12" x14ac:dyDescent="0.3">
      <c r="A2463" s="1">
        <v>42527</v>
      </c>
      <c r="B2463" s="1">
        <v>42528</v>
      </c>
      <c r="C2463">
        <v>240.2</v>
      </c>
      <c r="D2463">
        <v>241.05</v>
      </c>
      <c r="E2463">
        <v>240.205543833598</v>
      </c>
      <c r="F2463">
        <v>0.850006103515625</v>
      </c>
      <c r="G2463">
        <v>5.5438335984945297E-3</v>
      </c>
      <c r="H2463">
        <v>2.3334523779156102</v>
      </c>
      <c r="I2463">
        <f t="shared" si="114"/>
        <v>0.850006103515625</v>
      </c>
      <c r="J2463">
        <f t="shared" si="115"/>
        <v>0.850006103515625</v>
      </c>
      <c r="L2463">
        <f t="shared" si="116"/>
        <v>241.05</v>
      </c>
    </row>
    <row r="2464" spans="1:12" x14ac:dyDescent="0.3">
      <c r="A2464" s="1">
        <v>42528</v>
      </c>
      <c r="B2464" s="1">
        <v>42529</v>
      </c>
      <c r="C2464">
        <v>243.5</v>
      </c>
      <c r="D2464">
        <v>243.65</v>
      </c>
      <c r="E2464">
        <v>243.34345655143201</v>
      </c>
      <c r="F2464">
        <v>-0.149993896484375</v>
      </c>
      <c r="G2464">
        <v>-0.15654344856739</v>
      </c>
      <c r="H2464">
        <v>1.3788582233137501</v>
      </c>
      <c r="I2464">
        <f t="shared" si="114"/>
        <v>-0.149993896484375</v>
      </c>
      <c r="J2464">
        <f t="shared" si="115"/>
        <v>-0.149993896484375</v>
      </c>
      <c r="L2464">
        <f t="shared" si="116"/>
        <v>243.65</v>
      </c>
    </row>
    <row r="2465" spans="1:12" x14ac:dyDescent="0.3">
      <c r="A2465" s="1">
        <v>42529</v>
      </c>
      <c r="B2465" s="1">
        <v>42530</v>
      </c>
      <c r="C2465">
        <v>245.45</v>
      </c>
      <c r="D2465">
        <v>245.65</v>
      </c>
      <c r="E2465">
        <v>245.70756525993301</v>
      </c>
      <c r="F2465">
        <v>0.199996948242187</v>
      </c>
      <c r="G2465">
        <v>0.25756525993347101</v>
      </c>
      <c r="H2465">
        <v>0.24748737341528701</v>
      </c>
      <c r="I2465">
        <f t="shared" si="114"/>
        <v>0.199996948242187</v>
      </c>
      <c r="J2465">
        <f t="shared" si="115"/>
        <v>0.199996948242187</v>
      </c>
      <c r="L2465">
        <f t="shared" si="116"/>
        <v>245.65</v>
      </c>
    </row>
    <row r="2466" spans="1:12" x14ac:dyDescent="0.3">
      <c r="A2466" s="1">
        <v>42530</v>
      </c>
      <c r="B2466" s="1">
        <v>42531</v>
      </c>
      <c r="C2466">
        <v>245.1</v>
      </c>
      <c r="D2466">
        <v>244.85</v>
      </c>
      <c r="E2466">
        <v>245.36485669612799</v>
      </c>
      <c r="F2466">
        <v>-0.25</v>
      </c>
      <c r="G2466">
        <v>0.26485669612884499</v>
      </c>
      <c r="H2466">
        <v>0.77781745930519797</v>
      </c>
      <c r="I2466">
        <f t="shared" si="114"/>
        <v>-0.25</v>
      </c>
      <c r="J2466">
        <f t="shared" si="115"/>
        <v>-0.25</v>
      </c>
      <c r="L2466">
        <f t="shared" si="116"/>
        <v>244.85</v>
      </c>
    </row>
    <row r="2467" spans="1:12" x14ac:dyDescent="0.3">
      <c r="A2467" s="1">
        <v>42531</v>
      </c>
      <c r="B2467" s="1">
        <v>42534</v>
      </c>
      <c r="C2467">
        <v>244</v>
      </c>
      <c r="D2467">
        <v>241.95</v>
      </c>
      <c r="E2467">
        <v>244.61299228668199</v>
      </c>
      <c r="F2467">
        <v>-2.0500030517578098</v>
      </c>
      <c r="G2467">
        <v>0.61299228668212802</v>
      </c>
      <c r="H2467">
        <v>3.9244426355853399</v>
      </c>
      <c r="I2467">
        <f t="shared" si="114"/>
        <v>-2.0500030517578098</v>
      </c>
      <c r="J2467">
        <f t="shared" si="115"/>
        <v>-2.0500030517578098</v>
      </c>
      <c r="L2467">
        <f t="shared" si="116"/>
        <v>241.95</v>
      </c>
    </row>
    <row r="2468" spans="1:12" x14ac:dyDescent="0.3">
      <c r="A2468" s="1">
        <v>42534</v>
      </c>
      <c r="B2468" s="1">
        <v>42535</v>
      </c>
      <c r="C2468">
        <v>238.45</v>
      </c>
      <c r="D2468">
        <v>238.25</v>
      </c>
      <c r="E2468">
        <v>238.19909132718999</v>
      </c>
      <c r="F2468">
        <v>0.199996948242187</v>
      </c>
      <c r="G2468">
        <v>-0.2509086728096</v>
      </c>
      <c r="H2468">
        <v>0.49497474683057502</v>
      </c>
      <c r="I2468">
        <f t="shared" si="114"/>
        <v>0.199996948242187</v>
      </c>
      <c r="J2468">
        <f t="shared" si="115"/>
        <v>0.199996948242187</v>
      </c>
      <c r="L2468">
        <f t="shared" si="116"/>
        <v>238.25</v>
      </c>
    </row>
    <row r="2469" spans="1:12" x14ac:dyDescent="0.3">
      <c r="A2469" s="1">
        <v>42535</v>
      </c>
      <c r="B2469" s="1">
        <v>42536</v>
      </c>
      <c r="C2469">
        <v>237.75</v>
      </c>
      <c r="D2469">
        <v>237.3</v>
      </c>
      <c r="E2469">
        <v>238.10511493682799</v>
      </c>
      <c r="F2469">
        <v>-0.449996948242187</v>
      </c>
      <c r="G2469">
        <v>0.355114936828613</v>
      </c>
      <c r="H2469">
        <v>7.0710678118650699E-2</v>
      </c>
      <c r="I2469">
        <f t="shared" si="114"/>
        <v>-0.449996948242187</v>
      </c>
      <c r="J2469">
        <f t="shared" si="115"/>
        <v>-0.449996948242187</v>
      </c>
      <c r="L2469">
        <f t="shared" si="116"/>
        <v>237.3</v>
      </c>
    </row>
    <row r="2470" spans="1:12" x14ac:dyDescent="0.3">
      <c r="A2470" s="1">
        <v>42536</v>
      </c>
      <c r="B2470" s="1">
        <v>42537</v>
      </c>
      <c r="C2470">
        <v>237.85</v>
      </c>
      <c r="D2470">
        <v>237.8</v>
      </c>
      <c r="E2470">
        <v>236.84364018440201</v>
      </c>
      <c r="F2470">
        <v>5.00030517578125E-2</v>
      </c>
      <c r="G2470">
        <v>-1.00635981559753</v>
      </c>
      <c r="H2470">
        <v>1.48492424049174</v>
      </c>
      <c r="I2470">
        <f t="shared" si="114"/>
        <v>5.00030517578125E-2</v>
      </c>
      <c r="J2470">
        <f t="shared" si="115"/>
        <v>5.00030517578125E-2</v>
      </c>
      <c r="L2470">
        <f t="shared" si="116"/>
        <v>237.8</v>
      </c>
    </row>
    <row r="2471" spans="1:12" x14ac:dyDescent="0.3">
      <c r="A2471" s="1">
        <v>42537</v>
      </c>
      <c r="B2471" s="1">
        <v>42538</v>
      </c>
      <c r="C2471">
        <v>235.75</v>
      </c>
      <c r="D2471">
        <v>237.6</v>
      </c>
      <c r="E2471">
        <v>236.16687902808101</v>
      </c>
      <c r="F2471">
        <v>1.8500061035156199</v>
      </c>
      <c r="G2471">
        <v>0.41687902808189298</v>
      </c>
      <c r="H2471">
        <v>0.49497474683057502</v>
      </c>
      <c r="I2471">
        <f t="shared" si="114"/>
        <v>1.8500061035156199</v>
      </c>
      <c r="J2471">
        <f t="shared" si="115"/>
        <v>1.8500061035156199</v>
      </c>
      <c r="L2471">
        <f t="shared" si="116"/>
        <v>237.6</v>
      </c>
    </row>
    <row r="2472" spans="1:12" x14ac:dyDescent="0.3">
      <c r="A2472" s="1">
        <v>42538</v>
      </c>
      <c r="B2472" s="1">
        <v>42541</v>
      </c>
      <c r="C2472">
        <v>236.45</v>
      </c>
      <c r="D2472">
        <v>239.3</v>
      </c>
      <c r="E2472">
        <v>236.87682674527099</v>
      </c>
      <c r="F2472">
        <v>2.8500061035156201</v>
      </c>
      <c r="G2472">
        <v>0.42682674527168202</v>
      </c>
      <c r="H2472">
        <v>2.08596500450032</v>
      </c>
      <c r="I2472">
        <f t="shared" si="114"/>
        <v>2.8500061035156201</v>
      </c>
      <c r="J2472">
        <f t="shared" si="115"/>
        <v>2.8500061035156201</v>
      </c>
      <c r="L2472">
        <f t="shared" si="116"/>
        <v>239.3</v>
      </c>
    </row>
    <row r="2473" spans="1:12" x14ac:dyDescent="0.3">
      <c r="A2473" s="1">
        <v>42541</v>
      </c>
      <c r="B2473" s="1">
        <v>42542</v>
      </c>
      <c r="C2473">
        <v>239.4</v>
      </c>
      <c r="D2473">
        <v>239.1</v>
      </c>
      <c r="E2473">
        <v>239.08908289074799</v>
      </c>
      <c r="F2473">
        <v>0.29998779296875</v>
      </c>
      <c r="G2473">
        <v>-0.31091710925102201</v>
      </c>
      <c r="H2473">
        <v>3.5355339059315302E-2</v>
      </c>
      <c r="I2473">
        <f t="shared" si="114"/>
        <v>0.29998779296875</v>
      </c>
      <c r="J2473">
        <f t="shared" si="115"/>
        <v>0.29998779296875</v>
      </c>
      <c r="L2473">
        <f t="shared" si="116"/>
        <v>239.1</v>
      </c>
    </row>
    <row r="2474" spans="1:12" x14ac:dyDescent="0.3">
      <c r="A2474" s="1">
        <v>42542</v>
      </c>
      <c r="B2474" s="1">
        <v>42543</v>
      </c>
      <c r="C2474">
        <v>239.45</v>
      </c>
      <c r="D2474">
        <v>239.45</v>
      </c>
      <c r="E2474">
        <v>240.35157008171001</v>
      </c>
      <c r="F2474">
        <v>0</v>
      </c>
      <c r="G2474">
        <v>0.90157008171081499</v>
      </c>
      <c r="H2474">
        <v>1.1667261889578</v>
      </c>
      <c r="I2474">
        <f t="shared" si="114"/>
        <v>0</v>
      </c>
      <c r="J2474">
        <f t="shared" si="115"/>
        <v>0</v>
      </c>
      <c r="L2474">
        <f t="shared" si="116"/>
        <v>239.45</v>
      </c>
    </row>
    <row r="2475" spans="1:12" x14ac:dyDescent="0.3">
      <c r="A2475" s="1">
        <v>42543</v>
      </c>
      <c r="B2475" s="1">
        <v>42544</v>
      </c>
      <c r="C2475">
        <v>241.1</v>
      </c>
      <c r="D2475">
        <v>240.9</v>
      </c>
      <c r="E2475">
        <v>242.06603888273199</v>
      </c>
      <c r="F2475">
        <v>-0.20001220703125</v>
      </c>
      <c r="G2475">
        <v>0.96603888273239102</v>
      </c>
      <c r="H2475">
        <v>0.14142135623730101</v>
      </c>
      <c r="I2475">
        <f t="shared" si="114"/>
        <v>-0.20001220703125</v>
      </c>
      <c r="J2475">
        <f t="shared" si="115"/>
        <v>-0.20001220703125</v>
      </c>
      <c r="L2475">
        <f t="shared" si="116"/>
        <v>240.9</v>
      </c>
    </row>
    <row r="2476" spans="1:12" x14ac:dyDescent="0.3">
      <c r="A2476" s="1">
        <v>42544</v>
      </c>
      <c r="B2476" s="1">
        <v>42545</v>
      </c>
      <c r="C2476">
        <v>240.9</v>
      </c>
      <c r="D2476">
        <v>241.7</v>
      </c>
      <c r="E2476">
        <v>240.66213739812301</v>
      </c>
      <c r="F2476">
        <v>-0.80000305175781194</v>
      </c>
      <c r="G2476">
        <v>-0.23786260187625799</v>
      </c>
      <c r="H2476">
        <v>5.83363094478901</v>
      </c>
      <c r="I2476">
        <f t="shared" si="114"/>
        <v>-0.80000305175781194</v>
      </c>
      <c r="J2476">
        <f t="shared" si="115"/>
        <v>-0.80000305175781194</v>
      </c>
      <c r="L2476">
        <f t="shared" si="116"/>
        <v>241.7</v>
      </c>
    </row>
    <row r="2477" spans="1:12" x14ac:dyDescent="0.3">
      <c r="A2477" s="1">
        <v>42545</v>
      </c>
      <c r="B2477" s="1">
        <v>42548</v>
      </c>
      <c r="C2477">
        <v>232.65</v>
      </c>
      <c r="D2477">
        <v>231.95</v>
      </c>
      <c r="E2477">
        <v>233.40565427541699</v>
      </c>
      <c r="F2477">
        <v>-0.69999694824218694</v>
      </c>
      <c r="G2477">
        <v>0.75565427541732699</v>
      </c>
      <c r="H2477">
        <v>0.60104076400856099</v>
      </c>
      <c r="I2477">
        <f t="shared" si="114"/>
        <v>-0.69999694824218694</v>
      </c>
      <c r="J2477">
        <f t="shared" si="115"/>
        <v>-0.69999694824218694</v>
      </c>
      <c r="L2477">
        <f t="shared" si="116"/>
        <v>231.95</v>
      </c>
    </row>
    <row r="2478" spans="1:12" x14ac:dyDescent="0.3">
      <c r="A2478" s="1">
        <v>42548</v>
      </c>
      <c r="B2478" s="1">
        <v>42549</v>
      </c>
      <c r="C2478">
        <v>233.5</v>
      </c>
      <c r="D2478">
        <v>231.15</v>
      </c>
      <c r="E2478">
        <v>233.06428822875</v>
      </c>
      <c r="F2478">
        <v>2.3500061035156201</v>
      </c>
      <c r="G2478">
        <v>-0.43571177124977101</v>
      </c>
      <c r="H2478">
        <v>0.56568542494924601</v>
      </c>
      <c r="I2478">
        <f t="shared" si="114"/>
        <v>2.3500061035156201</v>
      </c>
      <c r="J2478">
        <f t="shared" si="115"/>
        <v>2.3500061035156201</v>
      </c>
      <c r="L2478">
        <f t="shared" si="116"/>
        <v>231.15</v>
      </c>
    </row>
    <row r="2479" spans="1:12" x14ac:dyDescent="0.3">
      <c r="A2479" s="1">
        <v>42549</v>
      </c>
      <c r="B2479" s="1">
        <v>42550</v>
      </c>
      <c r="C2479">
        <v>234.3</v>
      </c>
      <c r="D2479">
        <v>235.2</v>
      </c>
      <c r="E2479">
        <v>235.60630993843</v>
      </c>
      <c r="F2479">
        <v>0.899993896484375</v>
      </c>
      <c r="G2479">
        <v>1.3063099384307799</v>
      </c>
      <c r="H2479">
        <v>1.6263455967290401</v>
      </c>
      <c r="I2479">
        <f t="shared" si="114"/>
        <v>0.899993896484375</v>
      </c>
      <c r="J2479">
        <f t="shared" si="115"/>
        <v>0.899993896484375</v>
      </c>
      <c r="L2479">
        <f t="shared" si="116"/>
        <v>235.2</v>
      </c>
    </row>
    <row r="2480" spans="1:12" x14ac:dyDescent="0.3">
      <c r="A2480" s="1">
        <v>42550</v>
      </c>
      <c r="B2480" s="1">
        <v>42551</v>
      </c>
      <c r="C2480">
        <v>236.6</v>
      </c>
      <c r="D2480">
        <v>238.35</v>
      </c>
      <c r="E2480">
        <v>236.57818724811</v>
      </c>
      <c r="F2480">
        <v>-1.75</v>
      </c>
      <c r="G2480">
        <v>-2.18127518892288E-2</v>
      </c>
      <c r="H2480">
        <v>0.95459415460183505</v>
      </c>
      <c r="I2480">
        <f t="shared" si="114"/>
        <v>-1.75</v>
      </c>
      <c r="J2480">
        <f t="shared" si="115"/>
        <v>-1.75</v>
      </c>
      <c r="L2480">
        <f t="shared" si="116"/>
        <v>238.35</v>
      </c>
    </row>
    <row r="2481" spans="1:12" x14ac:dyDescent="0.3">
      <c r="A2481" s="1">
        <v>42551</v>
      </c>
      <c r="B2481" s="1">
        <v>42552</v>
      </c>
      <c r="C2481">
        <v>237.95</v>
      </c>
      <c r="D2481">
        <v>238.5</v>
      </c>
      <c r="E2481">
        <v>237.228075456619</v>
      </c>
      <c r="F2481">
        <v>-0.55000305175781194</v>
      </c>
      <c r="G2481">
        <v>-0.72192454338073697</v>
      </c>
      <c r="H2481">
        <v>1.9091883092036901</v>
      </c>
      <c r="I2481">
        <f t="shared" si="114"/>
        <v>-0.55000305175781194</v>
      </c>
      <c r="J2481">
        <f t="shared" si="115"/>
        <v>-0.55000305175781194</v>
      </c>
      <c r="L2481">
        <f t="shared" si="116"/>
        <v>238.5</v>
      </c>
    </row>
    <row r="2482" spans="1:12" x14ac:dyDescent="0.3">
      <c r="A2482" s="1">
        <v>42552</v>
      </c>
      <c r="B2482" s="1">
        <v>42555</v>
      </c>
      <c r="C2482">
        <v>240.65</v>
      </c>
      <c r="D2482">
        <v>240.75</v>
      </c>
      <c r="E2482">
        <v>240.83675549328299</v>
      </c>
      <c r="F2482">
        <v>0.100006103515625</v>
      </c>
      <c r="G2482">
        <v>0.18675549328327101</v>
      </c>
      <c r="H2482">
        <v>0.77781745930519797</v>
      </c>
      <c r="I2482">
        <f t="shared" si="114"/>
        <v>0.100006103515625</v>
      </c>
      <c r="J2482">
        <f t="shared" si="115"/>
        <v>0.100006103515625</v>
      </c>
      <c r="L2482">
        <f t="shared" si="116"/>
        <v>240.75</v>
      </c>
    </row>
    <row r="2483" spans="1:12" x14ac:dyDescent="0.3">
      <c r="A2483" s="1">
        <v>42555</v>
      </c>
      <c r="B2483" s="1">
        <v>42556</v>
      </c>
      <c r="C2483">
        <v>241.75</v>
      </c>
      <c r="D2483">
        <v>241.3</v>
      </c>
      <c r="E2483">
        <v>241.33034932613299</v>
      </c>
      <c r="F2483">
        <v>0.449996948242187</v>
      </c>
      <c r="G2483">
        <v>-0.41965067386627197</v>
      </c>
      <c r="H2483">
        <v>0.45961940777125898</v>
      </c>
      <c r="I2483">
        <f t="shared" si="114"/>
        <v>0.449996948242187</v>
      </c>
      <c r="J2483">
        <f t="shared" si="115"/>
        <v>0.449996948242187</v>
      </c>
      <c r="L2483">
        <f t="shared" si="116"/>
        <v>241.3</v>
      </c>
    </row>
    <row r="2484" spans="1:12" x14ac:dyDescent="0.3">
      <c r="A2484" s="1">
        <v>42556</v>
      </c>
      <c r="B2484" s="1">
        <v>42557</v>
      </c>
      <c r="C2484">
        <v>241.1</v>
      </c>
      <c r="D2484">
        <v>240.05</v>
      </c>
      <c r="E2484">
        <v>241.146420179307</v>
      </c>
      <c r="F2484">
        <v>-1.0500030517578101</v>
      </c>
      <c r="G2484">
        <v>4.6420179307460702E-2</v>
      </c>
      <c r="H2484">
        <v>3.7123106012293698</v>
      </c>
      <c r="I2484">
        <f t="shared" si="114"/>
        <v>-1.0500030517578101</v>
      </c>
      <c r="J2484">
        <f t="shared" si="115"/>
        <v>-1.0500030517578101</v>
      </c>
      <c r="L2484">
        <f t="shared" si="116"/>
        <v>240.05</v>
      </c>
    </row>
    <row r="2485" spans="1:12" x14ac:dyDescent="0.3">
      <c r="A2485" s="1">
        <v>42557</v>
      </c>
      <c r="B2485" s="1">
        <v>42558</v>
      </c>
      <c r="C2485">
        <v>235.85</v>
      </c>
      <c r="D2485">
        <v>237.4</v>
      </c>
      <c r="E2485">
        <v>236.043958967924</v>
      </c>
      <c r="F2485">
        <v>1.54998779296875</v>
      </c>
      <c r="G2485">
        <v>0.19395896792411799</v>
      </c>
      <c r="H2485">
        <v>1.9445436482630001</v>
      </c>
      <c r="I2485">
        <f t="shared" si="114"/>
        <v>1.54998779296875</v>
      </c>
      <c r="J2485">
        <f t="shared" si="115"/>
        <v>1.54998779296875</v>
      </c>
      <c r="L2485">
        <f t="shared" si="116"/>
        <v>237.4</v>
      </c>
    </row>
    <row r="2486" spans="1:12" x14ac:dyDescent="0.3">
      <c r="A2486" s="1">
        <v>42558</v>
      </c>
      <c r="B2486" s="1">
        <v>42559</v>
      </c>
      <c r="C2486">
        <v>238.6</v>
      </c>
      <c r="D2486">
        <v>238.15</v>
      </c>
      <c r="E2486">
        <v>237.96394470930099</v>
      </c>
      <c r="F2486">
        <v>0.45001220703125</v>
      </c>
      <c r="G2486">
        <v>-0.63605529069900502</v>
      </c>
      <c r="H2486">
        <v>0.53033008588991004</v>
      </c>
      <c r="I2486">
        <f t="shared" si="114"/>
        <v>0.45001220703125</v>
      </c>
      <c r="J2486">
        <f t="shared" si="115"/>
        <v>0.45001220703125</v>
      </c>
      <c r="L2486">
        <f t="shared" si="116"/>
        <v>238.15</v>
      </c>
    </row>
    <row r="2487" spans="1:12" x14ac:dyDescent="0.3">
      <c r="A2487" s="1">
        <v>42559</v>
      </c>
      <c r="B2487" s="1">
        <v>42562</v>
      </c>
      <c r="C2487">
        <v>237.85</v>
      </c>
      <c r="D2487">
        <v>239.9</v>
      </c>
      <c r="E2487">
        <v>238.657668805122</v>
      </c>
      <c r="F2487">
        <v>2.04998779296875</v>
      </c>
      <c r="G2487">
        <v>0.80766880512237504</v>
      </c>
      <c r="H2487">
        <v>2.2273863607376199</v>
      </c>
      <c r="I2487">
        <f t="shared" si="114"/>
        <v>2.04998779296875</v>
      </c>
      <c r="J2487">
        <f t="shared" si="115"/>
        <v>2.04998779296875</v>
      </c>
      <c r="L2487">
        <f t="shared" si="116"/>
        <v>239.9</v>
      </c>
    </row>
    <row r="2488" spans="1:12" x14ac:dyDescent="0.3">
      <c r="A2488" s="1">
        <v>42562</v>
      </c>
      <c r="B2488" s="1">
        <v>42563</v>
      </c>
      <c r="C2488">
        <v>241</v>
      </c>
      <c r="D2488">
        <v>241.55</v>
      </c>
      <c r="E2488">
        <v>240.42739737033801</v>
      </c>
      <c r="F2488">
        <v>-0.55000305175781194</v>
      </c>
      <c r="G2488">
        <v>-0.57260262966155995</v>
      </c>
      <c r="H2488">
        <v>0.17677669529663601</v>
      </c>
      <c r="I2488">
        <f t="shared" si="114"/>
        <v>-0.55000305175781194</v>
      </c>
      <c r="J2488">
        <f t="shared" si="115"/>
        <v>-0.55000305175781194</v>
      </c>
      <c r="L2488">
        <f t="shared" si="116"/>
        <v>241.55</v>
      </c>
    </row>
    <row r="2489" spans="1:12" x14ac:dyDescent="0.3">
      <c r="A2489" s="1">
        <v>42563</v>
      </c>
      <c r="B2489" s="1">
        <v>42564</v>
      </c>
      <c r="C2489">
        <v>241.25</v>
      </c>
      <c r="D2489">
        <v>243.25</v>
      </c>
      <c r="E2489">
        <v>240.80594637990001</v>
      </c>
      <c r="F2489">
        <v>-2</v>
      </c>
      <c r="G2489">
        <v>-0.44405362010002097</v>
      </c>
      <c r="H2489">
        <v>1.2727922061357899</v>
      </c>
      <c r="I2489">
        <f t="shared" si="114"/>
        <v>-2</v>
      </c>
      <c r="J2489">
        <f t="shared" si="115"/>
        <v>-2</v>
      </c>
      <c r="L2489">
        <f t="shared" si="116"/>
        <v>243.25</v>
      </c>
    </row>
    <row r="2490" spans="1:12" x14ac:dyDescent="0.3">
      <c r="A2490" s="1">
        <v>42564</v>
      </c>
      <c r="B2490" s="1">
        <v>42565</v>
      </c>
      <c r="C2490">
        <v>243.05</v>
      </c>
      <c r="D2490">
        <v>243.05</v>
      </c>
      <c r="E2490">
        <v>242.99520737230699</v>
      </c>
      <c r="F2490">
        <v>0</v>
      </c>
      <c r="G2490">
        <v>-5.4792627692222602E-2</v>
      </c>
      <c r="H2490">
        <v>0.459619407771239</v>
      </c>
      <c r="I2490">
        <f t="shared" si="114"/>
        <v>0</v>
      </c>
      <c r="J2490">
        <f t="shared" si="115"/>
        <v>0</v>
      </c>
      <c r="L2490">
        <f t="shared" si="116"/>
        <v>243.05</v>
      </c>
    </row>
    <row r="2491" spans="1:12" x14ac:dyDescent="0.3">
      <c r="A2491" s="1">
        <v>42565</v>
      </c>
      <c r="B2491" s="1">
        <v>42566</v>
      </c>
      <c r="C2491">
        <v>243.7</v>
      </c>
      <c r="D2491">
        <v>244.7</v>
      </c>
      <c r="E2491">
        <v>244.18061916232099</v>
      </c>
      <c r="F2491">
        <v>1</v>
      </c>
      <c r="G2491">
        <v>0.48061916232108998</v>
      </c>
      <c r="H2491">
        <v>0.88388347648318399</v>
      </c>
      <c r="I2491">
        <f t="shared" si="114"/>
        <v>1</v>
      </c>
      <c r="J2491">
        <f t="shared" si="115"/>
        <v>1</v>
      </c>
      <c r="L2491">
        <f t="shared" si="116"/>
        <v>244.7</v>
      </c>
    </row>
    <row r="2492" spans="1:12" x14ac:dyDescent="0.3">
      <c r="A2492" s="1">
        <v>42566</v>
      </c>
      <c r="B2492" s="1">
        <v>42569</v>
      </c>
      <c r="C2492">
        <v>244.95</v>
      </c>
      <c r="D2492">
        <v>244.95</v>
      </c>
      <c r="E2492">
        <v>244.479750287532</v>
      </c>
      <c r="F2492">
        <v>0</v>
      </c>
      <c r="G2492">
        <v>-0.47024971246719299</v>
      </c>
      <c r="H2492">
        <v>0.282842712474623</v>
      </c>
      <c r="I2492">
        <f t="shared" si="114"/>
        <v>0</v>
      </c>
      <c r="J2492">
        <f t="shared" si="115"/>
        <v>0</v>
      </c>
      <c r="L2492">
        <f t="shared" si="116"/>
        <v>244.95</v>
      </c>
    </row>
    <row r="2493" spans="1:12" x14ac:dyDescent="0.3">
      <c r="A2493" s="1">
        <v>42569</v>
      </c>
      <c r="B2493" s="1">
        <v>42570</v>
      </c>
      <c r="C2493">
        <v>245.35</v>
      </c>
      <c r="D2493">
        <v>245.6</v>
      </c>
      <c r="E2493">
        <v>245.607910877466</v>
      </c>
      <c r="F2493">
        <v>0.25</v>
      </c>
      <c r="G2493">
        <v>0.25791087746620101</v>
      </c>
      <c r="H2493">
        <v>0.45961940777125898</v>
      </c>
      <c r="I2493">
        <f t="shared" si="114"/>
        <v>0.25</v>
      </c>
      <c r="J2493">
        <f t="shared" si="115"/>
        <v>0.25</v>
      </c>
      <c r="L2493">
        <f t="shared" si="116"/>
        <v>245.6</v>
      </c>
    </row>
    <row r="2494" spans="1:12" x14ac:dyDescent="0.3">
      <c r="A2494" s="1">
        <v>42570</v>
      </c>
      <c r="B2494" s="1">
        <v>42571</v>
      </c>
      <c r="C2494">
        <v>244.7</v>
      </c>
      <c r="D2494">
        <v>244.7</v>
      </c>
      <c r="E2494">
        <v>244.90428758859599</v>
      </c>
      <c r="F2494">
        <v>0</v>
      </c>
      <c r="G2494">
        <v>0.20428758859634399</v>
      </c>
      <c r="H2494">
        <v>7.0710678118650699E-2</v>
      </c>
      <c r="I2494">
        <f t="shared" si="114"/>
        <v>0</v>
      </c>
      <c r="J2494">
        <f t="shared" si="115"/>
        <v>0</v>
      </c>
      <c r="L2494">
        <f t="shared" si="116"/>
        <v>244.7</v>
      </c>
    </row>
    <row r="2495" spans="1:12" x14ac:dyDescent="0.3">
      <c r="A2495" s="1">
        <v>42571</v>
      </c>
      <c r="B2495" s="1">
        <v>42572</v>
      </c>
      <c r="C2495">
        <v>244.6</v>
      </c>
      <c r="D2495">
        <v>245.4</v>
      </c>
      <c r="E2495">
        <v>244.85249016284899</v>
      </c>
      <c r="F2495">
        <v>0.79998779296875</v>
      </c>
      <c r="G2495">
        <v>0.25249016284942599</v>
      </c>
      <c r="H2495">
        <v>0</v>
      </c>
      <c r="I2495">
        <f t="shared" si="114"/>
        <v>0.79998779296875</v>
      </c>
      <c r="J2495">
        <f t="shared" si="115"/>
        <v>0.79998779296875</v>
      </c>
      <c r="L2495">
        <f t="shared" si="116"/>
        <v>245.4</v>
      </c>
    </row>
    <row r="2496" spans="1:12" x14ac:dyDescent="0.3">
      <c r="A2496" s="1">
        <v>42572</v>
      </c>
      <c r="B2496" s="1">
        <v>42573</v>
      </c>
      <c r="C2496">
        <v>244.6</v>
      </c>
      <c r="D2496">
        <v>243.45</v>
      </c>
      <c r="E2496">
        <v>245.57445797920201</v>
      </c>
      <c r="F2496">
        <v>-1.15000915527343</v>
      </c>
      <c r="G2496">
        <v>0.97445797920226995</v>
      </c>
      <c r="H2496">
        <v>0.106066017177986</v>
      </c>
      <c r="I2496">
        <f t="shared" si="114"/>
        <v>-1.15000915527343</v>
      </c>
      <c r="J2496">
        <f t="shared" si="115"/>
        <v>-1.15000915527343</v>
      </c>
      <c r="L2496">
        <f t="shared" si="116"/>
        <v>243.45</v>
      </c>
    </row>
    <row r="2497" spans="1:12" x14ac:dyDescent="0.3">
      <c r="A2497" s="1">
        <v>42573</v>
      </c>
      <c r="B2497" s="1">
        <v>42576</v>
      </c>
      <c r="C2497">
        <v>244.45</v>
      </c>
      <c r="D2497">
        <v>245.05</v>
      </c>
      <c r="E2497">
        <v>244.70048050284299</v>
      </c>
      <c r="F2497">
        <v>0.600006103515625</v>
      </c>
      <c r="G2497">
        <v>0.25048050284385598</v>
      </c>
      <c r="H2497">
        <v>7.0710678118670794E-2</v>
      </c>
      <c r="I2497">
        <f t="shared" si="114"/>
        <v>0.600006103515625</v>
      </c>
      <c r="J2497">
        <f t="shared" si="115"/>
        <v>0.600006103515625</v>
      </c>
      <c r="L2497">
        <f t="shared" si="116"/>
        <v>245.05</v>
      </c>
    </row>
    <row r="2498" spans="1:12" x14ac:dyDescent="0.3">
      <c r="A2498" s="1">
        <v>42576</v>
      </c>
      <c r="B2498" s="1">
        <v>42577</v>
      </c>
      <c r="C2498">
        <v>244.55</v>
      </c>
      <c r="D2498">
        <v>244.4</v>
      </c>
      <c r="E2498">
        <v>244.86996160745599</v>
      </c>
      <c r="F2498">
        <v>-0.150009155273437</v>
      </c>
      <c r="G2498">
        <v>0.319961607456207</v>
      </c>
      <c r="H2498">
        <v>1.73241161390703</v>
      </c>
      <c r="I2498">
        <f t="shared" si="114"/>
        <v>-0.150009155273437</v>
      </c>
      <c r="J2498">
        <f t="shared" si="115"/>
        <v>-0.150009155273437</v>
      </c>
      <c r="L2498">
        <f t="shared" si="116"/>
        <v>244.4</v>
      </c>
    </row>
    <row r="2499" spans="1:12" x14ac:dyDescent="0.3">
      <c r="A2499" s="1">
        <v>42577</v>
      </c>
      <c r="B2499" s="1">
        <v>42578</v>
      </c>
      <c r="C2499">
        <v>247</v>
      </c>
      <c r="D2499">
        <v>247</v>
      </c>
      <c r="E2499">
        <v>247.494573920965</v>
      </c>
      <c r="F2499">
        <v>0</v>
      </c>
      <c r="G2499">
        <v>0.49457392096519398</v>
      </c>
      <c r="H2499">
        <v>3.5355339059335397E-2</v>
      </c>
      <c r="I2499">
        <f t="shared" ref="I2499:I2562" si="117">IF(F2499&lt;-3, -3, F2499)</f>
        <v>0</v>
      </c>
      <c r="J2499">
        <f t="shared" ref="J2499:J2562" si="118">IF(AND(C2499=C2500, D2499=D2498), 0, F2499)</f>
        <v>0</v>
      </c>
      <c r="L2499">
        <f t="shared" ref="L2499:L2562" si="119">ROUND(D2499, 2)</f>
        <v>247</v>
      </c>
    </row>
    <row r="2500" spans="1:12" x14ac:dyDescent="0.3">
      <c r="A2500" s="1">
        <v>42578</v>
      </c>
      <c r="B2500" s="1">
        <v>42579</v>
      </c>
      <c r="C2500">
        <v>247.05</v>
      </c>
      <c r="D2500">
        <v>246.95</v>
      </c>
      <c r="E2500">
        <v>246.96367918252901</v>
      </c>
      <c r="F2500">
        <v>0.100006103515625</v>
      </c>
      <c r="G2500">
        <v>-8.6320817470550495E-2</v>
      </c>
      <c r="H2500">
        <v>0.95459415460185504</v>
      </c>
      <c r="I2500">
        <f t="shared" si="117"/>
        <v>0.100006103515625</v>
      </c>
      <c r="J2500">
        <f t="shared" si="118"/>
        <v>0.100006103515625</v>
      </c>
      <c r="L2500">
        <f t="shared" si="119"/>
        <v>246.95</v>
      </c>
    </row>
    <row r="2501" spans="1:12" x14ac:dyDescent="0.3">
      <c r="A2501" s="1">
        <v>42579</v>
      </c>
      <c r="B2501" s="1">
        <v>42580</v>
      </c>
      <c r="C2501">
        <v>245.7</v>
      </c>
      <c r="D2501">
        <v>246</v>
      </c>
      <c r="E2501">
        <v>246.13660181760699</v>
      </c>
      <c r="F2501">
        <v>0.300003051757812</v>
      </c>
      <c r="G2501">
        <v>0.43660181760787897</v>
      </c>
      <c r="H2501">
        <v>0.282842712474623</v>
      </c>
      <c r="I2501">
        <f t="shared" si="117"/>
        <v>0.300003051757812</v>
      </c>
      <c r="J2501">
        <f t="shared" si="118"/>
        <v>0.300003051757812</v>
      </c>
      <c r="L2501">
        <f t="shared" si="119"/>
        <v>246</v>
      </c>
    </row>
    <row r="2502" spans="1:12" x14ac:dyDescent="0.3">
      <c r="A2502" s="1">
        <v>42580</v>
      </c>
      <c r="B2502" s="1">
        <v>42583</v>
      </c>
      <c r="C2502">
        <v>246.1</v>
      </c>
      <c r="D2502">
        <v>246.8</v>
      </c>
      <c r="E2502">
        <v>246.46812132596901</v>
      </c>
      <c r="F2502">
        <v>0.69999694824218694</v>
      </c>
      <c r="G2502">
        <v>0.36812132596969599</v>
      </c>
      <c r="H2502">
        <v>1.3435028842544401</v>
      </c>
      <c r="I2502">
        <f t="shared" si="117"/>
        <v>0.69999694824218694</v>
      </c>
      <c r="J2502">
        <f t="shared" si="118"/>
        <v>0.69999694824218694</v>
      </c>
      <c r="L2502">
        <f t="shared" si="119"/>
        <v>246.8</v>
      </c>
    </row>
    <row r="2503" spans="1:12" x14ac:dyDescent="0.3">
      <c r="A2503" s="1">
        <v>42583</v>
      </c>
      <c r="B2503" s="1">
        <v>42584</v>
      </c>
      <c r="C2503">
        <v>248</v>
      </c>
      <c r="D2503">
        <v>247.25</v>
      </c>
      <c r="E2503">
        <v>248.09863615781001</v>
      </c>
      <c r="F2503">
        <v>-0.75</v>
      </c>
      <c r="G2503">
        <v>9.8636157810688005E-2</v>
      </c>
      <c r="H2503">
        <v>1.48492424049174</v>
      </c>
      <c r="I2503">
        <f t="shared" si="117"/>
        <v>-0.75</v>
      </c>
      <c r="J2503">
        <f t="shared" si="118"/>
        <v>-0.75</v>
      </c>
      <c r="L2503">
        <f t="shared" si="119"/>
        <v>247.25</v>
      </c>
    </row>
    <row r="2504" spans="1:12" x14ac:dyDescent="0.3">
      <c r="A2504" s="1">
        <v>42584</v>
      </c>
      <c r="B2504" s="1">
        <v>42585</v>
      </c>
      <c r="C2504">
        <v>245.9</v>
      </c>
      <c r="D2504">
        <v>244.2</v>
      </c>
      <c r="E2504">
        <v>246.07021630704401</v>
      </c>
      <c r="F2504">
        <v>-1.69999694824218</v>
      </c>
      <c r="G2504">
        <v>0.17021630704402901</v>
      </c>
      <c r="H2504">
        <v>2.26274169979696</v>
      </c>
      <c r="I2504">
        <f t="shared" si="117"/>
        <v>-1.69999694824218</v>
      </c>
      <c r="J2504">
        <f t="shared" si="118"/>
        <v>-1.69999694824218</v>
      </c>
      <c r="L2504">
        <f t="shared" si="119"/>
        <v>244.2</v>
      </c>
    </row>
    <row r="2505" spans="1:12" x14ac:dyDescent="0.3">
      <c r="A2505" s="1">
        <v>42585</v>
      </c>
      <c r="B2505" s="1">
        <v>42586</v>
      </c>
      <c r="C2505">
        <v>242.7</v>
      </c>
      <c r="D2505">
        <v>243.8</v>
      </c>
      <c r="E2505">
        <v>243.04236076474101</v>
      </c>
      <c r="F2505">
        <v>1.1000061035156199</v>
      </c>
      <c r="G2505">
        <v>0.34236076474189697</v>
      </c>
      <c r="H2505">
        <v>0.424264068711944</v>
      </c>
      <c r="I2505">
        <f t="shared" si="117"/>
        <v>1.1000061035156199</v>
      </c>
      <c r="J2505">
        <f t="shared" si="118"/>
        <v>1.1000061035156199</v>
      </c>
      <c r="L2505">
        <f t="shared" si="119"/>
        <v>243.8</v>
      </c>
    </row>
    <row r="2506" spans="1:12" x14ac:dyDescent="0.3">
      <c r="A2506" s="1">
        <v>42586</v>
      </c>
      <c r="B2506" s="1">
        <v>42587</v>
      </c>
      <c r="C2506">
        <v>243.3</v>
      </c>
      <c r="D2506">
        <v>243.7</v>
      </c>
      <c r="E2506">
        <v>243.34665954411</v>
      </c>
      <c r="F2506">
        <v>0.399993896484375</v>
      </c>
      <c r="G2506">
        <v>4.6659544110298101E-2</v>
      </c>
      <c r="H2506">
        <v>2.1920310216782899</v>
      </c>
      <c r="I2506">
        <f t="shared" si="117"/>
        <v>0.399993896484375</v>
      </c>
      <c r="J2506">
        <f t="shared" si="118"/>
        <v>0.399993896484375</v>
      </c>
      <c r="L2506">
        <f t="shared" si="119"/>
        <v>243.7</v>
      </c>
    </row>
    <row r="2507" spans="1:12" x14ac:dyDescent="0.3">
      <c r="A2507" s="1">
        <v>42587</v>
      </c>
      <c r="B2507" s="1">
        <v>42590</v>
      </c>
      <c r="C2507">
        <v>246.4</v>
      </c>
      <c r="D2507">
        <v>247.65</v>
      </c>
      <c r="E2507">
        <v>246.098697566986</v>
      </c>
      <c r="F2507">
        <v>-1.25</v>
      </c>
      <c r="G2507">
        <v>-0.30130243301391602</v>
      </c>
      <c r="H2507">
        <v>1.0606601717798201</v>
      </c>
      <c r="I2507">
        <f t="shared" si="117"/>
        <v>-1.25</v>
      </c>
      <c r="J2507">
        <f t="shared" si="118"/>
        <v>-1.25</v>
      </c>
      <c r="L2507">
        <f t="shared" si="119"/>
        <v>247.65</v>
      </c>
    </row>
    <row r="2508" spans="1:12" x14ac:dyDescent="0.3">
      <c r="A2508" s="1">
        <v>42590</v>
      </c>
      <c r="B2508" s="1">
        <v>42591</v>
      </c>
      <c r="C2508">
        <v>247.9</v>
      </c>
      <c r="D2508">
        <v>248.3</v>
      </c>
      <c r="E2508">
        <v>247.84092790782401</v>
      </c>
      <c r="F2508">
        <v>-0.400009155273437</v>
      </c>
      <c r="G2508">
        <v>-5.9072092175483697E-2</v>
      </c>
      <c r="H2508">
        <v>1.2727922061357699</v>
      </c>
      <c r="I2508">
        <f t="shared" si="117"/>
        <v>-0.400009155273437</v>
      </c>
      <c r="J2508">
        <f t="shared" si="118"/>
        <v>-0.400009155273437</v>
      </c>
      <c r="L2508">
        <f t="shared" si="119"/>
        <v>248.3</v>
      </c>
    </row>
    <row r="2509" spans="1:12" x14ac:dyDescent="0.3">
      <c r="A2509" s="1">
        <v>42591</v>
      </c>
      <c r="B2509" s="1">
        <v>42592</v>
      </c>
      <c r="C2509">
        <v>249.7</v>
      </c>
      <c r="D2509">
        <v>249.6</v>
      </c>
      <c r="E2509">
        <v>249.69879975803099</v>
      </c>
      <c r="F2509">
        <v>9.99908447265625E-2</v>
      </c>
      <c r="G2509">
        <v>-1.2002419680356899E-3</v>
      </c>
      <c r="H2509">
        <v>0.56568542494922502</v>
      </c>
      <c r="I2509">
        <f t="shared" si="117"/>
        <v>9.99908447265625E-2</v>
      </c>
      <c r="J2509">
        <f t="shared" si="118"/>
        <v>9.99908447265625E-2</v>
      </c>
      <c r="L2509">
        <f t="shared" si="119"/>
        <v>249.6</v>
      </c>
    </row>
    <row r="2510" spans="1:12" x14ac:dyDescent="0.3">
      <c r="A2510" s="1">
        <v>42592</v>
      </c>
      <c r="B2510" s="1">
        <v>42593</v>
      </c>
      <c r="C2510">
        <v>248.9</v>
      </c>
      <c r="D2510">
        <v>249.2</v>
      </c>
      <c r="E2510">
        <v>248.64335107207299</v>
      </c>
      <c r="F2510">
        <v>-0.300003051757812</v>
      </c>
      <c r="G2510">
        <v>-0.25664892792701699</v>
      </c>
      <c r="H2510">
        <v>0.60104076400856099</v>
      </c>
      <c r="I2510">
        <f t="shared" si="117"/>
        <v>-0.300003051757812</v>
      </c>
      <c r="J2510">
        <f t="shared" si="118"/>
        <v>-0.300003051757812</v>
      </c>
      <c r="L2510">
        <f t="shared" si="119"/>
        <v>249.2</v>
      </c>
    </row>
    <row r="2511" spans="1:12" x14ac:dyDescent="0.3">
      <c r="A2511" s="1">
        <v>42593</v>
      </c>
      <c r="B2511" s="1">
        <v>42594</v>
      </c>
      <c r="C2511">
        <v>249.75</v>
      </c>
      <c r="D2511">
        <v>250.4</v>
      </c>
      <c r="E2511">
        <v>249.81969016045301</v>
      </c>
      <c r="F2511">
        <v>0.649993896484375</v>
      </c>
      <c r="G2511">
        <v>6.9690160453319494E-2</v>
      </c>
      <c r="H2511">
        <v>0.14142135623730101</v>
      </c>
      <c r="I2511">
        <f t="shared" si="117"/>
        <v>0.649993896484375</v>
      </c>
      <c r="J2511">
        <f t="shared" si="118"/>
        <v>0.649993896484375</v>
      </c>
      <c r="L2511">
        <f t="shared" si="119"/>
        <v>250.4</v>
      </c>
    </row>
    <row r="2512" spans="1:12" x14ac:dyDescent="0.3">
      <c r="A2512" s="1">
        <v>42594</v>
      </c>
      <c r="B2512" s="1">
        <v>42597</v>
      </c>
      <c r="C2512">
        <v>249.95</v>
      </c>
      <c r="D2512">
        <v>250.4</v>
      </c>
      <c r="E2512">
        <v>250.36871652007099</v>
      </c>
      <c r="F2512">
        <v>0.449996948242187</v>
      </c>
      <c r="G2512">
        <v>0.418716520071029</v>
      </c>
      <c r="H2512">
        <v>0</v>
      </c>
      <c r="I2512">
        <f t="shared" si="117"/>
        <v>0.449996948242187</v>
      </c>
      <c r="J2512">
        <f t="shared" si="118"/>
        <v>0</v>
      </c>
      <c r="L2512">
        <f t="shared" si="119"/>
        <v>250.4</v>
      </c>
    </row>
    <row r="2513" spans="1:12" x14ac:dyDescent="0.3">
      <c r="A2513" s="1">
        <v>42597</v>
      </c>
      <c r="B2513" s="1">
        <v>42598</v>
      </c>
      <c r="C2513">
        <v>249.95</v>
      </c>
      <c r="D2513">
        <v>251.15</v>
      </c>
      <c r="E2513">
        <v>250.38336293101301</v>
      </c>
      <c r="F2513">
        <v>1.19999694824218</v>
      </c>
      <c r="G2513">
        <v>0.43336293101310702</v>
      </c>
      <c r="H2513">
        <v>0.212132034355972</v>
      </c>
      <c r="I2513">
        <f t="shared" si="117"/>
        <v>1.19999694824218</v>
      </c>
      <c r="J2513">
        <f t="shared" si="118"/>
        <v>1.19999694824218</v>
      </c>
      <c r="L2513">
        <f t="shared" si="119"/>
        <v>251.15</v>
      </c>
    </row>
    <row r="2514" spans="1:12" x14ac:dyDescent="0.3">
      <c r="A2514" s="1">
        <v>42598</v>
      </c>
      <c r="B2514" s="1">
        <v>42599</v>
      </c>
      <c r="C2514">
        <v>250.25</v>
      </c>
      <c r="D2514">
        <v>249.8</v>
      </c>
      <c r="E2514">
        <v>250.564362853765</v>
      </c>
      <c r="F2514">
        <v>-0.449996948242187</v>
      </c>
      <c r="G2514">
        <v>0.314362853765487</v>
      </c>
      <c r="H2514">
        <v>0.24748737341528701</v>
      </c>
      <c r="I2514">
        <f t="shared" si="117"/>
        <v>-0.449996948242187</v>
      </c>
      <c r="J2514">
        <f t="shared" si="118"/>
        <v>-0.449996948242187</v>
      </c>
      <c r="L2514">
        <f t="shared" si="119"/>
        <v>249.8</v>
      </c>
    </row>
    <row r="2515" spans="1:12" x14ac:dyDescent="0.3">
      <c r="A2515" s="1">
        <v>42599</v>
      </c>
      <c r="B2515" s="1">
        <v>42600</v>
      </c>
      <c r="C2515">
        <v>249.9</v>
      </c>
      <c r="D2515">
        <v>249.95</v>
      </c>
      <c r="E2515">
        <v>249.66738710701401</v>
      </c>
      <c r="F2515">
        <v>-5.00030517578125E-2</v>
      </c>
      <c r="G2515">
        <v>-0.23261289298534399</v>
      </c>
      <c r="H2515">
        <v>1.6263455967290401</v>
      </c>
      <c r="I2515">
        <f t="shared" si="117"/>
        <v>-5.00030517578125E-2</v>
      </c>
      <c r="J2515">
        <f t="shared" si="118"/>
        <v>-5.00030517578125E-2</v>
      </c>
      <c r="L2515">
        <f t="shared" si="119"/>
        <v>249.95</v>
      </c>
    </row>
    <row r="2516" spans="1:12" x14ac:dyDescent="0.3">
      <c r="A2516" s="1">
        <v>42600</v>
      </c>
      <c r="B2516" s="1">
        <v>42601</v>
      </c>
      <c r="C2516">
        <v>252.2</v>
      </c>
      <c r="D2516">
        <v>252.1</v>
      </c>
      <c r="E2516">
        <v>252.289115142822</v>
      </c>
      <c r="F2516">
        <v>-9.99908447265625E-2</v>
      </c>
      <c r="G2516">
        <v>8.9115142822265597E-2</v>
      </c>
      <c r="H2516">
        <v>3.5355339059315302E-2</v>
      </c>
      <c r="I2516">
        <f t="shared" si="117"/>
        <v>-9.99908447265625E-2</v>
      </c>
      <c r="J2516">
        <f t="shared" si="118"/>
        <v>-9.99908447265625E-2</v>
      </c>
      <c r="L2516">
        <f t="shared" si="119"/>
        <v>252.1</v>
      </c>
    </row>
    <row r="2517" spans="1:12" x14ac:dyDescent="0.3">
      <c r="A2517" s="1">
        <v>42601</v>
      </c>
      <c r="B2517" s="1">
        <v>42604</v>
      </c>
      <c r="C2517">
        <v>252.15</v>
      </c>
      <c r="D2517">
        <v>252.05</v>
      </c>
      <c r="E2517">
        <v>251.99815309941701</v>
      </c>
      <c r="F2517">
        <v>9.99908447265625E-2</v>
      </c>
      <c r="G2517">
        <v>-0.15184690058231301</v>
      </c>
      <c r="H2517">
        <v>0.88388347648318399</v>
      </c>
      <c r="I2517">
        <f t="shared" si="117"/>
        <v>9.99908447265625E-2</v>
      </c>
      <c r="J2517">
        <f t="shared" si="118"/>
        <v>9.99908447265625E-2</v>
      </c>
      <c r="L2517">
        <f t="shared" si="119"/>
        <v>252.05</v>
      </c>
    </row>
    <row r="2518" spans="1:12" x14ac:dyDescent="0.3">
      <c r="A2518" s="1">
        <v>42604</v>
      </c>
      <c r="B2518" s="1">
        <v>42605</v>
      </c>
      <c r="C2518">
        <v>250.9</v>
      </c>
      <c r="D2518">
        <v>251.1</v>
      </c>
      <c r="E2518">
        <v>250.84048395007801</v>
      </c>
      <c r="F2518">
        <v>-0.20001220703125</v>
      </c>
      <c r="G2518">
        <v>-5.9516049921512597E-2</v>
      </c>
      <c r="H2518">
        <v>0.81317279836453304</v>
      </c>
      <c r="I2518">
        <f t="shared" si="117"/>
        <v>-0.20001220703125</v>
      </c>
      <c r="J2518">
        <f t="shared" si="118"/>
        <v>-0.20001220703125</v>
      </c>
      <c r="L2518">
        <f t="shared" si="119"/>
        <v>251.1</v>
      </c>
    </row>
    <row r="2519" spans="1:12" x14ac:dyDescent="0.3">
      <c r="A2519" s="1">
        <v>42605</v>
      </c>
      <c r="B2519" s="1">
        <v>42606</v>
      </c>
      <c r="C2519">
        <v>252.05</v>
      </c>
      <c r="D2519">
        <v>251.95</v>
      </c>
      <c r="E2519">
        <v>252.758912968635</v>
      </c>
      <c r="F2519">
        <v>-0.100006103515625</v>
      </c>
      <c r="G2519">
        <v>0.70891296863555897</v>
      </c>
      <c r="H2519">
        <v>0.91923881554251896</v>
      </c>
      <c r="I2519">
        <f t="shared" si="117"/>
        <v>-0.100006103515625</v>
      </c>
      <c r="J2519">
        <f t="shared" si="118"/>
        <v>-0.100006103515625</v>
      </c>
      <c r="L2519">
        <f t="shared" si="119"/>
        <v>251.95</v>
      </c>
    </row>
    <row r="2520" spans="1:12" x14ac:dyDescent="0.3">
      <c r="A2520" s="1">
        <v>42606</v>
      </c>
      <c r="B2520" s="1">
        <v>42607</v>
      </c>
      <c r="C2520">
        <v>250.75</v>
      </c>
      <c r="D2520">
        <v>250.7</v>
      </c>
      <c r="E2520">
        <v>250.811518095433</v>
      </c>
      <c r="F2520">
        <v>-5.00030517578125E-2</v>
      </c>
      <c r="G2520">
        <v>6.1518095433711999E-2</v>
      </c>
      <c r="H2520">
        <v>0.24748737341528701</v>
      </c>
      <c r="I2520">
        <f t="shared" si="117"/>
        <v>-5.00030517578125E-2</v>
      </c>
      <c r="J2520">
        <f t="shared" si="118"/>
        <v>-5.00030517578125E-2</v>
      </c>
      <c r="L2520">
        <f t="shared" si="119"/>
        <v>250.7</v>
      </c>
    </row>
    <row r="2521" spans="1:12" x14ac:dyDescent="0.3">
      <c r="A2521" s="1">
        <v>42607</v>
      </c>
      <c r="B2521" s="1">
        <v>42608</v>
      </c>
      <c r="C2521">
        <v>251.1</v>
      </c>
      <c r="D2521">
        <v>250.3</v>
      </c>
      <c r="E2521">
        <v>251.68009564876499</v>
      </c>
      <c r="F2521">
        <v>-0.80000305175781194</v>
      </c>
      <c r="G2521">
        <v>0.58009564876556396</v>
      </c>
      <c r="H2521">
        <v>0.49497474683057502</v>
      </c>
      <c r="I2521">
        <f t="shared" si="117"/>
        <v>-0.80000305175781194</v>
      </c>
      <c r="J2521">
        <f t="shared" si="118"/>
        <v>-0.80000305175781194</v>
      </c>
      <c r="L2521">
        <f t="shared" si="119"/>
        <v>250.3</v>
      </c>
    </row>
    <row r="2522" spans="1:12" x14ac:dyDescent="0.3">
      <c r="A2522" s="1">
        <v>42608</v>
      </c>
      <c r="B2522" s="1">
        <v>42611</v>
      </c>
      <c r="C2522">
        <v>250.4</v>
      </c>
      <c r="D2522">
        <v>248.7</v>
      </c>
      <c r="E2522">
        <v>250.853219652175</v>
      </c>
      <c r="F2522">
        <v>-1.69999694824218</v>
      </c>
      <c r="G2522">
        <v>0.45321965217590299</v>
      </c>
      <c r="H2522">
        <v>7.0710678118650699E-2</v>
      </c>
      <c r="I2522">
        <f t="shared" si="117"/>
        <v>-1.69999694824218</v>
      </c>
      <c r="J2522">
        <f t="shared" si="118"/>
        <v>-1.69999694824218</v>
      </c>
      <c r="L2522">
        <f t="shared" si="119"/>
        <v>248.7</v>
      </c>
    </row>
    <row r="2523" spans="1:12" x14ac:dyDescent="0.3">
      <c r="A2523" s="1">
        <v>42611</v>
      </c>
      <c r="B2523" s="1">
        <v>42612</v>
      </c>
      <c r="C2523">
        <v>250.3</v>
      </c>
      <c r="D2523">
        <v>251.1</v>
      </c>
      <c r="E2523">
        <v>249.48068730831099</v>
      </c>
      <c r="F2523">
        <v>-0.80000305175781194</v>
      </c>
      <c r="G2523">
        <v>-0.81931269168853704</v>
      </c>
      <c r="H2523">
        <v>0.95459415460183505</v>
      </c>
      <c r="I2523">
        <f t="shared" si="117"/>
        <v>-0.80000305175781194</v>
      </c>
      <c r="J2523">
        <f t="shared" si="118"/>
        <v>-0.80000305175781194</v>
      </c>
      <c r="L2523">
        <f t="shared" si="119"/>
        <v>251.1</v>
      </c>
    </row>
    <row r="2524" spans="1:12" x14ac:dyDescent="0.3">
      <c r="A2524" s="1">
        <v>42612</v>
      </c>
      <c r="B2524" s="1">
        <v>42613</v>
      </c>
      <c r="C2524">
        <v>251.65</v>
      </c>
      <c r="D2524">
        <v>251.35</v>
      </c>
      <c r="E2524">
        <v>251.364014917612</v>
      </c>
      <c r="F2524">
        <v>0.29998779296875</v>
      </c>
      <c r="G2524">
        <v>-0.28598508238792397</v>
      </c>
      <c r="H2524">
        <v>1.0253048327205001</v>
      </c>
      <c r="I2524">
        <f t="shared" si="117"/>
        <v>0.29998779296875</v>
      </c>
      <c r="J2524">
        <f t="shared" si="118"/>
        <v>0.29998779296875</v>
      </c>
      <c r="L2524">
        <f t="shared" si="119"/>
        <v>251.35</v>
      </c>
    </row>
    <row r="2525" spans="1:12" x14ac:dyDescent="0.3">
      <c r="A2525" s="1">
        <v>42613</v>
      </c>
      <c r="B2525" s="1">
        <v>42614</v>
      </c>
      <c r="C2525">
        <v>250.2</v>
      </c>
      <c r="D2525">
        <v>248.85</v>
      </c>
      <c r="E2525">
        <v>250.399822694063</v>
      </c>
      <c r="F2525">
        <v>-1.3499908447265601</v>
      </c>
      <c r="G2525">
        <v>0.19982269406318601</v>
      </c>
      <c r="H2525">
        <v>0.17677669529663601</v>
      </c>
      <c r="I2525">
        <f t="shared" si="117"/>
        <v>-1.3499908447265601</v>
      </c>
      <c r="J2525">
        <f t="shared" si="118"/>
        <v>-1.3499908447265601</v>
      </c>
      <c r="L2525">
        <f t="shared" si="119"/>
        <v>248.85</v>
      </c>
    </row>
    <row r="2526" spans="1:12" x14ac:dyDescent="0.3">
      <c r="A2526" s="1">
        <v>42614</v>
      </c>
      <c r="B2526" s="1">
        <v>42615</v>
      </c>
      <c r="C2526">
        <v>249.95</v>
      </c>
      <c r="D2526">
        <v>249.9</v>
      </c>
      <c r="E2526">
        <v>250.81668258905401</v>
      </c>
      <c r="F2526">
        <v>-5.00030517578125E-2</v>
      </c>
      <c r="G2526">
        <v>0.866682589054107</v>
      </c>
      <c r="H2526">
        <v>0.212132034355972</v>
      </c>
      <c r="I2526">
        <f t="shared" si="117"/>
        <v>-5.00030517578125E-2</v>
      </c>
      <c r="J2526">
        <f t="shared" si="118"/>
        <v>-5.00030517578125E-2</v>
      </c>
      <c r="L2526">
        <f t="shared" si="119"/>
        <v>249.9</v>
      </c>
    </row>
    <row r="2527" spans="1:12" x14ac:dyDescent="0.3">
      <c r="A2527" s="1">
        <v>42615</v>
      </c>
      <c r="B2527" s="1">
        <v>42618</v>
      </c>
      <c r="C2527">
        <v>250.25</v>
      </c>
      <c r="D2527">
        <v>251.5</v>
      </c>
      <c r="E2527">
        <v>250.33166208118101</v>
      </c>
      <c r="F2527">
        <v>1.25</v>
      </c>
      <c r="G2527">
        <v>8.1662081182002993E-2</v>
      </c>
      <c r="H2527">
        <v>2.2980970388562798</v>
      </c>
      <c r="I2527">
        <f t="shared" si="117"/>
        <v>1.25</v>
      </c>
      <c r="J2527">
        <f t="shared" si="118"/>
        <v>1.25</v>
      </c>
      <c r="L2527">
        <f t="shared" si="119"/>
        <v>251.5</v>
      </c>
    </row>
    <row r="2528" spans="1:12" x14ac:dyDescent="0.3">
      <c r="A2528" s="1">
        <v>42618</v>
      </c>
      <c r="B2528" s="1">
        <v>42619</v>
      </c>
      <c r="C2528">
        <v>253.5</v>
      </c>
      <c r="D2528">
        <v>253.4</v>
      </c>
      <c r="E2528">
        <v>253.00964426994301</v>
      </c>
      <c r="F2528">
        <v>0.100006103515625</v>
      </c>
      <c r="G2528">
        <v>-0.49035573005676197</v>
      </c>
      <c r="H2528">
        <v>0.74246212024588198</v>
      </c>
      <c r="I2528">
        <f t="shared" si="117"/>
        <v>0.100006103515625</v>
      </c>
      <c r="J2528">
        <f t="shared" si="118"/>
        <v>0.100006103515625</v>
      </c>
      <c r="L2528">
        <f t="shared" si="119"/>
        <v>253.4</v>
      </c>
    </row>
    <row r="2529" spans="1:12" x14ac:dyDescent="0.3">
      <c r="A2529" s="1">
        <v>42619</v>
      </c>
      <c r="B2529" s="1">
        <v>42620</v>
      </c>
      <c r="C2529">
        <v>254.55</v>
      </c>
      <c r="D2529">
        <v>254.55</v>
      </c>
      <c r="E2529">
        <v>254.36700052320899</v>
      </c>
      <c r="F2529">
        <v>0</v>
      </c>
      <c r="G2529">
        <v>-0.182999476790428</v>
      </c>
      <c r="H2529">
        <v>0.63639610306789596</v>
      </c>
      <c r="I2529">
        <f t="shared" si="117"/>
        <v>0</v>
      </c>
      <c r="J2529">
        <f t="shared" si="118"/>
        <v>0</v>
      </c>
      <c r="L2529">
        <f t="shared" si="119"/>
        <v>254.55</v>
      </c>
    </row>
    <row r="2530" spans="1:12" x14ac:dyDescent="0.3">
      <c r="A2530" s="1">
        <v>42620</v>
      </c>
      <c r="B2530" s="1">
        <v>42621</v>
      </c>
      <c r="C2530">
        <v>253.65</v>
      </c>
      <c r="D2530">
        <v>254.4</v>
      </c>
      <c r="E2530">
        <v>253.577897080779</v>
      </c>
      <c r="F2530">
        <v>-0.75</v>
      </c>
      <c r="G2530">
        <v>-7.2102919220924294E-2</v>
      </c>
      <c r="H2530">
        <v>0.81317279836453304</v>
      </c>
      <c r="I2530">
        <f t="shared" si="117"/>
        <v>-0.75</v>
      </c>
      <c r="J2530">
        <f t="shared" si="118"/>
        <v>-0.75</v>
      </c>
      <c r="L2530">
        <f t="shared" si="119"/>
        <v>254.4</v>
      </c>
    </row>
    <row r="2531" spans="1:12" x14ac:dyDescent="0.3">
      <c r="A2531" s="1">
        <v>42621</v>
      </c>
      <c r="B2531" s="1">
        <v>42622</v>
      </c>
      <c r="C2531">
        <v>254.8</v>
      </c>
      <c r="D2531">
        <v>253.6</v>
      </c>
      <c r="E2531">
        <v>254.909542533755</v>
      </c>
      <c r="F2531">
        <v>-1.19999694824218</v>
      </c>
      <c r="G2531">
        <v>0.109542533755302</v>
      </c>
      <c r="H2531">
        <v>1.69705627484771</v>
      </c>
      <c r="I2531">
        <f t="shared" si="117"/>
        <v>-1.19999694824218</v>
      </c>
      <c r="J2531">
        <f t="shared" si="118"/>
        <v>-1.19999694824218</v>
      </c>
      <c r="L2531">
        <f t="shared" si="119"/>
        <v>253.6</v>
      </c>
    </row>
    <row r="2532" spans="1:12" x14ac:dyDescent="0.3">
      <c r="A2532" s="1">
        <v>42622</v>
      </c>
      <c r="B2532" s="1">
        <v>42625</v>
      </c>
      <c r="C2532">
        <v>252.4</v>
      </c>
      <c r="D2532">
        <v>247.9</v>
      </c>
      <c r="E2532">
        <v>252.185457551479</v>
      </c>
      <c r="F2532">
        <v>4.5</v>
      </c>
      <c r="G2532">
        <v>-0.21454244852066001</v>
      </c>
      <c r="H2532">
        <v>4.4547727214752504</v>
      </c>
      <c r="I2532">
        <f t="shared" si="117"/>
        <v>4.5</v>
      </c>
      <c r="J2532">
        <f t="shared" si="118"/>
        <v>4.5</v>
      </c>
      <c r="L2532">
        <f t="shared" si="119"/>
        <v>247.9</v>
      </c>
    </row>
    <row r="2533" spans="1:12" x14ac:dyDescent="0.3">
      <c r="A2533" s="1">
        <v>42625</v>
      </c>
      <c r="B2533" s="1">
        <v>42626</v>
      </c>
      <c r="C2533">
        <v>246.1</v>
      </c>
      <c r="D2533">
        <v>249</v>
      </c>
      <c r="E2533">
        <v>246.91188327073999</v>
      </c>
      <c r="F2533">
        <v>2.8999938964843701</v>
      </c>
      <c r="G2533">
        <v>0.81188327074050903</v>
      </c>
      <c r="H2533">
        <v>0.24748737341528701</v>
      </c>
      <c r="I2533">
        <f t="shared" si="117"/>
        <v>2.8999938964843701</v>
      </c>
      <c r="J2533">
        <f t="shared" si="118"/>
        <v>2.8999938964843701</v>
      </c>
      <c r="L2533">
        <f t="shared" si="119"/>
        <v>249</v>
      </c>
    </row>
    <row r="2534" spans="1:12" x14ac:dyDescent="0.3">
      <c r="A2534" s="1">
        <v>42626</v>
      </c>
      <c r="B2534" s="1">
        <v>42627</v>
      </c>
      <c r="C2534">
        <v>246.45</v>
      </c>
      <c r="D2534">
        <v>249</v>
      </c>
      <c r="E2534">
        <v>246.19562239646899</v>
      </c>
      <c r="F2534">
        <v>-2.5500030517578098</v>
      </c>
      <c r="G2534">
        <v>-0.25437760353088301</v>
      </c>
      <c r="H2534">
        <v>0</v>
      </c>
      <c r="I2534">
        <f t="shared" si="117"/>
        <v>-2.5500030517578098</v>
      </c>
      <c r="J2534">
        <f t="shared" si="118"/>
        <v>0</v>
      </c>
      <c r="L2534">
        <f t="shared" si="119"/>
        <v>249</v>
      </c>
    </row>
    <row r="2535" spans="1:12" x14ac:dyDescent="0.3">
      <c r="A2535" s="1">
        <v>42627</v>
      </c>
      <c r="B2535" s="1">
        <v>42628</v>
      </c>
      <c r="C2535">
        <v>246.45</v>
      </c>
      <c r="D2535">
        <v>249</v>
      </c>
      <c r="E2535">
        <v>246.994903516769</v>
      </c>
      <c r="F2535">
        <v>2.5500030517578098</v>
      </c>
      <c r="G2535">
        <v>0.54490351676940896</v>
      </c>
      <c r="H2535">
        <v>0</v>
      </c>
      <c r="I2535">
        <f t="shared" si="117"/>
        <v>2.5500030517578098</v>
      </c>
      <c r="J2535">
        <f t="shared" si="118"/>
        <v>0</v>
      </c>
      <c r="L2535">
        <f t="shared" si="119"/>
        <v>249</v>
      </c>
    </row>
    <row r="2536" spans="1:12" x14ac:dyDescent="0.3">
      <c r="A2536" s="1">
        <v>42628</v>
      </c>
      <c r="B2536" s="1">
        <v>42629</v>
      </c>
      <c r="C2536">
        <v>246.45</v>
      </c>
      <c r="D2536">
        <v>249</v>
      </c>
      <c r="E2536">
        <v>246.88093982338901</v>
      </c>
      <c r="F2536">
        <v>2.5500030517578098</v>
      </c>
      <c r="G2536">
        <v>0.43093982338905301</v>
      </c>
      <c r="H2536">
        <v>0</v>
      </c>
      <c r="I2536">
        <f t="shared" si="117"/>
        <v>2.5500030517578098</v>
      </c>
      <c r="J2536">
        <f t="shared" si="118"/>
        <v>0</v>
      </c>
      <c r="L2536">
        <f t="shared" si="119"/>
        <v>249</v>
      </c>
    </row>
    <row r="2537" spans="1:12" x14ac:dyDescent="0.3">
      <c r="A2537" s="1">
        <v>42629</v>
      </c>
      <c r="B2537" s="1">
        <v>42632</v>
      </c>
      <c r="C2537">
        <v>246.45</v>
      </c>
      <c r="D2537">
        <v>245.45</v>
      </c>
      <c r="E2537">
        <v>246.94389109015401</v>
      </c>
      <c r="F2537">
        <v>-1</v>
      </c>
      <c r="G2537">
        <v>0.49389109015464699</v>
      </c>
      <c r="H2537">
        <v>1.8031222920257</v>
      </c>
      <c r="I2537">
        <f t="shared" si="117"/>
        <v>-1</v>
      </c>
      <c r="J2537">
        <f t="shared" si="118"/>
        <v>-1</v>
      </c>
      <c r="L2537">
        <f t="shared" si="119"/>
        <v>245.45</v>
      </c>
    </row>
    <row r="2538" spans="1:12" x14ac:dyDescent="0.3">
      <c r="A2538" s="1">
        <v>42632</v>
      </c>
      <c r="B2538" s="1">
        <v>42633</v>
      </c>
      <c r="C2538">
        <v>249</v>
      </c>
      <c r="D2538">
        <v>248.2</v>
      </c>
      <c r="E2538">
        <v>249.262490570545</v>
      </c>
      <c r="F2538">
        <v>-0.80000305175781194</v>
      </c>
      <c r="G2538">
        <v>0.26249057054519598</v>
      </c>
      <c r="H2538">
        <v>0.35355339059327301</v>
      </c>
      <c r="I2538">
        <f t="shared" si="117"/>
        <v>-0.80000305175781194</v>
      </c>
      <c r="J2538">
        <f t="shared" si="118"/>
        <v>-0.80000305175781194</v>
      </c>
      <c r="L2538">
        <f t="shared" si="119"/>
        <v>248.2</v>
      </c>
    </row>
    <row r="2539" spans="1:12" x14ac:dyDescent="0.3">
      <c r="A2539" s="1">
        <v>42633</v>
      </c>
      <c r="B2539" s="1">
        <v>42634</v>
      </c>
      <c r="C2539">
        <v>249.5</v>
      </c>
      <c r="D2539">
        <v>249.3</v>
      </c>
      <c r="E2539">
        <v>250.06642478704401</v>
      </c>
      <c r="F2539">
        <v>-0.199996948242187</v>
      </c>
      <c r="G2539">
        <v>0.56642478704452504</v>
      </c>
      <c r="H2539">
        <v>1.0606601717798201</v>
      </c>
      <c r="I2539">
        <f t="shared" si="117"/>
        <v>-0.199996948242187</v>
      </c>
      <c r="J2539">
        <f t="shared" si="118"/>
        <v>-0.199996948242187</v>
      </c>
      <c r="L2539">
        <f t="shared" si="119"/>
        <v>249.3</v>
      </c>
    </row>
    <row r="2540" spans="1:12" x14ac:dyDescent="0.3">
      <c r="A2540" s="1">
        <v>42634</v>
      </c>
      <c r="B2540" s="1">
        <v>42635</v>
      </c>
      <c r="C2540">
        <v>251</v>
      </c>
      <c r="D2540">
        <v>253</v>
      </c>
      <c r="E2540">
        <v>252.04359579086301</v>
      </c>
      <c r="F2540">
        <v>2</v>
      </c>
      <c r="G2540">
        <v>1.04359579086303</v>
      </c>
      <c r="H2540">
        <v>1.76776695296636</v>
      </c>
      <c r="I2540">
        <f t="shared" si="117"/>
        <v>2</v>
      </c>
      <c r="J2540">
        <f t="shared" si="118"/>
        <v>2</v>
      </c>
      <c r="L2540">
        <f t="shared" si="119"/>
        <v>253</v>
      </c>
    </row>
    <row r="2541" spans="1:12" x14ac:dyDescent="0.3">
      <c r="A2541" s="1">
        <v>42635</v>
      </c>
      <c r="B2541" s="1">
        <v>42636</v>
      </c>
      <c r="C2541">
        <v>253.5</v>
      </c>
      <c r="D2541">
        <v>254.2</v>
      </c>
      <c r="E2541">
        <v>254.52544414997101</v>
      </c>
      <c r="F2541">
        <v>0.69999694824218694</v>
      </c>
      <c r="G2541">
        <v>1.0254441499710001</v>
      </c>
      <c r="H2541">
        <v>7.0710678118650699E-2</v>
      </c>
      <c r="I2541">
        <f t="shared" si="117"/>
        <v>0.69999694824218694</v>
      </c>
      <c r="J2541">
        <f t="shared" si="118"/>
        <v>0.69999694824218694</v>
      </c>
      <c r="L2541">
        <f t="shared" si="119"/>
        <v>254.2</v>
      </c>
    </row>
    <row r="2542" spans="1:12" x14ac:dyDescent="0.3">
      <c r="A2542" s="1">
        <v>42636</v>
      </c>
      <c r="B2542" s="1">
        <v>42639</v>
      </c>
      <c r="C2542">
        <v>253.4</v>
      </c>
      <c r="D2542">
        <v>253.45</v>
      </c>
      <c r="E2542">
        <v>252.67785730361899</v>
      </c>
      <c r="F2542">
        <v>-5.00030517578125E-2</v>
      </c>
      <c r="G2542">
        <v>-0.72214269638061501</v>
      </c>
      <c r="H2542">
        <v>0.494974746830595</v>
      </c>
      <c r="I2542">
        <f t="shared" si="117"/>
        <v>-5.00030517578125E-2</v>
      </c>
      <c r="J2542">
        <f t="shared" si="118"/>
        <v>-5.00030517578125E-2</v>
      </c>
      <c r="L2542">
        <f t="shared" si="119"/>
        <v>253.45</v>
      </c>
    </row>
    <row r="2543" spans="1:12" x14ac:dyDescent="0.3">
      <c r="A2543" s="1">
        <v>42639</v>
      </c>
      <c r="B2543" s="1">
        <v>42640</v>
      </c>
      <c r="C2543">
        <v>252.7</v>
      </c>
      <c r="D2543">
        <v>251.7</v>
      </c>
      <c r="E2543">
        <v>253.51217479705801</v>
      </c>
      <c r="F2543">
        <v>-1</v>
      </c>
      <c r="G2543">
        <v>0.81217479705810502</v>
      </c>
      <c r="H2543">
        <v>1.48492424049176</v>
      </c>
      <c r="I2543">
        <f t="shared" si="117"/>
        <v>-1</v>
      </c>
      <c r="J2543">
        <f t="shared" si="118"/>
        <v>-1</v>
      </c>
      <c r="L2543">
        <f t="shared" si="119"/>
        <v>251.7</v>
      </c>
    </row>
    <row r="2544" spans="1:12" x14ac:dyDescent="0.3">
      <c r="A2544" s="1">
        <v>42640</v>
      </c>
      <c r="B2544" s="1">
        <v>42641</v>
      </c>
      <c r="C2544">
        <v>254.8</v>
      </c>
      <c r="D2544">
        <v>254</v>
      </c>
      <c r="E2544">
        <v>254.30026786327301</v>
      </c>
      <c r="F2544">
        <v>0.80000305175781194</v>
      </c>
      <c r="G2544">
        <v>-0.49973213672637901</v>
      </c>
      <c r="H2544">
        <v>1.0606601717798201</v>
      </c>
      <c r="I2544">
        <f t="shared" si="117"/>
        <v>0.80000305175781194</v>
      </c>
      <c r="J2544">
        <f t="shared" si="118"/>
        <v>0.80000305175781194</v>
      </c>
      <c r="L2544">
        <f t="shared" si="119"/>
        <v>254</v>
      </c>
    </row>
    <row r="2545" spans="1:12" x14ac:dyDescent="0.3">
      <c r="A2545" s="1">
        <v>42641</v>
      </c>
      <c r="B2545" s="1">
        <v>42642</v>
      </c>
      <c r="C2545">
        <v>253.3</v>
      </c>
      <c r="D2545">
        <v>254.55</v>
      </c>
      <c r="E2545">
        <v>253.60914655327801</v>
      </c>
      <c r="F2545">
        <v>1.25</v>
      </c>
      <c r="G2545">
        <v>0.30914655327796903</v>
      </c>
      <c r="H2545">
        <v>1.52027957955106</v>
      </c>
      <c r="I2545">
        <f t="shared" si="117"/>
        <v>1.25</v>
      </c>
      <c r="J2545">
        <f t="shared" si="118"/>
        <v>1.25</v>
      </c>
      <c r="L2545">
        <f t="shared" si="119"/>
        <v>254.55</v>
      </c>
    </row>
    <row r="2546" spans="1:12" x14ac:dyDescent="0.3">
      <c r="A2546" s="1">
        <v>42642</v>
      </c>
      <c r="B2546" s="1">
        <v>42643</v>
      </c>
      <c r="C2546">
        <v>255.45</v>
      </c>
      <c r="D2546">
        <v>253.4</v>
      </c>
      <c r="E2546">
        <v>255.97682548761301</v>
      </c>
      <c r="F2546">
        <v>-2.0500030517578098</v>
      </c>
      <c r="G2546">
        <v>0.52682548761367798</v>
      </c>
      <c r="H2546">
        <v>2.0152543263816498</v>
      </c>
      <c r="I2546">
        <f t="shared" si="117"/>
        <v>-2.0500030517578098</v>
      </c>
      <c r="J2546">
        <f t="shared" si="118"/>
        <v>-2.0500030517578098</v>
      </c>
      <c r="L2546">
        <f t="shared" si="119"/>
        <v>253.4</v>
      </c>
    </row>
    <row r="2547" spans="1:12" x14ac:dyDescent="0.3">
      <c r="A2547" s="1">
        <v>42643</v>
      </c>
      <c r="B2547" s="1">
        <v>42646</v>
      </c>
      <c r="C2547">
        <v>252.6</v>
      </c>
      <c r="D2547">
        <v>253.4</v>
      </c>
      <c r="E2547">
        <v>253.027909493446</v>
      </c>
      <c r="F2547">
        <v>0.79998779296875</v>
      </c>
      <c r="G2547">
        <v>0.42790949344634999</v>
      </c>
      <c r="H2547">
        <v>0</v>
      </c>
      <c r="I2547">
        <f t="shared" si="117"/>
        <v>0.79998779296875</v>
      </c>
      <c r="J2547">
        <f t="shared" si="118"/>
        <v>0</v>
      </c>
      <c r="L2547">
        <f t="shared" si="119"/>
        <v>253.4</v>
      </c>
    </row>
    <row r="2548" spans="1:12" x14ac:dyDescent="0.3">
      <c r="A2548" s="1">
        <v>42646</v>
      </c>
      <c r="B2548" s="1">
        <v>42647</v>
      </c>
      <c r="C2548">
        <v>252.6</v>
      </c>
      <c r="D2548">
        <v>253.85</v>
      </c>
      <c r="E2548">
        <v>253.32880703210799</v>
      </c>
      <c r="F2548">
        <v>1.25</v>
      </c>
      <c r="G2548">
        <v>0.728807032108306</v>
      </c>
      <c r="H2548">
        <v>0.91923881554251896</v>
      </c>
      <c r="I2548">
        <f t="shared" si="117"/>
        <v>1.25</v>
      </c>
      <c r="J2548">
        <f t="shared" si="118"/>
        <v>1.25</v>
      </c>
      <c r="L2548">
        <f t="shared" si="119"/>
        <v>253.85</v>
      </c>
    </row>
    <row r="2549" spans="1:12" x14ac:dyDescent="0.3">
      <c r="A2549" s="1">
        <v>42647</v>
      </c>
      <c r="B2549" s="1">
        <v>42648</v>
      </c>
      <c r="C2549">
        <v>253.9</v>
      </c>
      <c r="D2549">
        <v>252.15</v>
      </c>
      <c r="E2549">
        <v>253.82602088302301</v>
      </c>
      <c r="F2549">
        <v>1.75</v>
      </c>
      <c r="G2549">
        <v>-7.3979116976261097E-2</v>
      </c>
      <c r="H2549">
        <v>3.5355339059315302E-2</v>
      </c>
      <c r="I2549">
        <f t="shared" si="117"/>
        <v>1.75</v>
      </c>
      <c r="J2549">
        <f t="shared" si="118"/>
        <v>1.75</v>
      </c>
      <c r="L2549">
        <f t="shared" si="119"/>
        <v>252.15</v>
      </c>
    </row>
    <row r="2550" spans="1:12" x14ac:dyDescent="0.3">
      <c r="A2550" s="1">
        <v>42648</v>
      </c>
      <c r="B2550" s="1">
        <v>42649</v>
      </c>
      <c r="C2550">
        <v>253.95</v>
      </c>
      <c r="D2550">
        <v>255.75</v>
      </c>
      <c r="E2550">
        <v>253.650194209814</v>
      </c>
      <c r="F2550">
        <v>-1.8000030517578101</v>
      </c>
      <c r="G2550">
        <v>-0.29980579018592801</v>
      </c>
      <c r="H2550">
        <v>1.0960155108391501</v>
      </c>
      <c r="I2550">
        <f t="shared" si="117"/>
        <v>-1.8000030517578101</v>
      </c>
      <c r="J2550">
        <f t="shared" si="118"/>
        <v>-1.8000030517578101</v>
      </c>
      <c r="L2550">
        <f t="shared" si="119"/>
        <v>255.75</v>
      </c>
    </row>
    <row r="2551" spans="1:12" x14ac:dyDescent="0.3">
      <c r="A2551" s="1">
        <v>42649</v>
      </c>
      <c r="B2551" s="1">
        <v>42650</v>
      </c>
      <c r="C2551">
        <v>255.5</v>
      </c>
      <c r="D2551">
        <v>255.55</v>
      </c>
      <c r="E2551">
        <v>256.13433635234799</v>
      </c>
      <c r="F2551">
        <v>5.00030517578125E-2</v>
      </c>
      <c r="G2551">
        <v>0.63433635234832697</v>
      </c>
      <c r="H2551">
        <v>0.38890872965260898</v>
      </c>
      <c r="I2551">
        <f t="shared" si="117"/>
        <v>5.00030517578125E-2</v>
      </c>
      <c r="J2551">
        <f t="shared" si="118"/>
        <v>5.00030517578125E-2</v>
      </c>
      <c r="L2551">
        <f t="shared" si="119"/>
        <v>255.55</v>
      </c>
    </row>
    <row r="2552" spans="1:12" x14ac:dyDescent="0.3">
      <c r="A2552" s="1">
        <v>42650</v>
      </c>
      <c r="B2552" s="1">
        <v>42653</v>
      </c>
      <c r="C2552">
        <v>254.95</v>
      </c>
      <c r="D2552">
        <v>253.95</v>
      </c>
      <c r="E2552">
        <v>254.838445295393</v>
      </c>
      <c r="F2552">
        <v>1</v>
      </c>
      <c r="G2552">
        <v>-0.111554704606533</v>
      </c>
      <c r="H2552">
        <v>0.31819805153395803</v>
      </c>
      <c r="I2552">
        <f t="shared" si="117"/>
        <v>1</v>
      </c>
      <c r="J2552">
        <f t="shared" si="118"/>
        <v>1</v>
      </c>
      <c r="L2552">
        <f t="shared" si="119"/>
        <v>253.95</v>
      </c>
    </row>
    <row r="2553" spans="1:12" x14ac:dyDescent="0.3">
      <c r="A2553" s="1">
        <v>42653</v>
      </c>
      <c r="B2553" s="1">
        <v>42654</v>
      </c>
      <c r="C2553">
        <v>255.4</v>
      </c>
      <c r="D2553">
        <v>254.75</v>
      </c>
      <c r="E2553">
        <v>256.00510754585201</v>
      </c>
      <c r="F2553">
        <v>-0.649993896484375</v>
      </c>
      <c r="G2553">
        <v>0.60510754585266102</v>
      </c>
      <c r="H2553">
        <v>2.8284271247461898</v>
      </c>
      <c r="I2553">
        <f t="shared" si="117"/>
        <v>-0.649993896484375</v>
      </c>
      <c r="J2553">
        <f t="shared" si="118"/>
        <v>-0.649993896484375</v>
      </c>
      <c r="L2553">
        <f t="shared" si="119"/>
        <v>254.75</v>
      </c>
    </row>
    <row r="2554" spans="1:12" x14ac:dyDescent="0.3">
      <c r="A2554" s="1">
        <v>42654</v>
      </c>
      <c r="B2554" s="1">
        <v>42655</v>
      </c>
      <c r="C2554">
        <v>251.4</v>
      </c>
      <c r="D2554">
        <v>249.9</v>
      </c>
      <c r="E2554">
        <v>251.80765047073299</v>
      </c>
      <c r="F2554">
        <v>-1.5</v>
      </c>
      <c r="G2554">
        <v>0.40765047073364202</v>
      </c>
      <c r="H2554">
        <v>0.42426406871192401</v>
      </c>
      <c r="I2554">
        <f t="shared" si="117"/>
        <v>-1.5</v>
      </c>
      <c r="J2554">
        <f t="shared" si="118"/>
        <v>-1.5</v>
      </c>
      <c r="L2554">
        <f t="shared" si="119"/>
        <v>249.9</v>
      </c>
    </row>
    <row r="2555" spans="1:12" x14ac:dyDescent="0.3">
      <c r="A2555" s="1">
        <v>42655</v>
      </c>
      <c r="B2555" s="1">
        <v>42656</v>
      </c>
      <c r="C2555">
        <v>250.8</v>
      </c>
      <c r="D2555">
        <v>250.8</v>
      </c>
      <c r="E2555">
        <v>250.17911015748899</v>
      </c>
      <c r="F2555">
        <v>0</v>
      </c>
      <c r="G2555">
        <v>-0.62088984251022294</v>
      </c>
      <c r="H2555">
        <v>1.48492424049176</v>
      </c>
      <c r="I2555">
        <f t="shared" si="117"/>
        <v>0</v>
      </c>
      <c r="J2555">
        <f t="shared" si="118"/>
        <v>0</v>
      </c>
      <c r="L2555">
        <f t="shared" si="119"/>
        <v>250.8</v>
      </c>
    </row>
    <row r="2556" spans="1:12" x14ac:dyDescent="0.3">
      <c r="A2556" s="1">
        <v>42656</v>
      </c>
      <c r="B2556" s="1">
        <v>42657</v>
      </c>
      <c r="C2556">
        <v>248.7</v>
      </c>
      <c r="D2556">
        <v>249.45</v>
      </c>
      <c r="E2556">
        <v>249.42009962797101</v>
      </c>
      <c r="F2556">
        <v>0.75</v>
      </c>
      <c r="G2556">
        <v>0.72009962797164895</v>
      </c>
      <c r="H2556">
        <v>0.98994949366117002</v>
      </c>
      <c r="I2556">
        <f t="shared" si="117"/>
        <v>0.75</v>
      </c>
      <c r="J2556">
        <f t="shared" si="118"/>
        <v>0.75</v>
      </c>
      <c r="L2556">
        <f t="shared" si="119"/>
        <v>249.45</v>
      </c>
    </row>
    <row r="2557" spans="1:12" x14ac:dyDescent="0.3">
      <c r="A2557" s="1">
        <v>42657</v>
      </c>
      <c r="B2557" s="1">
        <v>42660</v>
      </c>
      <c r="C2557">
        <v>250.1</v>
      </c>
      <c r="D2557">
        <v>250.6</v>
      </c>
      <c r="E2557">
        <v>249.96509862542101</v>
      </c>
      <c r="F2557">
        <v>-0.5</v>
      </c>
      <c r="G2557">
        <v>-0.13490137457847501</v>
      </c>
      <c r="H2557">
        <v>0.35355339059327301</v>
      </c>
      <c r="I2557">
        <f t="shared" si="117"/>
        <v>-0.5</v>
      </c>
      <c r="J2557">
        <f t="shared" si="118"/>
        <v>-0.5</v>
      </c>
      <c r="L2557">
        <f t="shared" si="119"/>
        <v>250.6</v>
      </c>
    </row>
    <row r="2558" spans="1:12" x14ac:dyDescent="0.3">
      <c r="A2558" s="1">
        <v>42660</v>
      </c>
      <c r="B2558" s="1">
        <v>42661</v>
      </c>
      <c r="C2558">
        <v>250.6</v>
      </c>
      <c r="D2558">
        <v>250.8</v>
      </c>
      <c r="E2558">
        <v>250.84962188303399</v>
      </c>
      <c r="F2558">
        <v>0.199996948242187</v>
      </c>
      <c r="G2558">
        <v>0.249621883034706</v>
      </c>
      <c r="H2558">
        <v>1.3435028842544401</v>
      </c>
      <c r="I2558">
        <f t="shared" si="117"/>
        <v>0.199996948242187</v>
      </c>
      <c r="J2558">
        <f t="shared" si="118"/>
        <v>0.199996948242187</v>
      </c>
      <c r="L2558">
        <f t="shared" si="119"/>
        <v>250.8</v>
      </c>
    </row>
    <row r="2559" spans="1:12" x14ac:dyDescent="0.3">
      <c r="A2559" s="1">
        <v>42661</v>
      </c>
      <c r="B2559" s="1">
        <v>42662</v>
      </c>
      <c r="C2559">
        <v>252.5</v>
      </c>
      <c r="D2559">
        <v>251.9</v>
      </c>
      <c r="E2559">
        <v>253.08354419469799</v>
      </c>
      <c r="F2559">
        <v>-0.600006103515625</v>
      </c>
      <c r="G2559">
        <v>0.58354419469833296</v>
      </c>
      <c r="H2559">
        <v>0.106066017177986</v>
      </c>
      <c r="I2559">
        <f t="shared" si="117"/>
        <v>-0.600006103515625</v>
      </c>
      <c r="J2559">
        <f t="shared" si="118"/>
        <v>-0.600006103515625</v>
      </c>
      <c r="L2559">
        <f t="shared" si="119"/>
        <v>251.9</v>
      </c>
    </row>
    <row r="2560" spans="1:12" x14ac:dyDescent="0.3">
      <c r="A2560" s="1">
        <v>42662</v>
      </c>
      <c r="B2560" s="1">
        <v>42663</v>
      </c>
      <c r="C2560">
        <v>252.65</v>
      </c>
      <c r="D2560">
        <v>253</v>
      </c>
      <c r="E2560">
        <v>252.972350829839</v>
      </c>
      <c r="F2560">
        <v>0.350006103515625</v>
      </c>
      <c r="G2560">
        <v>0.32235082983970598</v>
      </c>
      <c r="H2560">
        <v>0.21213203435595199</v>
      </c>
      <c r="I2560">
        <f t="shared" si="117"/>
        <v>0.350006103515625</v>
      </c>
      <c r="J2560">
        <f t="shared" si="118"/>
        <v>0.350006103515625</v>
      </c>
      <c r="L2560">
        <f t="shared" si="119"/>
        <v>253</v>
      </c>
    </row>
    <row r="2561" spans="1:12" x14ac:dyDescent="0.3">
      <c r="A2561" s="1">
        <v>42663</v>
      </c>
      <c r="B2561" s="1">
        <v>42664</v>
      </c>
      <c r="C2561">
        <v>252.95</v>
      </c>
      <c r="D2561">
        <v>252.9</v>
      </c>
      <c r="E2561">
        <v>252.72796070277599</v>
      </c>
      <c r="F2561">
        <v>5.00030517578125E-2</v>
      </c>
      <c r="G2561">
        <v>-0.22203929722309099</v>
      </c>
      <c r="H2561">
        <v>0.63639610306787597</v>
      </c>
      <c r="I2561">
        <f t="shared" si="117"/>
        <v>5.00030517578125E-2</v>
      </c>
      <c r="J2561">
        <f t="shared" si="118"/>
        <v>5.00030517578125E-2</v>
      </c>
      <c r="L2561">
        <f t="shared" si="119"/>
        <v>252.9</v>
      </c>
    </row>
    <row r="2562" spans="1:12" x14ac:dyDescent="0.3">
      <c r="A2562" s="1">
        <v>42664</v>
      </c>
      <c r="B2562" s="1">
        <v>42667</v>
      </c>
      <c r="C2562">
        <v>252.05</v>
      </c>
      <c r="D2562">
        <v>252.65</v>
      </c>
      <c r="E2562">
        <v>252.35855098366699</v>
      </c>
      <c r="F2562">
        <v>0.59999084472656194</v>
      </c>
      <c r="G2562">
        <v>0.30855098366737299</v>
      </c>
      <c r="H2562">
        <v>1.3435028842544201</v>
      </c>
      <c r="I2562">
        <f t="shared" si="117"/>
        <v>0.59999084472656194</v>
      </c>
      <c r="J2562">
        <f t="shared" si="118"/>
        <v>0.59999084472656194</v>
      </c>
      <c r="L2562">
        <f t="shared" si="119"/>
        <v>252.65</v>
      </c>
    </row>
    <row r="2563" spans="1:12" x14ac:dyDescent="0.3">
      <c r="A2563" s="1">
        <v>42667</v>
      </c>
      <c r="B2563" s="1">
        <v>42668</v>
      </c>
      <c r="C2563">
        <v>253.95</v>
      </c>
      <c r="D2563">
        <v>253.25</v>
      </c>
      <c r="E2563">
        <v>253.67249975800499</v>
      </c>
      <c r="F2563">
        <v>0.69999694824218694</v>
      </c>
      <c r="G2563">
        <v>-0.27750024199485701</v>
      </c>
      <c r="H2563">
        <v>0.53033008588991004</v>
      </c>
      <c r="I2563">
        <f t="shared" ref="I2563:I2626" si="120">IF(F2563&lt;-3, -3, F2563)</f>
        <v>0.69999694824218694</v>
      </c>
      <c r="J2563">
        <f t="shared" ref="J2563:J2626" si="121">IF(AND(C2563=C2564, D2563=D2562), 0, F2563)</f>
        <v>0.69999694824218694</v>
      </c>
      <c r="L2563">
        <f t="shared" ref="L2563:L2626" si="122">ROUND(D2563, 2)</f>
        <v>253.25</v>
      </c>
    </row>
    <row r="2564" spans="1:12" x14ac:dyDescent="0.3">
      <c r="A2564" s="1">
        <v>42668</v>
      </c>
      <c r="B2564" s="1">
        <v>42669</v>
      </c>
      <c r="C2564">
        <v>253.2</v>
      </c>
      <c r="D2564">
        <v>252</v>
      </c>
      <c r="E2564">
        <v>253.583022099733</v>
      </c>
      <c r="F2564">
        <v>-1.19999694824218</v>
      </c>
      <c r="G2564">
        <v>0.38302209973335199</v>
      </c>
      <c r="H2564">
        <v>2.1920310216782899</v>
      </c>
      <c r="I2564">
        <f t="shared" si="120"/>
        <v>-1.19999694824218</v>
      </c>
      <c r="J2564">
        <f t="shared" si="121"/>
        <v>-1.19999694824218</v>
      </c>
      <c r="L2564">
        <f t="shared" si="122"/>
        <v>252</v>
      </c>
    </row>
    <row r="2565" spans="1:12" x14ac:dyDescent="0.3">
      <c r="A2565" s="1">
        <v>42669</v>
      </c>
      <c r="B2565" s="1">
        <v>42670</v>
      </c>
      <c r="C2565">
        <v>250.1</v>
      </c>
      <c r="D2565">
        <v>250.85</v>
      </c>
      <c r="E2565">
        <v>250.557338333129</v>
      </c>
      <c r="F2565">
        <v>0.75</v>
      </c>
      <c r="G2565">
        <v>0.45733833312988198</v>
      </c>
      <c r="H2565">
        <v>0.84852813742386901</v>
      </c>
      <c r="I2565">
        <f t="shared" si="120"/>
        <v>0.75</v>
      </c>
      <c r="J2565">
        <f t="shared" si="121"/>
        <v>0.75</v>
      </c>
      <c r="L2565">
        <f t="shared" si="122"/>
        <v>250.85</v>
      </c>
    </row>
    <row r="2566" spans="1:12" x14ac:dyDescent="0.3">
      <c r="A2566" s="1">
        <v>42670</v>
      </c>
      <c r="B2566" s="1">
        <v>42671</v>
      </c>
      <c r="C2566">
        <v>251.3</v>
      </c>
      <c r="D2566">
        <v>250.6</v>
      </c>
      <c r="E2566">
        <v>252.811876225471</v>
      </c>
      <c r="F2566">
        <v>-0.69999694824218694</v>
      </c>
      <c r="G2566">
        <v>1.5118762254714899</v>
      </c>
      <c r="H2566">
        <v>0.17677669529663601</v>
      </c>
      <c r="I2566">
        <f t="shared" si="120"/>
        <v>-0.69999694824218694</v>
      </c>
      <c r="J2566">
        <f t="shared" si="121"/>
        <v>-0.69999694824218694</v>
      </c>
      <c r="L2566">
        <f t="shared" si="122"/>
        <v>250.6</v>
      </c>
    </row>
    <row r="2567" spans="1:12" x14ac:dyDescent="0.3">
      <c r="A2567" s="1">
        <v>42671</v>
      </c>
      <c r="B2567" s="1">
        <v>42674</v>
      </c>
      <c r="C2567">
        <v>251.55</v>
      </c>
      <c r="D2567">
        <v>250.15</v>
      </c>
      <c r="E2567">
        <v>252.62323050498901</v>
      </c>
      <c r="F2567">
        <v>-1.40000915527343</v>
      </c>
      <c r="G2567">
        <v>1.07323050498962</v>
      </c>
      <c r="H2567">
        <v>0.45961940777125898</v>
      </c>
      <c r="I2567">
        <f t="shared" si="120"/>
        <v>-1.40000915527343</v>
      </c>
      <c r="J2567">
        <f t="shared" si="121"/>
        <v>-1.40000915527343</v>
      </c>
      <c r="L2567">
        <f t="shared" si="122"/>
        <v>250.15</v>
      </c>
    </row>
    <row r="2568" spans="1:12" x14ac:dyDescent="0.3">
      <c r="A2568" s="1">
        <v>42674</v>
      </c>
      <c r="B2568" s="1">
        <v>42675</v>
      </c>
      <c r="C2568">
        <v>250.9</v>
      </c>
      <c r="D2568">
        <v>250.45</v>
      </c>
      <c r="E2568">
        <v>250.554937624931</v>
      </c>
      <c r="F2568">
        <v>0.449996948242187</v>
      </c>
      <c r="G2568">
        <v>-0.345062375068664</v>
      </c>
      <c r="H2568">
        <v>0</v>
      </c>
      <c r="I2568">
        <f t="shared" si="120"/>
        <v>0.449996948242187</v>
      </c>
      <c r="J2568">
        <f t="shared" si="121"/>
        <v>0.449996948242187</v>
      </c>
      <c r="L2568">
        <f t="shared" si="122"/>
        <v>250.45</v>
      </c>
    </row>
    <row r="2569" spans="1:12" x14ac:dyDescent="0.3">
      <c r="A2569" s="1">
        <v>42675</v>
      </c>
      <c r="B2569" s="1">
        <v>42676</v>
      </c>
      <c r="C2569">
        <v>250.9</v>
      </c>
      <c r="D2569">
        <v>248.9</v>
      </c>
      <c r="E2569">
        <v>250.55728384256301</v>
      </c>
      <c r="F2569">
        <v>2</v>
      </c>
      <c r="G2569">
        <v>-0.34271615743637002</v>
      </c>
      <c r="H2569">
        <v>2.36880771697493</v>
      </c>
      <c r="I2569">
        <f t="shared" si="120"/>
        <v>2</v>
      </c>
      <c r="J2569">
        <f t="shared" si="121"/>
        <v>2</v>
      </c>
      <c r="L2569">
        <f t="shared" si="122"/>
        <v>248.9</v>
      </c>
    </row>
    <row r="2570" spans="1:12" x14ac:dyDescent="0.3">
      <c r="A2570" s="1">
        <v>42676</v>
      </c>
      <c r="B2570" s="1">
        <v>42677</v>
      </c>
      <c r="C2570">
        <v>247.55</v>
      </c>
      <c r="D2570">
        <v>247.1</v>
      </c>
      <c r="E2570">
        <v>247.18755467534001</v>
      </c>
      <c r="F2570">
        <v>0.449996948242187</v>
      </c>
      <c r="G2570">
        <v>-0.36244532465934698</v>
      </c>
      <c r="H2570">
        <v>0.38890872965258899</v>
      </c>
      <c r="I2570">
        <f t="shared" si="120"/>
        <v>0.449996948242187</v>
      </c>
      <c r="J2570">
        <f t="shared" si="121"/>
        <v>0.449996948242187</v>
      </c>
      <c r="L2570">
        <f t="shared" si="122"/>
        <v>247.1</v>
      </c>
    </row>
    <row r="2571" spans="1:12" x14ac:dyDescent="0.3">
      <c r="A2571" s="1">
        <v>42677</v>
      </c>
      <c r="B2571" s="1">
        <v>42678</v>
      </c>
      <c r="C2571">
        <v>248.1</v>
      </c>
      <c r="D2571">
        <v>247.45</v>
      </c>
      <c r="E2571">
        <v>246.89774415493</v>
      </c>
      <c r="F2571">
        <v>0.65000915527343694</v>
      </c>
      <c r="G2571">
        <v>-1.2022558450698799</v>
      </c>
      <c r="H2571">
        <v>0.45961940777125898</v>
      </c>
      <c r="I2571">
        <f t="shared" si="120"/>
        <v>0.65000915527343694</v>
      </c>
      <c r="J2571">
        <f t="shared" si="121"/>
        <v>0.65000915527343694</v>
      </c>
      <c r="L2571">
        <f t="shared" si="122"/>
        <v>247.45</v>
      </c>
    </row>
    <row r="2572" spans="1:12" x14ac:dyDescent="0.3">
      <c r="A2572" s="1">
        <v>42678</v>
      </c>
      <c r="B2572" s="1">
        <v>42681</v>
      </c>
      <c r="C2572">
        <v>247.45</v>
      </c>
      <c r="D2572">
        <v>250.2</v>
      </c>
      <c r="E2572">
        <v>246.85648794174199</v>
      </c>
      <c r="F2572">
        <v>-2.75</v>
      </c>
      <c r="G2572">
        <v>-0.59351205825805597</v>
      </c>
      <c r="H2572">
        <v>1.48492424049176</v>
      </c>
      <c r="I2572">
        <f t="shared" si="120"/>
        <v>-2.75</v>
      </c>
      <c r="J2572">
        <f t="shared" si="121"/>
        <v>-2.75</v>
      </c>
      <c r="L2572">
        <f t="shared" si="122"/>
        <v>250.2</v>
      </c>
    </row>
    <row r="2573" spans="1:12" x14ac:dyDescent="0.3">
      <c r="A2573" s="1">
        <v>42681</v>
      </c>
      <c r="B2573" s="1">
        <v>42682</v>
      </c>
      <c r="C2573">
        <v>249.55</v>
      </c>
      <c r="D2573">
        <v>250.65</v>
      </c>
      <c r="E2573">
        <v>250.077954101562</v>
      </c>
      <c r="F2573">
        <v>1.0999908447265601</v>
      </c>
      <c r="G2573">
        <v>0.5279541015625</v>
      </c>
      <c r="H2573">
        <v>0.60104076400856099</v>
      </c>
      <c r="I2573">
        <f t="shared" si="120"/>
        <v>1.0999908447265601</v>
      </c>
      <c r="J2573">
        <f t="shared" si="121"/>
        <v>1.0999908447265601</v>
      </c>
      <c r="L2573">
        <f t="shared" si="122"/>
        <v>250.65</v>
      </c>
    </row>
    <row r="2574" spans="1:12" x14ac:dyDescent="0.3">
      <c r="A2574" s="1">
        <v>42682</v>
      </c>
      <c r="B2574" s="1">
        <v>42683</v>
      </c>
      <c r="C2574">
        <v>250.4</v>
      </c>
      <c r="D2574">
        <v>251.2</v>
      </c>
      <c r="E2574">
        <v>251.721511626243</v>
      </c>
      <c r="F2574">
        <v>0.80000305175781194</v>
      </c>
      <c r="G2574">
        <v>1.32151162624359</v>
      </c>
      <c r="H2574">
        <v>4.3133513652379296</v>
      </c>
      <c r="I2574">
        <f t="shared" si="120"/>
        <v>0.80000305175781194</v>
      </c>
      <c r="J2574">
        <f t="shared" si="121"/>
        <v>0.80000305175781194</v>
      </c>
      <c r="L2574">
        <f t="shared" si="122"/>
        <v>251.2</v>
      </c>
    </row>
    <row r="2575" spans="1:12" x14ac:dyDescent="0.3">
      <c r="A2575" s="1">
        <v>42683</v>
      </c>
      <c r="B2575" s="1">
        <v>42684</v>
      </c>
      <c r="C2575">
        <v>244.3</v>
      </c>
      <c r="D2575">
        <v>248.3</v>
      </c>
      <c r="E2575">
        <v>245.27931402921601</v>
      </c>
      <c r="F2575">
        <v>4</v>
      </c>
      <c r="G2575">
        <v>0.97931402921676602</v>
      </c>
      <c r="H2575">
        <v>3.8183766184073402</v>
      </c>
      <c r="I2575">
        <f t="shared" si="120"/>
        <v>4</v>
      </c>
      <c r="J2575">
        <f t="shared" si="121"/>
        <v>4</v>
      </c>
      <c r="L2575">
        <f t="shared" si="122"/>
        <v>248.3</v>
      </c>
    </row>
    <row r="2576" spans="1:12" x14ac:dyDescent="0.3">
      <c r="A2576" s="1">
        <v>42684</v>
      </c>
      <c r="B2576" s="1">
        <v>42685</v>
      </c>
      <c r="C2576">
        <v>249.7</v>
      </c>
      <c r="D2576">
        <v>247.8</v>
      </c>
      <c r="E2576">
        <v>249.32517002224901</v>
      </c>
      <c r="F2576">
        <v>1.8999938964843699</v>
      </c>
      <c r="G2576">
        <v>-0.37482997775077798</v>
      </c>
      <c r="H2576">
        <v>1.8384776310850099</v>
      </c>
      <c r="I2576">
        <f t="shared" si="120"/>
        <v>1.8999938964843699</v>
      </c>
      <c r="J2576">
        <f t="shared" si="121"/>
        <v>1.8999938964843699</v>
      </c>
      <c r="L2576">
        <f t="shared" si="122"/>
        <v>247.8</v>
      </c>
    </row>
    <row r="2577" spans="1:12" x14ac:dyDescent="0.3">
      <c r="A2577" s="1">
        <v>42685</v>
      </c>
      <c r="B2577" s="1">
        <v>42688</v>
      </c>
      <c r="C2577">
        <v>247.1</v>
      </c>
      <c r="D2577">
        <v>246.6</v>
      </c>
      <c r="E2577">
        <v>246.970082408189</v>
      </c>
      <c r="F2577">
        <v>0.5</v>
      </c>
      <c r="G2577">
        <v>-0.129917591810226</v>
      </c>
      <c r="H2577">
        <v>1.44956890143241</v>
      </c>
      <c r="I2577">
        <f t="shared" si="120"/>
        <v>0.5</v>
      </c>
      <c r="J2577">
        <f t="shared" si="121"/>
        <v>0.5</v>
      </c>
      <c r="L2577">
        <f t="shared" si="122"/>
        <v>246.6</v>
      </c>
    </row>
    <row r="2578" spans="1:12" x14ac:dyDescent="0.3">
      <c r="A2578" s="1">
        <v>42688</v>
      </c>
      <c r="B2578" s="1">
        <v>42689</v>
      </c>
      <c r="C2578">
        <v>245.05</v>
      </c>
      <c r="D2578">
        <v>244.75</v>
      </c>
      <c r="E2578">
        <v>244.55680249929401</v>
      </c>
      <c r="F2578">
        <v>0.300003051757812</v>
      </c>
      <c r="G2578">
        <v>-0.49319750070571899</v>
      </c>
      <c r="H2578">
        <v>0.77781745930521795</v>
      </c>
      <c r="I2578">
        <f t="shared" si="120"/>
        <v>0.300003051757812</v>
      </c>
      <c r="J2578">
        <f t="shared" si="121"/>
        <v>0.300003051757812</v>
      </c>
      <c r="L2578">
        <f t="shared" si="122"/>
        <v>244.75</v>
      </c>
    </row>
    <row r="2579" spans="1:12" x14ac:dyDescent="0.3">
      <c r="A2579" s="1">
        <v>42689</v>
      </c>
      <c r="B2579" s="1">
        <v>42690</v>
      </c>
      <c r="C2579">
        <v>243.95</v>
      </c>
      <c r="D2579">
        <v>245.55</v>
      </c>
      <c r="E2579">
        <v>244.16408678591199</v>
      </c>
      <c r="F2579">
        <v>1.6000061035156199</v>
      </c>
      <c r="G2579">
        <v>0.21408678591251301</v>
      </c>
      <c r="H2579">
        <v>0.63639610306789596</v>
      </c>
      <c r="I2579">
        <f t="shared" si="120"/>
        <v>1.6000061035156199</v>
      </c>
      <c r="J2579">
        <f t="shared" si="121"/>
        <v>1.6000061035156199</v>
      </c>
      <c r="L2579">
        <f t="shared" si="122"/>
        <v>245.55</v>
      </c>
    </row>
    <row r="2580" spans="1:12" x14ac:dyDescent="0.3">
      <c r="A2580" s="1">
        <v>42690</v>
      </c>
      <c r="B2580" s="1">
        <v>42691</v>
      </c>
      <c r="C2580">
        <v>244.85</v>
      </c>
      <c r="D2580">
        <v>244.3</v>
      </c>
      <c r="E2580">
        <v>244.834587323851</v>
      </c>
      <c r="F2580">
        <v>0.55000305175781194</v>
      </c>
      <c r="G2580">
        <v>-1.54126761481165E-2</v>
      </c>
      <c r="H2580">
        <v>0.14142135623730101</v>
      </c>
      <c r="I2580">
        <f t="shared" si="120"/>
        <v>0.55000305175781194</v>
      </c>
      <c r="J2580">
        <f t="shared" si="121"/>
        <v>0.55000305175781194</v>
      </c>
      <c r="L2580">
        <f t="shared" si="122"/>
        <v>244.3</v>
      </c>
    </row>
    <row r="2581" spans="1:12" x14ac:dyDescent="0.3">
      <c r="A2581" s="1">
        <v>42691</v>
      </c>
      <c r="B2581" s="1">
        <v>42692</v>
      </c>
      <c r="C2581">
        <v>244.65</v>
      </c>
      <c r="D2581">
        <v>245.35</v>
      </c>
      <c r="E2581">
        <v>243.096920871734</v>
      </c>
      <c r="F2581">
        <v>-0.70001220703125</v>
      </c>
      <c r="G2581">
        <v>-1.55307912826538</v>
      </c>
      <c r="H2581">
        <v>0.106066017177986</v>
      </c>
      <c r="I2581">
        <f t="shared" si="120"/>
        <v>-0.70001220703125</v>
      </c>
      <c r="J2581">
        <f t="shared" si="121"/>
        <v>-0.70001220703125</v>
      </c>
      <c r="L2581">
        <f t="shared" si="122"/>
        <v>245.35</v>
      </c>
    </row>
    <row r="2582" spans="1:12" x14ac:dyDescent="0.3">
      <c r="A2582" s="1">
        <v>42692</v>
      </c>
      <c r="B2582" s="1">
        <v>42695</v>
      </c>
      <c r="C2582">
        <v>244.8</v>
      </c>
      <c r="D2582">
        <v>244.2</v>
      </c>
      <c r="E2582">
        <v>244.755392908304</v>
      </c>
      <c r="F2582">
        <v>0.600006103515625</v>
      </c>
      <c r="G2582">
        <v>-4.4607091695070197E-2</v>
      </c>
      <c r="H2582">
        <v>0.424264068711944</v>
      </c>
      <c r="I2582">
        <f t="shared" si="120"/>
        <v>0.600006103515625</v>
      </c>
      <c r="J2582">
        <f t="shared" si="121"/>
        <v>0.600006103515625</v>
      </c>
      <c r="L2582">
        <f t="shared" si="122"/>
        <v>244.2</v>
      </c>
    </row>
    <row r="2583" spans="1:12" x14ac:dyDescent="0.3">
      <c r="A2583" s="1">
        <v>42695</v>
      </c>
      <c r="B2583" s="1">
        <v>42696</v>
      </c>
      <c r="C2583">
        <v>244.2</v>
      </c>
      <c r="D2583">
        <v>244.9</v>
      </c>
      <c r="E2583">
        <v>243.86308635473199</v>
      </c>
      <c r="F2583">
        <v>-0.69999694824218694</v>
      </c>
      <c r="G2583">
        <v>-0.33691364526748602</v>
      </c>
      <c r="H2583">
        <v>1.9445436482630001</v>
      </c>
      <c r="I2583">
        <f t="shared" si="120"/>
        <v>-0.69999694824218694</v>
      </c>
      <c r="J2583">
        <f t="shared" si="121"/>
        <v>-0.69999694824218694</v>
      </c>
      <c r="L2583">
        <f t="shared" si="122"/>
        <v>244.9</v>
      </c>
    </row>
    <row r="2584" spans="1:12" x14ac:dyDescent="0.3">
      <c r="A2584" s="1">
        <v>42696</v>
      </c>
      <c r="B2584" s="1">
        <v>42697</v>
      </c>
      <c r="C2584">
        <v>246.95</v>
      </c>
      <c r="D2584">
        <v>247.1</v>
      </c>
      <c r="E2584">
        <v>247.517566871643</v>
      </c>
      <c r="F2584">
        <v>0.150009155273437</v>
      </c>
      <c r="G2584">
        <v>0.56756687164306596</v>
      </c>
      <c r="H2584">
        <v>0.70710678118654702</v>
      </c>
      <c r="I2584">
        <f t="shared" si="120"/>
        <v>0.150009155273437</v>
      </c>
      <c r="J2584">
        <f t="shared" si="121"/>
        <v>0.150009155273437</v>
      </c>
      <c r="L2584">
        <f t="shared" si="122"/>
        <v>247.1</v>
      </c>
    </row>
    <row r="2585" spans="1:12" x14ac:dyDescent="0.3">
      <c r="A2585" s="1">
        <v>42697</v>
      </c>
      <c r="B2585" s="1">
        <v>42698</v>
      </c>
      <c r="C2585">
        <v>247.95</v>
      </c>
      <c r="D2585">
        <v>248.05</v>
      </c>
      <c r="E2585">
        <v>247.08053816556901</v>
      </c>
      <c r="F2585">
        <v>-0.100006103515625</v>
      </c>
      <c r="G2585">
        <v>-0.86946183443069402</v>
      </c>
      <c r="H2585">
        <v>0.77781745930519797</v>
      </c>
      <c r="I2585">
        <f t="shared" si="120"/>
        <v>-0.100006103515625</v>
      </c>
      <c r="J2585">
        <f t="shared" si="121"/>
        <v>-0.100006103515625</v>
      </c>
      <c r="L2585">
        <f t="shared" si="122"/>
        <v>248.05</v>
      </c>
    </row>
    <row r="2586" spans="1:12" x14ac:dyDescent="0.3">
      <c r="A2586" s="1">
        <v>42698</v>
      </c>
      <c r="B2586" s="1">
        <v>42699</v>
      </c>
      <c r="C2586">
        <v>246.85</v>
      </c>
      <c r="D2586">
        <v>247.2</v>
      </c>
      <c r="E2586">
        <v>246.654840490222</v>
      </c>
      <c r="F2586">
        <v>-0.349990844726562</v>
      </c>
      <c r="G2586">
        <v>-0.19515950977802199</v>
      </c>
      <c r="H2586">
        <v>0.17677669529663601</v>
      </c>
      <c r="I2586">
        <f t="shared" si="120"/>
        <v>-0.349990844726562</v>
      </c>
      <c r="J2586">
        <f t="shared" si="121"/>
        <v>-0.349990844726562</v>
      </c>
      <c r="L2586">
        <f t="shared" si="122"/>
        <v>247.2</v>
      </c>
    </row>
    <row r="2587" spans="1:12" x14ac:dyDescent="0.3">
      <c r="A2587" s="1">
        <v>42699</v>
      </c>
      <c r="B2587" s="1">
        <v>42702</v>
      </c>
      <c r="C2587">
        <v>246.6</v>
      </c>
      <c r="D2587">
        <v>246.7</v>
      </c>
      <c r="E2587">
        <v>247.66869661807999</v>
      </c>
      <c r="F2587">
        <v>9.99908447265625E-2</v>
      </c>
      <c r="G2587">
        <v>1.0686966180801301</v>
      </c>
      <c r="H2587">
        <v>0.67175144212723203</v>
      </c>
      <c r="I2587">
        <f t="shared" si="120"/>
        <v>9.99908447265625E-2</v>
      </c>
      <c r="J2587">
        <f t="shared" si="121"/>
        <v>9.99908447265625E-2</v>
      </c>
      <c r="L2587">
        <f t="shared" si="122"/>
        <v>246.7</v>
      </c>
    </row>
    <row r="2588" spans="1:12" x14ac:dyDescent="0.3">
      <c r="A2588" s="1">
        <v>42702</v>
      </c>
      <c r="B2588" s="1">
        <v>42703</v>
      </c>
      <c r="C2588">
        <v>247.55</v>
      </c>
      <c r="D2588">
        <v>247.55</v>
      </c>
      <c r="E2588">
        <v>246.86889671087201</v>
      </c>
      <c r="F2588">
        <v>0</v>
      </c>
      <c r="G2588">
        <v>-0.68110328912734897</v>
      </c>
      <c r="H2588">
        <v>0.24748737341530699</v>
      </c>
      <c r="I2588">
        <f t="shared" si="120"/>
        <v>0</v>
      </c>
      <c r="J2588">
        <f t="shared" si="121"/>
        <v>0</v>
      </c>
      <c r="L2588">
        <f t="shared" si="122"/>
        <v>247.55</v>
      </c>
    </row>
    <row r="2589" spans="1:12" x14ac:dyDescent="0.3">
      <c r="A2589" s="1">
        <v>42703</v>
      </c>
      <c r="B2589" s="1">
        <v>42704</v>
      </c>
      <c r="C2589">
        <v>247.2</v>
      </c>
      <c r="D2589">
        <v>247.45</v>
      </c>
      <c r="E2589">
        <v>246.811140340566</v>
      </c>
      <c r="F2589">
        <v>-0.25</v>
      </c>
      <c r="G2589">
        <v>-0.38885965943336398</v>
      </c>
      <c r="H2589">
        <v>0.95459415460185504</v>
      </c>
      <c r="I2589">
        <f t="shared" si="120"/>
        <v>-0.25</v>
      </c>
      <c r="J2589">
        <f t="shared" si="121"/>
        <v>-0.25</v>
      </c>
      <c r="L2589">
        <f t="shared" si="122"/>
        <v>247.45</v>
      </c>
    </row>
    <row r="2590" spans="1:12" x14ac:dyDescent="0.3">
      <c r="A2590" s="1">
        <v>42704</v>
      </c>
      <c r="B2590" s="1">
        <v>42705</v>
      </c>
      <c r="C2590">
        <v>248.55</v>
      </c>
      <c r="D2590">
        <v>248.95</v>
      </c>
      <c r="E2590">
        <v>249.00727199316</v>
      </c>
      <c r="F2590">
        <v>0.399993896484375</v>
      </c>
      <c r="G2590">
        <v>0.45727199316024703</v>
      </c>
      <c r="H2590">
        <v>3.5355339059315302E-2</v>
      </c>
      <c r="I2590">
        <f t="shared" si="120"/>
        <v>0.399993896484375</v>
      </c>
      <c r="J2590">
        <f t="shared" si="121"/>
        <v>0.399993896484375</v>
      </c>
      <c r="L2590">
        <f t="shared" si="122"/>
        <v>248.95</v>
      </c>
    </row>
    <row r="2591" spans="1:12" x14ac:dyDescent="0.3">
      <c r="A2591" s="1">
        <v>42705</v>
      </c>
      <c r="B2591" s="1">
        <v>42706</v>
      </c>
      <c r="C2591">
        <v>248.6</v>
      </c>
      <c r="D2591">
        <v>247.8</v>
      </c>
      <c r="E2591">
        <v>248.951540446281</v>
      </c>
      <c r="F2591">
        <v>-0.80000305175781194</v>
      </c>
      <c r="G2591">
        <v>0.35154044628143299</v>
      </c>
      <c r="H2591">
        <v>1.0960155108391301</v>
      </c>
      <c r="I2591">
        <f t="shared" si="120"/>
        <v>-0.80000305175781194</v>
      </c>
      <c r="J2591">
        <f t="shared" si="121"/>
        <v>-0.80000305175781194</v>
      </c>
      <c r="L2591">
        <f t="shared" si="122"/>
        <v>247.8</v>
      </c>
    </row>
    <row r="2592" spans="1:12" x14ac:dyDescent="0.3">
      <c r="A2592" s="1">
        <v>42706</v>
      </c>
      <c r="B2592" s="1">
        <v>42709</v>
      </c>
      <c r="C2592">
        <v>247.05</v>
      </c>
      <c r="D2592">
        <v>246.6</v>
      </c>
      <c r="E2592">
        <v>247.43966238498601</v>
      </c>
      <c r="F2592">
        <v>-0.449996948242187</v>
      </c>
      <c r="G2592">
        <v>0.389662384986877</v>
      </c>
      <c r="H2592">
        <v>3.5355339059315302E-2</v>
      </c>
      <c r="I2592">
        <f t="shared" si="120"/>
        <v>-0.449996948242187</v>
      </c>
      <c r="J2592">
        <f t="shared" si="121"/>
        <v>-0.449996948242187</v>
      </c>
      <c r="L2592">
        <f t="shared" si="122"/>
        <v>246.6</v>
      </c>
    </row>
    <row r="2593" spans="1:12" x14ac:dyDescent="0.3">
      <c r="A2593" s="1">
        <v>42709</v>
      </c>
      <c r="B2593" s="1">
        <v>42710</v>
      </c>
      <c r="C2593">
        <v>247.1</v>
      </c>
      <c r="D2593">
        <v>248.5</v>
      </c>
      <c r="E2593">
        <v>247.381463056802</v>
      </c>
      <c r="F2593">
        <v>1.3999938964843699</v>
      </c>
      <c r="G2593">
        <v>0.28146305680274902</v>
      </c>
      <c r="H2593">
        <v>1.9091883092036901</v>
      </c>
      <c r="I2593">
        <f t="shared" si="120"/>
        <v>1.3999938964843699</v>
      </c>
      <c r="J2593">
        <f t="shared" si="121"/>
        <v>1.3999938964843699</v>
      </c>
      <c r="L2593">
        <f t="shared" si="122"/>
        <v>248.5</v>
      </c>
    </row>
    <row r="2594" spans="1:12" x14ac:dyDescent="0.3">
      <c r="A2594" s="1">
        <v>42710</v>
      </c>
      <c r="B2594" s="1">
        <v>42711</v>
      </c>
      <c r="C2594">
        <v>249.8</v>
      </c>
      <c r="D2594">
        <v>250.6</v>
      </c>
      <c r="E2594">
        <v>249.886329065263</v>
      </c>
      <c r="F2594">
        <v>0.80000305175781194</v>
      </c>
      <c r="G2594">
        <v>8.6329065263271304E-2</v>
      </c>
      <c r="H2594">
        <v>0.56568542494922502</v>
      </c>
      <c r="I2594">
        <f t="shared" si="120"/>
        <v>0.80000305175781194</v>
      </c>
      <c r="J2594">
        <f t="shared" si="121"/>
        <v>0.80000305175781194</v>
      </c>
      <c r="L2594">
        <f t="shared" si="122"/>
        <v>250.6</v>
      </c>
    </row>
    <row r="2595" spans="1:12" x14ac:dyDescent="0.3">
      <c r="A2595" s="1">
        <v>42711</v>
      </c>
      <c r="B2595" s="1">
        <v>42712</v>
      </c>
      <c r="C2595">
        <v>250.6</v>
      </c>
      <c r="D2595">
        <v>252.8</v>
      </c>
      <c r="E2595">
        <v>250.44458655118899</v>
      </c>
      <c r="F2595">
        <v>-2.19999694824218</v>
      </c>
      <c r="G2595">
        <v>-0.155413448810577</v>
      </c>
      <c r="H2595">
        <v>3.25269119345811</v>
      </c>
      <c r="I2595">
        <f t="shared" si="120"/>
        <v>-2.19999694824218</v>
      </c>
      <c r="J2595">
        <f t="shared" si="121"/>
        <v>-2.19999694824218</v>
      </c>
      <c r="L2595">
        <f t="shared" si="122"/>
        <v>252.8</v>
      </c>
    </row>
    <row r="2596" spans="1:12" x14ac:dyDescent="0.3">
      <c r="A2596" s="1">
        <v>42712</v>
      </c>
      <c r="B2596" s="1">
        <v>42713</v>
      </c>
      <c r="C2596">
        <v>255.2</v>
      </c>
      <c r="D2596">
        <v>255.55</v>
      </c>
      <c r="E2596">
        <v>255.03620940148801</v>
      </c>
      <c r="F2596">
        <v>-0.350006103515625</v>
      </c>
      <c r="G2596">
        <v>-0.163790598511695</v>
      </c>
      <c r="H2596">
        <v>0.494974746830595</v>
      </c>
      <c r="I2596">
        <f t="shared" si="120"/>
        <v>-0.350006103515625</v>
      </c>
      <c r="J2596">
        <f t="shared" si="121"/>
        <v>-0.350006103515625</v>
      </c>
      <c r="L2596">
        <f t="shared" si="122"/>
        <v>255.55</v>
      </c>
    </row>
    <row r="2597" spans="1:12" x14ac:dyDescent="0.3">
      <c r="A2597" s="1">
        <v>42713</v>
      </c>
      <c r="B2597" s="1">
        <v>42716</v>
      </c>
      <c r="C2597">
        <v>255.9</v>
      </c>
      <c r="D2597">
        <v>256.7</v>
      </c>
      <c r="E2597">
        <v>256.066149422526</v>
      </c>
      <c r="F2597">
        <v>0.80001831054684602</v>
      </c>
      <c r="G2597">
        <v>0.166149422526359</v>
      </c>
      <c r="H2597">
        <v>0.63639610306789596</v>
      </c>
      <c r="I2597">
        <f t="shared" si="120"/>
        <v>0.80001831054684602</v>
      </c>
      <c r="J2597">
        <f t="shared" si="121"/>
        <v>0.80001831054684602</v>
      </c>
      <c r="L2597">
        <f t="shared" si="122"/>
        <v>256.7</v>
      </c>
    </row>
    <row r="2598" spans="1:12" x14ac:dyDescent="0.3">
      <c r="A2598" s="1">
        <v>42716</v>
      </c>
      <c r="B2598" s="1">
        <v>42717</v>
      </c>
      <c r="C2598">
        <v>255</v>
      </c>
      <c r="D2598">
        <v>255.45</v>
      </c>
      <c r="E2598">
        <v>255.04342076927401</v>
      </c>
      <c r="F2598">
        <v>0.449996948242187</v>
      </c>
      <c r="G2598">
        <v>4.3420769274234702E-2</v>
      </c>
      <c r="H2598">
        <v>0.49497474683057502</v>
      </c>
      <c r="I2598">
        <f t="shared" si="120"/>
        <v>0.449996948242187</v>
      </c>
      <c r="J2598">
        <f t="shared" si="121"/>
        <v>0.449996948242187</v>
      </c>
      <c r="L2598">
        <f t="shared" si="122"/>
        <v>255.45</v>
      </c>
    </row>
    <row r="2599" spans="1:12" x14ac:dyDescent="0.3">
      <c r="A2599" s="1">
        <v>42717</v>
      </c>
      <c r="B2599" s="1">
        <v>42718</v>
      </c>
      <c r="C2599">
        <v>255.7</v>
      </c>
      <c r="D2599">
        <v>257</v>
      </c>
      <c r="E2599">
        <v>256.07542834877898</v>
      </c>
      <c r="F2599">
        <v>1.3000030517578101</v>
      </c>
      <c r="G2599">
        <v>0.37542834877967801</v>
      </c>
      <c r="H2599">
        <v>0.35355339059327301</v>
      </c>
      <c r="I2599">
        <f t="shared" si="120"/>
        <v>1.3000030517578101</v>
      </c>
      <c r="J2599">
        <f t="shared" si="121"/>
        <v>1.3000030517578101</v>
      </c>
      <c r="L2599">
        <f t="shared" si="122"/>
        <v>257</v>
      </c>
    </row>
    <row r="2600" spans="1:12" x14ac:dyDescent="0.3">
      <c r="A2600" s="1">
        <v>42718</v>
      </c>
      <c r="B2600" s="1">
        <v>42719</v>
      </c>
      <c r="C2600">
        <v>256.2</v>
      </c>
      <c r="D2600">
        <v>254.5</v>
      </c>
      <c r="E2600">
        <v>256.21621547155002</v>
      </c>
      <c r="F2600">
        <v>-1.70001220703125</v>
      </c>
      <c r="G2600">
        <v>1.6215471550822199E-2</v>
      </c>
      <c r="H2600">
        <v>0.106066017177966</v>
      </c>
      <c r="I2600">
        <f t="shared" si="120"/>
        <v>-1.70001220703125</v>
      </c>
      <c r="J2600">
        <f t="shared" si="121"/>
        <v>-1.70001220703125</v>
      </c>
      <c r="L2600">
        <f t="shared" si="122"/>
        <v>254.5</v>
      </c>
    </row>
    <row r="2601" spans="1:12" x14ac:dyDescent="0.3">
      <c r="A2601" s="1">
        <v>42719</v>
      </c>
      <c r="B2601" s="1">
        <v>42720</v>
      </c>
      <c r="C2601">
        <v>256.05</v>
      </c>
      <c r="D2601">
        <v>255.6</v>
      </c>
      <c r="E2601">
        <v>256.53938181996301</v>
      </c>
      <c r="F2601">
        <v>-0.449981689453125</v>
      </c>
      <c r="G2601">
        <v>0.48938181996345498</v>
      </c>
      <c r="H2601">
        <v>0.106066017177966</v>
      </c>
      <c r="I2601">
        <f t="shared" si="120"/>
        <v>-0.449981689453125</v>
      </c>
      <c r="J2601">
        <f t="shared" si="121"/>
        <v>-0.449981689453125</v>
      </c>
      <c r="L2601">
        <f t="shared" si="122"/>
        <v>255.6</v>
      </c>
    </row>
    <row r="2602" spans="1:12" x14ac:dyDescent="0.3">
      <c r="A2602" s="1">
        <v>42720</v>
      </c>
      <c r="B2602" s="1">
        <v>42723</v>
      </c>
      <c r="C2602">
        <v>256.2</v>
      </c>
      <c r="D2602">
        <v>255.9</v>
      </c>
      <c r="E2602">
        <v>255.89174641370701</v>
      </c>
      <c r="F2602">
        <v>0.300018310546875</v>
      </c>
      <c r="G2602">
        <v>-0.30825358629226601</v>
      </c>
      <c r="H2602">
        <v>0.35355339059327301</v>
      </c>
      <c r="I2602">
        <f t="shared" si="120"/>
        <v>0.300018310546875</v>
      </c>
      <c r="J2602">
        <f t="shared" si="121"/>
        <v>0.300018310546875</v>
      </c>
      <c r="L2602">
        <f t="shared" si="122"/>
        <v>255.9</v>
      </c>
    </row>
    <row r="2603" spans="1:12" x14ac:dyDescent="0.3">
      <c r="A2603" s="1">
        <v>42723</v>
      </c>
      <c r="B2603" s="1">
        <v>42724</v>
      </c>
      <c r="C2603">
        <v>256.7</v>
      </c>
      <c r="D2603">
        <v>256.85000000000002</v>
      </c>
      <c r="E2603">
        <v>257.43542040586402</v>
      </c>
      <c r="F2603">
        <v>0.149993896484375</v>
      </c>
      <c r="G2603">
        <v>0.73542040586471502</v>
      </c>
      <c r="H2603">
        <v>0.24748737341530699</v>
      </c>
      <c r="I2603">
        <f t="shared" si="120"/>
        <v>0.149993896484375</v>
      </c>
      <c r="J2603">
        <f t="shared" si="121"/>
        <v>0.149993896484375</v>
      </c>
      <c r="L2603">
        <f t="shared" si="122"/>
        <v>256.85000000000002</v>
      </c>
    </row>
    <row r="2604" spans="1:12" x14ac:dyDescent="0.3">
      <c r="A2604" s="1">
        <v>42724</v>
      </c>
      <c r="B2604" s="1">
        <v>42725</v>
      </c>
      <c r="C2604">
        <v>257.05</v>
      </c>
      <c r="D2604">
        <v>257.85000000000002</v>
      </c>
      <c r="E2604">
        <v>257.608892190456</v>
      </c>
      <c r="F2604">
        <v>0.800018310546875</v>
      </c>
      <c r="G2604">
        <v>0.55889219045639005</v>
      </c>
      <c r="H2604">
        <v>0.106066017178006</v>
      </c>
      <c r="I2604">
        <f t="shared" si="120"/>
        <v>0.800018310546875</v>
      </c>
      <c r="J2604">
        <f t="shared" si="121"/>
        <v>0.800018310546875</v>
      </c>
      <c r="L2604">
        <f t="shared" si="122"/>
        <v>257.85000000000002</v>
      </c>
    </row>
    <row r="2605" spans="1:12" x14ac:dyDescent="0.3">
      <c r="A2605" s="1">
        <v>42725</v>
      </c>
      <c r="B2605" s="1">
        <v>42726</v>
      </c>
      <c r="C2605">
        <v>256.89999999999998</v>
      </c>
      <c r="D2605">
        <v>257.10000000000002</v>
      </c>
      <c r="E2605">
        <v>257.69782050847999</v>
      </c>
      <c r="F2605">
        <v>0.20001220703125</v>
      </c>
      <c r="G2605">
        <v>0.79782050848007202</v>
      </c>
      <c r="H2605">
        <v>7.0710678118630604E-2</v>
      </c>
      <c r="I2605">
        <f t="shared" si="120"/>
        <v>0.20001220703125</v>
      </c>
      <c r="J2605">
        <f t="shared" si="121"/>
        <v>0.20001220703125</v>
      </c>
      <c r="L2605">
        <f t="shared" si="122"/>
        <v>257.10000000000002</v>
      </c>
    </row>
    <row r="2606" spans="1:12" x14ac:dyDescent="0.3">
      <c r="A2606" s="1">
        <v>42726</v>
      </c>
      <c r="B2606" s="1">
        <v>42727</v>
      </c>
      <c r="C2606">
        <v>256.8</v>
      </c>
      <c r="D2606">
        <v>256.5</v>
      </c>
      <c r="E2606">
        <v>257.27058102488502</v>
      </c>
      <c r="F2606">
        <v>-0.29998779296875</v>
      </c>
      <c r="G2606">
        <v>0.470581024885177</v>
      </c>
      <c r="H2606">
        <v>0.35355339059327301</v>
      </c>
      <c r="I2606">
        <f t="shared" si="120"/>
        <v>-0.29998779296875</v>
      </c>
      <c r="J2606">
        <f t="shared" si="121"/>
        <v>-0.29998779296875</v>
      </c>
      <c r="L2606">
        <f t="shared" si="122"/>
        <v>256.5</v>
      </c>
    </row>
    <row r="2607" spans="1:12" x14ac:dyDescent="0.3">
      <c r="A2607" s="1">
        <v>42727</v>
      </c>
      <c r="B2607" s="1">
        <v>42730</v>
      </c>
      <c r="C2607">
        <v>256.3</v>
      </c>
      <c r="D2607">
        <v>256.55</v>
      </c>
      <c r="E2607">
        <v>257.94767491817402</v>
      </c>
      <c r="F2607">
        <v>0.25</v>
      </c>
      <c r="G2607">
        <v>1.6476749181747401</v>
      </c>
      <c r="H2607">
        <v>0.212132034355972</v>
      </c>
      <c r="I2607">
        <f t="shared" si="120"/>
        <v>0.25</v>
      </c>
      <c r="J2607">
        <f t="shared" si="121"/>
        <v>0.25</v>
      </c>
      <c r="L2607">
        <f t="shared" si="122"/>
        <v>256.55</v>
      </c>
    </row>
    <row r="2608" spans="1:12" x14ac:dyDescent="0.3">
      <c r="A2608" s="1">
        <v>42730</v>
      </c>
      <c r="B2608" s="1">
        <v>42731</v>
      </c>
      <c r="C2608">
        <v>256.60000000000002</v>
      </c>
      <c r="D2608">
        <v>256.60000000000002</v>
      </c>
      <c r="E2608">
        <v>256.71555087566298</v>
      </c>
      <c r="F2608">
        <v>0</v>
      </c>
      <c r="G2608">
        <v>0.11555087566375701</v>
      </c>
      <c r="H2608">
        <v>0.42426406871190397</v>
      </c>
      <c r="I2608">
        <f t="shared" si="120"/>
        <v>0</v>
      </c>
      <c r="J2608">
        <f t="shared" si="121"/>
        <v>0</v>
      </c>
      <c r="L2608">
        <f t="shared" si="122"/>
        <v>256.60000000000002</v>
      </c>
    </row>
    <row r="2609" spans="1:12" x14ac:dyDescent="0.3">
      <c r="A2609" s="1">
        <v>42731</v>
      </c>
      <c r="B2609" s="1">
        <v>42732</v>
      </c>
      <c r="C2609">
        <v>257.2</v>
      </c>
      <c r="D2609">
        <v>257.75</v>
      </c>
      <c r="E2609">
        <v>258.02528036832803</v>
      </c>
      <c r="F2609">
        <v>0.54998779296875</v>
      </c>
      <c r="G2609">
        <v>0.82528036832809404</v>
      </c>
      <c r="H2609">
        <v>0.63639610306791605</v>
      </c>
      <c r="I2609">
        <f t="shared" si="120"/>
        <v>0.54998779296875</v>
      </c>
      <c r="J2609">
        <f t="shared" si="121"/>
        <v>0.54998779296875</v>
      </c>
      <c r="L2609">
        <f t="shared" si="122"/>
        <v>257.75</v>
      </c>
    </row>
    <row r="2610" spans="1:12" x14ac:dyDescent="0.3">
      <c r="A2610" s="1">
        <v>42732</v>
      </c>
      <c r="B2610" s="1">
        <v>42733</v>
      </c>
      <c r="C2610">
        <v>258.10000000000002</v>
      </c>
      <c r="D2610">
        <v>257.60000000000002</v>
      </c>
      <c r="E2610">
        <v>259.01270017623898</v>
      </c>
      <c r="F2610">
        <v>-0.5</v>
      </c>
      <c r="G2610">
        <v>0.91270017623901301</v>
      </c>
      <c r="H2610">
        <v>0.24748737341530699</v>
      </c>
      <c r="I2610">
        <f t="shared" si="120"/>
        <v>-0.5</v>
      </c>
      <c r="J2610">
        <f t="shared" si="121"/>
        <v>-0.5</v>
      </c>
      <c r="L2610">
        <f t="shared" si="122"/>
        <v>257.60000000000002</v>
      </c>
    </row>
    <row r="2611" spans="1:12" x14ac:dyDescent="0.3">
      <c r="A2611" s="1">
        <v>42733</v>
      </c>
      <c r="B2611" s="1">
        <v>42734</v>
      </c>
      <c r="C2611">
        <v>257.75</v>
      </c>
      <c r="D2611">
        <v>257.60000000000002</v>
      </c>
      <c r="E2611">
        <v>258.56086564063997</v>
      </c>
      <c r="F2611">
        <v>-0.149993896484375</v>
      </c>
      <c r="G2611">
        <v>0.81086564064025801</v>
      </c>
      <c r="H2611">
        <v>0</v>
      </c>
      <c r="I2611">
        <f t="shared" si="120"/>
        <v>-0.149993896484375</v>
      </c>
      <c r="J2611">
        <f t="shared" si="121"/>
        <v>0</v>
      </c>
      <c r="L2611">
        <f t="shared" si="122"/>
        <v>257.60000000000002</v>
      </c>
    </row>
    <row r="2612" spans="1:12" x14ac:dyDescent="0.3">
      <c r="A2612" s="1">
        <v>42734</v>
      </c>
      <c r="B2612" s="1">
        <v>42737</v>
      </c>
      <c r="C2612">
        <v>257.75</v>
      </c>
      <c r="D2612">
        <v>257.75</v>
      </c>
      <c r="E2612">
        <v>258.10928326845101</v>
      </c>
      <c r="F2612">
        <v>0</v>
      </c>
      <c r="G2612">
        <v>0.35928326845169001</v>
      </c>
      <c r="H2612">
        <v>0.81317279836451295</v>
      </c>
      <c r="I2612">
        <f t="shared" si="120"/>
        <v>0</v>
      </c>
      <c r="J2612">
        <f t="shared" si="121"/>
        <v>0</v>
      </c>
      <c r="L2612">
        <f t="shared" si="122"/>
        <v>257.75</v>
      </c>
    </row>
    <row r="2613" spans="1:12" x14ac:dyDescent="0.3">
      <c r="A2613" s="1">
        <v>42737</v>
      </c>
      <c r="B2613" s="1">
        <v>42738</v>
      </c>
      <c r="C2613">
        <v>258.89999999999998</v>
      </c>
      <c r="D2613">
        <v>259.45</v>
      </c>
      <c r="E2613">
        <v>259.37247776389103</v>
      </c>
      <c r="F2613">
        <v>0.550018310546875</v>
      </c>
      <c r="G2613">
        <v>0.47247776389121998</v>
      </c>
      <c r="H2613">
        <v>1.41421356237309</v>
      </c>
      <c r="I2613">
        <f t="shared" si="120"/>
        <v>0.550018310546875</v>
      </c>
      <c r="J2613">
        <f t="shared" si="121"/>
        <v>0.550018310546875</v>
      </c>
      <c r="L2613">
        <f t="shared" si="122"/>
        <v>259.45</v>
      </c>
    </row>
    <row r="2614" spans="1:12" x14ac:dyDescent="0.3">
      <c r="A2614" s="1">
        <v>42738</v>
      </c>
      <c r="B2614" s="1">
        <v>42739</v>
      </c>
      <c r="C2614">
        <v>260.89999999999998</v>
      </c>
      <c r="D2614">
        <v>260.7</v>
      </c>
      <c r="E2614">
        <v>261.003159867227</v>
      </c>
      <c r="F2614">
        <v>-0.199981689453125</v>
      </c>
      <c r="G2614">
        <v>0.103159867227077</v>
      </c>
      <c r="H2614">
        <v>0.106066017178006</v>
      </c>
      <c r="I2614">
        <f t="shared" si="120"/>
        <v>-0.199981689453125</v>
      </c>
      <c r="J2614">
        <f t="shared" si="121"/>
        <v>-0.199981689453125</v>
      </c>
      <c r="L2614">
        <f t="shared" si="122"/>
        <v>260.7</v>
      </c>
    </row>
    <row r="2615" spans="1:12" x14ac:dyDescent="0.3">
      <c r="A2615" s="1">
        <v>42739</v>
      </c>
      <c r="B2615" s="1">
        <v>42740</v>
      </c>
      <c r="C2615">
        <v>261.05</v>
      </c>
      <c r="D2615">
        <v>260.75</v>
      </c>
      <c r="E2615">
        <v>260.88562123775398</v>
      </c>
      <c r="F2615">
        <v>0.29998779296875</v>
      </c>
      <c r="G2615">
        <v>-0.164378762245178</v>
      </c>
      <c r="H2615">
        <v>0.49497474683057502</v>
      </c>
      <c r="I2615">
        <f t="shared" si="120"/>
        <v>0.29998779296875</v>
      </c>
      <c r="J2615">
        <f t="shared" si="121"/>
        <v>0.29998779296875</v>
      </c>
      <c r="L2615">
        <f t="shared" si="122"/>
        <v>260.75</v>
      </c>
    </row>
    <row r="2616" spans="1:12" x14ac:dyDescent="0.3">
      <c r="A2616" s="1">
        <v>42740</v>
      </c>
      <c r="B2616" s="1">
        <v>42741</v>
      </c>
      <c r="C2616">
        <v>260.35000000000002</v>
      </c>
      <c r="D2616">
        <v>260.64999999999998</v>
      </c>
      <c r="E2616">
        <v>260.63687575459397</v>
      </c>
      <c r="F2616">
        <v>0.29998779296875</v>
      </c>
      <c r="G2616">
        <v>0.28687575459480202</v>
      </c>
      <c r="H2616">
        <v>0.70710678118654702</v>
      </c>
      <c r="I2616">
        <f t="shared" si="120"/>
        <v>0.29998779296875</v>
      </c>
      <c r="J2616">
        <f t="shared" si="121"/>
        <v>0.29998779296875</v>
      </c>
      <c r="L2616">
        <f t="shared" si="122"/>
        <v>260.64999999999998</v>
      </c>
    </row>
    <row r="2617" spans="1:12" x14ac:dyDescent="0.3">
      <c r="A2617" s="1">
        <v>42741</v>
      </c>
      <c r="B2617" s="1">
        <v>42744</v>
      </c>
      <c r="C2617">
        <v>261.35000000000002</v>
      </c>
      <c r="D2617">
        <v>261.64999999999998</v>
      </c>
      <c r="E2617">
        <v>260.91702935695599</v>
      </c>
      <c r="F2617">
        <v>-0.29998779296875</v>
      </c>
      <c r="G2617">
        <v>-0.43297064304351801</v>
      </c>
      <c r="H2617">
        <v>0.28284271247460202</v>
      </c>
      <c r="I2617">
        <f t="shared" si="120"/>
        <v>-0.29998779296875</v>
      </c>
      <c r="J2617">
        <f t="shared" si="121"/>
        <v>-0.29998779296875</v>
      </c>
      <c r="L2617">
        <f t="shared" si="122"/>
        <v>261.64999999999998</v>
      </c>
    </row>
    <row r="2618" spans="1:12" x14ac:dyDescent="0.3">
      <c r="A2618" s="1">
        <v>42744</v>
      </c>
      <c r="B2618" s="1">
        <v>42745</v>
      </c>
      <c r="C2618">
        <v>261.75</v>
      </c>
      <c r="D2618">
        <v>260.89999999999998</v>
      </c>
      <c r="E2618">
        <v>261.834425173699</v>
      </c>
      <c r="F2618">
        <v>-0.850006103515625</v>
      </c>
      <c r="G2618">
        <v>8.4425173699855804E-2</v>
      </c>
      <c r="H2618">
        <v>3.5355339059335397E-2</v>
      </c>
      <c r="I2618">
        <f t="shared" si="120"/>
        <v>-0.850006103515625</v>
      </c>
      <c r="J2618">
        <f t="shared" si="121"/>
        <v>-0.850006103515625</v>
      </c>
      <c r="L2618">
        <f t="shared" si="122"/>
        <v>260.89999999999998</v>
      </c>
    </row>
    <row r="2619" spans="1:12" x14ac:dyDescent="0.3">
      <c r="A2619" s="1">
        <v>42745</v>
      </c>
      <c r="B2619" s="1">
        <v>42746</v>
      </c>
      <c r="C2619">
        <v>261.7</v>
      </c>
      <c r="D2619">
        <v>261.89999999999998</v>
      </c>
      <c r="E2619">
        <v>262.01920558214101</v>
      </c>
      <c r="F2619">
        <v>0.199981689453125</v>
      </c>
      <c r="G2619">
        <v>0.319205582141876</v>
      </c>
      <c r="H2619">
        <v>3.5708892449920699</v>
      </c>
      <c r="I2619">
        <f t="shared" si="120"/>
        <v>0.199981689453125</v>
      </c>
      <c r="J2619">
        <f t="shared" si="121"/>
        <v>0.199981689453125</v>
      </c>
      <c r="L2619">
        <f t="shared" si="122"/>
        <v>261.89999999999998</v>
      </c>
    </row>
    <row r="2620" spans="1:12" x14ac:dyDescent="0.3">
      <c r="A2620" s="1">
        <v>42746</v>
      </c>
      <c r="B2620" s="1">
        <v>42747</v>
      </c>
      <c r="C2620">
        <v>266.75</v>
      </c>
      <c r="D2620">
        <v>266.55</v>
      </c>
      <c r="E2620">
        <v>266.36777827143601</v>
      </c>
      <c r="F2620">
        <v>0.20001220703125</v>
      </c>
      <c r="G2620">
        <v>-0.38222172856330799</v>
      </c>
      <c r="H2620">
        <v>0.14142135623730101</v>
      </c>
      <c r="I2620">
        <f t="shared" si="120"/>
        <v>0.20001220703125</v>
      </c>
      <c r="J2620">
        <f t="shared" si="121"/>
        <v>0.20001220703125</v>
      </c>
      <c r="L2620">
        <f t="shared" si="122"/>
        <v>266.55</v>
      </c>
    </row>
    <row r="2621" spans="1:12" x14ac:dyDescent="0.3">
      <c r="A2621" s="1">
        <v>42747</v>
      </c>
      <c r="B2621" s="1">
        <v>42748</v>
      </c>
      <c r="C2621">
        <v>266.55</v>
      </c>
      <c r="D2621">
        <v>266.55</v>
      </c>
      <c r="E2621">
        <v>266.80656357407503</v>
      </c>
      <c r="F2621">
        <v>0</v>
      </c>
      <c r="G2621">
        <v>0.25656357407569802</v>
      </c>
      <c r="H2621">
        <v>0.14142135623730101</v>
      </c>
      <c r="I2621">
        <f t="shared" si="120"/>
        <v>0</v>
      </c>
      <c r="J2621">
        <f t="shared" si="121"/>
        <v>0</v>
      </c>
      <c r="L2621">
        <f t="shared" si="122"/>
        <v>266.55</v>
      </c>
    </row>
    <row r="2622" spans="1:12" x14ac:dyDescent="0.3">
      <c r="A2622" s="1">
        <v>42748</v>
      </c>
      <c r="B2622" s="1">
        <v>42751</v>
      </c>
      <c r="C2622">
        <v>266.35000000000002</v>
      </c>
      <c r="D2622">
        <v>266.05</v>
      </c>
      <c r="E2622">
        <v>266.25327236801297</v>
      </c>
      <c r="F2622">
        <v>0.300018310546875</v>
      </c>
      <c r="G2622">
        <v>-9.6727631986141205E-2</v>
      </c>
      <c r="H2622">
        <v>0.88388347648318399</v>
      </c>
      <c r="I2622">
        <f t="shared" si="120"/>
        <v>0.300018310546875</v>
      </c>
      <c r="J2622">
        <f t="shared" si="121"/>
        <v>0.300018310546875</v>
      </c>
      <c r="L2622">
        <f t="shared" si="122"/>
        <v>266.05</v>
      </c>
    </row>
    <row r="2623" spans="1:12" x14ac:dyDescent="0.3">
      <c r="A2623" s="1">
        <v>42751</v>
      </c>
      <c r="B2623" s="1">
        <v>42752</v>
      </c>
      <c r="C2623">
        <v>265.10000000000002</v>
      </c>
      <c r="D2623">
        <v>265.14999999999998</v>
      </c>
      <c r="E2623">
        <v>265.50527114272103</v>
      </c>
      <c r="F2623">
        <v>4.998779296875E-2</v>
      </c>
      <c r="G2623">
        <v>0.40527114272117598</v>
      </c>
      <c r="H2623">
        <v>0.70710678118654702</v>
      </c>
      <c r="I2623">
        <f t="shared" si="120"/>
        <v>4.998779296875E-2</v>
      </c>
      <c r="J2623">
        <f t="shared" si="121"/>
        <v>4.998779296875E-2</v>
      </c>
      <c r="L2623">
        <f t="shared" si="122"/>
        <v>265.14999999999998</v>
      </c>
    </row>
    <row r="2624" spans="1:12" x14ac:dyDescent="0.3">
      <c r="A2624" s="1">
        <v>42752</v>
      </c>
      <c r="B2624" s="1">
        <v>42753</v>
      </c>
      <c r="C2624">
        <v>266.10000000000002</v>
      </c>
      <c r="D2624">
        <v>265.85000000000002</v>
      </c>
      <c r="E2624">
        <v>266.25231075882903</v>
      </c>
      <c r="F2624">
        <v>-0.25</v>
      </c>
      <c r="G2624">
        <v>0.15231075882911599</v>
      </c>
      <c r="H2624">
        <v>0.31819805153397801</v>
      </c>
      <c r="I2624">
        <f t="shared" si="120"/>
        <v>-0.25</v>
      </c>
      <c r="J2624">
        <f t="shared" si="121"/>
        <v>-0.25</v>
      </c>
      <c r="L2624">
        <f t="shared" si="122"/>
        <v>265.85000000000002</v>
      </c>
    </row>
    <row r="2625" spans="1:12" x14ac:dyDescent="0.3">
      <c r="A2625" s="1">
        <v>42753</v>
      </c>
      <c r="B2625" s="1">
        <v>42754</v>
      </c>
      <c r="C2625">
        <v>265.64999999999998</v>
      </c>
      <c r="D2625">
        <v>266.89999999999998</v>
      </c>
      <c r="E2625">
        <v>265.718292289972</v>
      </c>
      <c r="F2625">
        <v>1.25</v>
      </c>
      <c r="G2625">
        <v>6.8292289972305298E-2</v>
      </c>
      <c r="H2625">
        <v>0.14142135623734101</v>
      </c>
      <c r="I2625">
        <f t="shared" si="120"/>
        <v>1.25</v>
      </c>
      <c r="J2625">
        <f t="shared" si="121"/>
        <v>1.25</v>
      </c>
      <c r="L2625">
        <f t="shared" si="122"/>
        <v>266.89999999999998</v>
      </c>
    </row>
    <row r="2626" spans="1:12" x14ac:dyDescent="0.3">
      <c r="A2626" s="1">
        <v>42754</v>
      </c>
      <c r="B2626" s="1">
        <v>42755</v>
      </c>
      <c r="C2626">
        <v>265.85000000000002</v>
      </c>
      <c r="D2626">
        <v>264.95</v>
      </c>
      <c r="E2626">
        <v>266.21944508552502</v>
      </c>
      <c r="F2626">
        <v>-0.899993896484375</v>
      </c>
      <c r="G2626">
        <v>0.36944508552551197</v>
      </c>
      <c r="H2626">
        <v>0.38890872965260898</v>
      </c>
      <c r="I2626">
        <f t="shared" si="120"/>
        <v>-0.899993896484375</v>
      </c>
      <c r="J2626">
        <f t="shared" si="121"/>
        <v>-0.899993896484375</v>
      </c>
      <c r="L2626">
        <f t="shared" si="122"/>
        <v>264.95</v>
      </c>
    </row>
    <row r="2627" spans="1:12" x14ac:dyDescent="0.3">
      <c r="A2627" s="1">
        <v>42755</v>
      </c>
      <c r="B2627" s="1">
        <v>42758</v>
      </c>
      <c r="C2627">
        <v>265.3</v>
      </c>
      <c r="D2627">
        <v>264.95</v>
      </c>
      <c r="E2627">
        <v>265.388682934641</v>
      </c>
      <c r="F2627">
        <v>-0.3499755859375</v>
      </c>
      <c r="G2627">
        <v>8.8682934641838004E-2</v>
      </c>
      <c r="H2627">
        <v>0.31819805153393799</v>
      </c>
      <c r="I2627">
        <f t="shared" ref="I2627:I2690" si="123">IF(F2627&lt;-3, -3, F2627)</f>
        <v>-0.3499755859375</v>
      </c>
      <c r="J2627">
        <f t="shared" ref="J2627:J2690" si="124">IF(AND(C2627=C2628, D2627=D2626), 0, F2627)</f>
        <v>-0.3499755859375</v>
      </c>
      <c r="L2627">
        <f t="shared" ref="L2627:L2690" si="125">ROUND(D2627, 2)</f>
        <v>264.95</v>
      </c>
    </row>
    <row r="2628" spans="1:12" x14ac:dyDescent="0.3">
      <c r="A2628" s="1">
        <v>42758</v>
      </c>
      <c r="B2628" s="1">
        <v>42759</v>
      </c>
      <c r="C2628">
        <v>264.85000000000002</v>
      </c>
      <c r="D2628">
        <v>265.25</v>
      </c>
      <c r="E2628">
        <v>264.62499374747199</v>
      </c>
      <c r="F2628">
        <v>-0.399993896484375</v>
      </c>
      <c r="G2628">
        <v>-0.22500625252723599</v>
      </c>
      <c r="H2628">
        <v>0.60104076400854101</v>
      </c>
      <c r="I2628">
        <f t="shared" si="123"/>
        <v>-0.399993896484375</v>
      </c>
      <c r="J2628">
        <f t="shared" si="124"/>
        <v>-0.399993896484375</v>
      </c>
      <c r="L2628">
        <f t="shared" si="125"/>
        <v>265.25</v>
      </c>
    </row>
    <row r="2629" spans="1:12" x14ac:dyDescent="0.3">
      <c r="A2629" s="1">
        <v>42759</v>
      </c>
      <c r="B2629" s="1">
        <v>42760</v>
      </c>
      <c r="C2629">
        <v>265.7</v>
      </c>
      <c r="D2629">
        <v>267.2</v>
      </c>
      <c r="E2629">
        <v>264.89846820831298</v>
      </c>
      <c r="F2629">
        <v>-1.5</v>
      </c>
      <c r="G2629">
        <v>-0.80153179168701105</v>
      </c>
      <c r="H2629">
        <v>0.17677669529663601</v>
      </c>
      <c r="I2629">
        <f t="shared" si="123"/>
        <v>-1.5</v>
      </c>
      <c r="J2629">
        <f t="shared" si="124"/>
        <v>-1.5</v>
      </c>
      <c r="L2629">
        <f t="shared" si="125"/>
        <v>267.2</v>
      </c>
    </row>
    <row r="2630" spans="1:12" x14ac:dyDescent="0.3">
      <c r="A2630" s="1">
        <v>42760</v>
      </c>
      <c r="B2630" s="1">
        <v>42761</v>
      </c>
      <c r="C2630">
        <v>265.95</v>
      </c>
      <c r="D2630">
        <v>267.2</v>
      </c>
      <c r="E2630">
        <v>266.39068896770402</v>
      </c>
      <c r="F2630">
        <v>1.25</v>
      </c>
      <c r="G2630">
        <v>0.44068896770477201</v>
      </c>
      <c r="H2630">
        <v>1.9445436482630001</v>
      </c>
      <c r="I2630">
        <f t="shared" si="123"/>
        <v>1.25</v>
      </c>
      <c r="J2630">
        <f t="shared" si="124"/>
        <v>1.25</v>
      </c>
      <c r="L2630">
        <f t="shared" si="125"/>
        <v>267.2</v>
      </c>
    </row>
    <row r="2631" spans="1:12" x14ac:dyDescent="0.3">
      <c r="A2631" s="1">
        <v>42761</v>
      </c>
      <c r="B2631" s="1">
        <v>42762</v>
      </c>
      <c r="C2631">
        <v>268.7</v>
      </c>
      <c r="D2631">
        <v>267.2</v>
      </c>
      <c r="E2631">
        <v>268.95910353660503</v>
      </c>
      <c r="F2631">
        <v>-1.5</v>
      </c>
      <c r="G2631">
        <v>0.25910353660583402</v>
      </c>
      <c r="H2631">
        <v>0</v>
      </c>
      <c r="I2631">
        <f t="shared" si="123"/>
        <v>-1.5</v>
      </c>
      <c r="J2631">
        <f t="shared" si="124"/>
        <v>0</v>
      </c>
      <c r="L2631">
        <f t="shared" si="125"/>
        <v>267.2</v>
      </c>
    </row>
    <row r="2632" spans="1:12" x14ac:dyDescent="0.3">
      <c r="A2632" s="1">
        <v>42762</v>
      </c>
      <c r="B2632" s="1">
        <v>42765</v>
      </c>
      <c r="C2632">
        <v>268.7</v>
      </c>
      <c r="D2632">
        <v>267.2</v>
      </c>
      <c r="E2632">
        <v>268.83195303082402</v>
      </c>
      <c r="F2632">
        <v>-1.5</v>
      </c>
      <c r="G2632">
        <v>0.13195303082466101</v>
      </c>
      <c r="H2632">
        <v>0</v>
      </c>
      <c r="I2632">
        <f t="shared" si="123"/>
        <v>-1.5</v>
      </c>
      <c r="J2632">
        <f t="shared" si="124"/>
        <v>0</v>
      </c>
      <c r="L2632">
        <f t="shared" si="125"/>
        <v>267.2</v>
      </c>
    </row>
    <row r="2633" spans="1:12" x14ac:dyDescent="0.3">
      <c r="A2633" s="1">
        <v>42765</v>
      </c>
      <c r="B2633" s="1">
        <v>42766</v>
      </c>
      <c r="C2633">
        <v>268.7</v>
      </c>
      <c r="D2633">
        <v>267.60000000000002</v>
      </c>
      <c r="E2633">
        <v>268.82422699481202</v>
      </c>
      <c r="F2633">
        <v>-1.1000061035156199</v>
      </c>
      <c r="G2633">
        <v>0.124226994812488</v>
      </c>
      <c r="H2633">
        <v>1.2727922061357899</v>
      </c>
      <c r="I2633">
        <f t="shared" si="123"/>
        <v>-1.1000061035156199</v>
      </c>
      <c r="J2633">
        <f t="shared" si="124"/>
        <v>-1.1000061035156199</v>
      </c>
      <c r="L2633">
        <f t="shared" si="125"/>
        <v>267.60000000000002</v>
      </c>
    </row>
    <row r="2634" spans="1:12" x14ac:dyDescent="0.3">
      <c r="A2634" s="1">
        <v>42766</v>
      </c>
      <c r="B2634" s="1">
        <v>42767</v>
      </c>
      <c r="C2634">
        <v>266.89999999999998</v>
      </c>
      <c r="D2634">
        <v>267.3</v>
      </c>
      <c r="E2634">
        <v>266.43434699773701</v>
      </c>
      <c r="F2634">
        <v>-0.399993896484375</v>
      </c>
      <c r="G2634">
        <v>-0.46565300226211498</v>
      </c>
      <c r="H2634">
        <v>0.70710678118654702</v>
      </c>
      <c r="I2634">
        <f t="shared" si="123"/>
        <v>-0.399993896484375</v>
      </c>
      <c r="J2634">
        <f t="shared" si="124"/>
        <v>-0.399993896484375</v>
      </c>
      <c r="L2634">
        <f t="shared" si="125"/>
        <v>267.3</v>
      </c>
    </row>
    <row r="2635" spans="1:12" x14ac:dyDescent="0.3">
      <c r="A2635" s="1">
        <v>42767</v>
      </c>
      <c r="B2635" s="1">
        <v>42768</v>
      </c>
      <c r="C2635">
        <v>267.89999999999998</v>
      </c>
      <c r="D2635">
        <v>267.64999999999998</v>
      </c>
      <c r="E2635">
        <v>268.23571499586097</v>
      </c>
      <c r="F2635">
        <v>-0.25</v>
      </c>
      <c r="G2635">
        <v>0.33571499586105302</v>
      </c>
      <c r="H2635">
        <v>0.70710678118654702</v>
      </c>
      <c r="I2635">
        <f t="shared" si="123"/>
        <v>-0.25</v>
      </c>
      <c r="J2635">
        <f t="shared" si="124"/>
        <v>-0.25</v>
      </c>
      <c r="L2635">
        <f t="shared" si="125"/>
        <v>267.64999999999998</v>
      </c>
    </row>
    <row r="2636" spans="1:12" x14ac:dyDescent="0.3">
      <c r="A2636" s="1">
        <v>42768</v>
      </c>
      <c r="B2636" s="1">
        <v>42769</v>
      </c>
      <c r="C2636">
        <v>266.89999999999998</v>
      </c>
      <c r="D2636">
        <v>267.39999999999998</v>
      </c>
      <c r="E2636">
        <v>268.52295138835899</v>
      </c>
      <c r="F2636">
        <v>0.5</v>
      </c>
      <c r="G2636">
        <v>1.6229513883590601</v>
      </c>
      <c r="H2636">
        <v>0.424264068711944</v>
      </c>
      <c r="I2636">
        <f t="shared" si="123"/>
        <v>0.5</v>
      </c>
      <c r="J2636">
        <f t="shared" si="124"/>
        <v>0.5</v>
      </c>
      <c r="L2636">
        <f t="shared" si="125"/>
        <v>267.39999999999998</v>
      </c>
    </row>
    <row r="2637" spans="1:12" x14ac:dyDescent="0.3">
      <c r="A2637" s="1">
        <v>42769</v>
      </c>
      <c r="B2637" s="1">
        <v>42772</v>
      </c>
      <c r="C2637">
        <v>267.5</v>
      </c>
      <c r="D2637">
        <v>269</v>
      </c>
      <c r="E2637">
        <v>267.48419655486902</v>
      </c>
      <c r="F2637">
        <v>-1.5</v>
      </c>
      <c r="G2637">
        <v>-1.58034451305866E-2</v>
      </c>
      <c r="H2637">
        <v>0.17677669529663601</v>
      </c>
      <c r="I2637">
        <f t="shared" si="123"/>
        <v>-1.5</v>
      </c>
      <c r="J2637">
        <f t="shared" si="124"/>
        <v>-1.5</v>
      </c>
      <c r="L2637">
        <f t="shared" si="125"/>
        <v>269</v>
      </c>
    </row>
    <row r="2638" spans="1:12" x14ac:dyDescent="0.3">
      <c r="A2638" s="1">
        <v>42772</v>
      </c>
      <c r="B2638" s="1">
        <v>42773</v>
      </c>
      <c r="C2638">
        <v>267.75</v>
      </c>
      <c r="D2638">
        <v>268.05</v>
      </c>
      <c r="E2638">
        <v>267.03132766485197</v>
      </c>
      <c r="F2638">
        <v>-0.29998779296875</v>
      </c>
      <c r="G2638">
        <v>-0.718672335147857</v>
      </c>
      <c r="H2638">
        <v>0.49497474683057502</v>
      </c>
      <c r="I2638">
        <f t="shared" si="123"/>
        <v>-0.29998779296875</v>
      </c>
      <c r="J2638">
        <f t="shared" si="124"/>
        <v>-0.29998779296875</v>
      </c>
      <c r="L2638">
        <f t="shared" si="125"/>
        <v>268.05</v>
      </c>
    </row>
    <row r="2639" spans="1:12" x14ac:dyDescent="0.3">
      <c r="A2639" s="1">
        <v>42773</v>
      </c>
      <c r="B2639" s="1">
        <v>42774</v>
      </c>
      <c r="C2639">
        <v>267.05</v>
      </c>
      <c r="D2639">
        <v>266.55</v>
      </c>
      <c r="E2639">
        <v>267.69552927017202</v>
      </c>
      <c r="F2639">
        <v>-0.5</v>
      </c>
      <c r="G2639">
        <v>0.64552927017211903</v>
      </c>
      <c r="H2639">
        <v>0.77781745930521795</v>
      </c>
      <c r="I2639">
        <f t="shared" si="123"/>
        <v>-0.5</v>
      </c>
      <c r="J2639">
        <f t="shared" si="124"/>
        <v>-0.5</v>
      </c>
      <c r="L2639">
        <f t="shared" si="125"/>
        <v>266.55</v>
      </c>
    </row>
    <row r="2640" spans="1:12" x14ac:dyDescent="0.3">
      <c r="A2640" s="1">
        <v>42774</v>
      </c>
      <c r="B2640" s="1">
        <v>42775</v>
      </c>
      <c r="C2640">
        <v>265.95</v>
      </c>
      <c r="D2640">
        <v>266</v>
      </c>
      <c r="E2640">
        <v>266.13949252367001</v>
      </c>
      <c r="F2640">
        <v>4.998779296875E-2</v>
      </c>
      <c r="G2640">
        <v>0.18949252367019601</v>
      </c>
      <c r="H2640">
        <v>0.17677669529663601</v>
      </c>
      <c r="I2640">
        <f t="shared" si="123"/>
        <v>4.998779296875E-2</v>
      </c>
      <c r="J2640">
        <f t="shared" si="124"/>
        <v>4.998779296875E-2</v>
      </c>
      <c r="L2640">
        <f t="shared" si="125"/>
        <v>266</v>
      </c>
    </row>
    <row r="2641" spans="1:12" x14ac:dyDescent="0.3">
      <c r="A2641" s="1">
        <v>42775</v>
      </c>
      <c r="B2641" s="1">
        <v>42776</v>
      </c>
      <c r="C2641">
        <v>266.2</v>
      </c>
      <c r="D2641">
        <v>267.25</v>
      </c>
      <c r="E2641">
        <v>266.74041719436599</v>
      </c>
      <c r="F2641">
        <v>1.04998779296875</v>
      </c>
      <c r="G2641">
        <v>0.54041719436645497</v>
      </c>
      <c r="H2641">
        <v>0.17677669529663601</v>
      </c>
      <c r="I2641">
        <f t="shared" si="123"/>
        <v>1.04998779296875</v>
      </c>
      <c r="J2641">
        <f t="shared" si="124"/>
        <v>1.04998779296875</v>
      </c>
      <c r="L2641">
        <f t="shared" si="125"/>
        <v>267.25</v>
      </c>
    </row>
    <row r="2642" spans="1:12" x14ac:dyDescent="0.3">
      <c r="A2642" s="1">
        <v>42776</v>
      </c>
      <c r="B2642" s="1">
        <v>42779</v>
      </c>
      <c r="C2642">
        <v>266.45</v>
      </c>
      <c r="D2642">
        <v>266.25</v>
      </c>
      <c r="E2642">
        <v>267.57713646888698</v>
      </c>
      <c r="F2642">
        <v>-0.20001220703125</v>
      </c>
      <c r="G2642">
        <v>1.12713646888732</v>
      </c>
      <c r="H2642">
        <v>7.0710678118670794E-2</v>
      </c>
      <c r="I2642">
        <f t="shared" si="123"/>
        <v>-0.20001220703125</v>
      </c>
      <c r="J2642">
        <f t="shared" si="124"/>
        <v>-0.20001220703125</v>
      </c>
      <c r="L2642">
        <f t="shared" si="125"/>
        <v>266.25</v>
      </c>
    </row>
    <row r="2643" spans="1:12" x14ac:dyDescent="0.3">
      <c r="A2643" s="1">
        <v>42779</v>
      </c>
      <c r="B2643" s="1">
        <v>42780</v>
      </c>
      <c r="C2643">
        <v>266.55</v>
      </c>
      <c r="D2643">
        <v>267.45</v>
      </c>
      <c r="E2643">
        <v>266.72421320080701</v>
      </c>
      <c r="F2643">
        <v>0.9000244140625</v>
      </c>
      <c r="G2643">
        <v>0.17421320080757099</v>
      </c>
      <c r="H2643">
        <v>0.60104076400858097</v>
      </c>
      <c r="I2643">
        <f t="shared" si="123"/>
        <v>0.9000244140625</v>
      </c>
      <c r="J2643">
        <f t="shared" si="124"/>
        <v>0.9000244140625</v>
      </c>
      <c r="L2643">
        <f t="shared" si="125"/>
        <v>267.45</v>
      </c>
    </row>
    <row r="2644" spans="1:12" x14ac:dyDescent="0.3">
      <c r="A2644" s="1">
        <v>42780</v>
      </c>
      <c r="B2644" s="1">
        <v>42781</v>
      </c>
      <c r="C2644">
        <v>265.7</v>
      </c>
      <c r="D2644">
        <v>265.64999999999998</v>
      </c>
      <c r="E2644">
        <v>266.62949986457801</v>
      </c>
      <c r="F2644">
        <v>-5.0018310546875E-2</v>
      </c>
      <c r="G2644">
        <v>0.92949986457824696</v>
      </c>
      <c r="H2644">
        <v>0.63639610306791605</v>
      </c>
      <c r="I2644">
        <f t="shared" si="123"/>
        <v>-5.0018310546875E-2</v>
      </c>
      <c r="J2644">
        <f t="shared" si="124"/>
        <v>-5.0018310546875E-2</v>
      </c>
      <c r="L2644">
        <f t="shared" si="125"/>
        <v>265.64999999999998</v>
      </c>
    </row>
    <row r="2645" spans="1:12" x14ac:dyDescent="0.3">
      <c r="A2645" s="1">
        <v>42781</v>
      </c>
      <c r="B2645" s="1">
        <v>42782</v>
      </c>
      <c r="C2645">
        <v>266.60000000000002</v>
      </c>
      <c r="D2645">
        <v>267.2</v>
      </c>
      <c r="E2645">
        <v>266.86018178462899</v>
      </c>
      <c r="F2645">
        <v>0.600006103515625</v>
      </c>
      <c r="G2645">
        <v>0.260181784629821</v>
      </c>
      <c r="H2645">
        <v>0.106066017178006</v>
      </c>
      <c r="I2645">
        <f t="shared" si="123"/>
        <v>0.600006103515625</v>
      </c>
      <c r="J2645">
        <f t="shared" si="124"/>
        <v>0.600006103515625</v>
      </c>
      <c r="L2645">
        <f t="shared" si="125"/>
        <v>267.2</v>
      </c>
    </row>
    <row r="2646" spans="1:12" x14ac:dyDescent="0.3">
      <c r="A2646" s="1">
        <v>42782</v>
      </c>
      <c r="B2646" s="1">
        <v>42783</v>
      </c>
      <c r="C2646">
        <v>266.45</v>
      </c>
      <c r="D2646">
        <v>265.60000000000002</v>
      </c>
      <c r="E2646">
        <v>265.89426852464601</v>
      </c>
      <c r="F2646">
        <v>0.850006103515625</v>
      </c>
      <c r="G2646">
        <v>-0.55573147535324097</v>
      </c>
      <c r="H2646">
        <v>0.17677669529663601</v>
      </c>
      <c r="I2646">
        <f t="shared" si="123"/>
        <v>0.850006103515625</v>
      </c>
      <c r="J2646">
        <f t="shared" si="124"/>
        <v>0.850006103515625</v>
      </c>
      <c r="L2646">
        <f t="shared" si="125"/>
        <v>265.60000000000002</v>
      </c>
    </row>
    <row r="2647" spans="1:12" x14ac:dyDescent="0.3">
      <c r="A2647" s="1">
        <v>42783</v>
      </c>
      <c r="B2647" s="1">
        <v>42786</v>
      </c>
      <c r="C2647">
        <v>266.7</v>
      </c>
      <c r="D2647">
        <v>266.85000000000002</v>
      </c>
      <c r="E2647">
        <v>266.68340166918898</v>
      </c>
      <c r="F2647">
        <v>-0.149993896484375</v>
      </c>
      <c r="G2647">
        <v>-1.6598330810666001E-2</v>
      </c>
      <c r="H2647">
        <v>0.53033008588991004</v>
      </c>
      <c r="I2647">
        <f t="shared" si="123"/>
        <v>-0.149993896484375</v>
      </c>
      <c r="J2647">
        <f t="shared" si="124"/>
        <v>-0.149993896484375</v>
      </c>
      <c r="L2647">
        <f t="shared" si="125"/>
        <v>266.85000000000002</v>
      </c>
    </row>
    <row r="2648" spans="1:12" x14ac:dyDescent="0.3">
      <c r="A2648" s="1">
        <v>42786</v>
      </c>
      <c r="B2648" s="1">
        <v>42787</v>
      </c>
      <c r="C2648">
        <v>267.45</v>
      </c>
      <c r="D2648">
        <v>267.7</v>
      </c>
      <c r="E2648">
        <v>267.302377444505</v>
      </c>
      <c r="F2648">
        <v>-0.25</v>
      </c>
      <c r="G2648">
        <v>-0.147622555494308</v>
      </c>
      <c r="H2648">
        <v>1.76776695296636</v>
      </c>
      <c r="I2648">
        <f t="shared" si="123"/>
        <v>-0.25</v>
      </c>
      <c r="J2648">
        <f t="shared" si="124"/>
        <v>-0.25</v>
      </c>
      <c r="L2648">
        <f t="shared" si="125"/>
        <v>267.7</v>
      </c>
    </row>
    <row r="2649" spans="1:12" x14ac:dyDescent="0.3">
      <c r="A2649" s="1">
        <v>42787</v>
      </c>
      <c r="B2649" s="1">
        <v>42788</v>
      </c>
      <c r="C2649">
        <v>269.95</v>
      </c>
      <c r="D2649">
        <v>270.3</v>
      </c>
      <c r="E2649">
        <v>269.72780228853202</v>
      </c>
      <c r="F2649">
        <v>-0.3499755859375</v>
      </c>
      <c r="G2649">
        <v>-0.222197711467742</v>
      </c>
      <c r="H2649">
        <v>0.28284271247464299</v>
      </c>
      <c r="I2649">
        <f t="shared" si="123"/>
        <v>-0.3499755859375</v>
      </c>
      <c r="J2649">
        <f t="shared" si="124"/>
        <v>-0.3499755859375</v>
      </c>
      <c r="L2649">
        <f t="shared" si="125"/>
        <v>270.3</v>
      </c>
    </row>
    <row r="2650" spans="1:12" x14ac:dyDescent="0.3">
      <c r="A2650" s="1">
        <v>42788</v>
      </c>
      <c r="B2650" s="1">
        <v>42789</v>
      </c>
      <c r="C2650">
        <v>270.35000000000002</v>
      </c>
      <c r="D2650">
        <v>270.35000000000002</v>
      </c>
      <c r="E2650">
        <v>269.93906319737403</v>
      </c>
      <c r="F2650">
        <v>0</v>
      </c>
      <c r="G2650">
        <v>-0.41093680262565602</v>
      </c>
      <c r="H2650">
        <v>0.247487373415267</v>
      </c>
      <c r="I2650">
        <f t="shared" si="123"/>
        <v>0</v>
      </c>
      <c r="J2650">
        <f t="shared" si="124"/>
        <v>0</v>
      </c>
      <c r="L2650">
        <f t="shared" si="125"/>
        <v>270.35000000000002</v>
      </c>
    </row>
    <row r="2651" spans="1:12" x14ac:dyDescent="0.3">
      <c r="A2651" s="1">
        <v>42789</v>
      </c>
      <c r="B2651" s="1">
        <v>42790</v>
      </c>
      <c r="C2651">
        <v>270.7</v>
      </c>
      <c r="D2651">
        <v>270.35000000000002</v>
      </c>
      <c r="E2651">
        <v>270.79385833144102</v>
      </c>
      <c r="F2651">
        <v>-0.350006103515625</v>
      </c>
      <c r="G2651">
        <v>9.3858331441879203E-2</v>
      </c>
      <c r="H2651">
        <v>1.73241161390703</v>
      </c>
      <c r="I2651">
        <f t="shared" si="123"/>
        <v>-0.350006103515625</v>
      </c>
      <c r="J2651">
        <f t="shared" si="124"/>
        <v>-0.350006103515625</v>
      </c>
      <c r="L2651">
        <f t="shared" si="125"/>
        <v>270.35000000000002</v>
      </c>
    </row>
    <row r="2652" spans="1:12" x14ac:dyDescent="0.3">
      <c r="A2652" s="1">
        <v>42790</v>
      </c>
      <c r="B2652" s="1">
        <v>42793</v>
      </c>
      <c r="C2652">
        <v>268.25</v>
      </c>
      <c r="D2652">
        <v>268.35000000000002</v>
      </c>
      <c r="E2652">
        <v>268.14852739870503</v>
      </c>
      <c r="F2652">
        <v>-0.100006103515625</v>
      </c>
      <c r="G2652">
        <v>-0.101472601294517</v>
      </c>
      <c r="H2652">
        <v>0.74246212024588198</v>
      </c>
      <c r="I2652">
        <f t="shared" si="123"/>
        <v>-0.100006103515625</v>
      </c>
      <c r="J2652">
        <f t="shared" si="124"/>
        <v>-0.100006103515625</v>
      </c>
      <c r="L2652">
        <f t="shared" si="125"/>
        <v>268.35000000000002</v>
      </c>
    </row>
    <row r="2653" spans="1:12" x14ac:dyDescent="0.3">
      <c r="A2653" s="1">
        <v>42793</v>
      </c>
      <c r="B2653" s="1">
        <v>42794</v>
      </c>
      <c r="C2653">
        <v>267.2</v>
      </c>
      <c r="D2653">
        <v>267.39999999999998</v>
      </c>
      <c r="E2653">
        <v>267.32408261746099</v>
      </c>
      <c r="F2653">
        <v>0.199981689453125</v>
      </c>
      <c r="G2653">
        <v>0.12408261746168101</v>
      </c>
      <c r="H2653">
        <v>0.17677669529663601</v>
      </c>
      <c r="I2653">
        <f t="shared" si="123"/>
        <v>0.199981689453125</v>
      </c>
      <c r="J2653">
        <f t="shared" si="124"/>
        <v>0.199981689453125</v>
      </c>
      <c r="L2653">
        <f t="shared" si="125"/>
        <v>267.39999999999998</v>
      </c>
    </row>
    <row r="2654" spans="1:12" x14ac:dyDescent="0.3">
      <c r="A2654" s="1">
        <v>42794</v>
      </c>
      <c r="B2654" s="1">
        <v>42795</v>
      </c>
      <c r="C2654">
        <v>267.45</v>
      </c>
      <c r="D2654">
        <v>267.39999999999998</v>
      </c>
      <c r="E2654">
        <v>267.467927382141</v>
      </c>
      <c r="F2654">
        <v>-5.0018310546875E-2</v>
      </c>
      <c r="G2654">
        <v>1.79273821413517E-2</v>
      </c>
      <c r="H2654">
        <v>0</v>
      </c>
      <c r="I2654">
        <f t="shared" si="123"/>
        <v>-5.0018310546875E-2</v>
      </c>
      <c r="J2654">
        <f t="shared" si="124"/>
        <v>0</v>
      </c>
      <c r="L2654">
        <f t="shared" si="125"/>
        <v>267.39999999999998</v>
      </c>
    </row>
    <row r="2655" spans="1:12" x14ac:dyDescent="0.3">
      <c r="A2655" s="1">
        <v>42795</v>
      </c>
      <c r="B2655" s="1">
        <v>42796</v>
      </c>
      <c r="C2655">
        <v>267.45</v>
      </c>
      <c r="D2655">
        <v>269.60000000000002</v>
      </c>
      <c r="E2655">
        <v>267.48497210517502</v>
      </c>
      <c r="F2655">
        <v>2.1499938964843701</v>
      </c>
      <c r="G2655">
        <v>3.4972105175256701E-2</v>
      </c>
      <c r="H2655">
        <v>2.0859650045003</v>
      </c>
      <c r="I2655">
        <f t="shared" si="123"/>
        <v>2.1499938964843701</v>
      </c>
      <c r="J2655">
        <f t="shared" si="124"/>
        <v>2.1499938964843701</v>
      </c>
      <c r="L2655">
        <f t="shared" si="125"/>
        <v>269.60000000000002</v>
      </c>
    </row>
    <row r="2656" spans="1:12" x14ac:dyDescent="0.3">
      <c r="A2656" s="1">
        <v>42796</v>
      </c>
      <c r="B2656" s="1">
        <v>42797</v>
      </c>
      <c r="C2656">
        <v>270.39999999999998</v>
      </c>
      <c r="D2656">
        <v>269.10000000000002</v>
      </c>
      <c r="E2656">
        <v>270.85384147763199</v>
      </c>
      <c r="F2656">
        <v>-1.29998779296875</v>
      </c>
      <c r="G2656">
        <v>0.45384147763252197</v>
      </c>
      <c r="H2656">
        <v>2.1566756826189302</v>
      </c>
      <c r="I2656">
        <f t="shared" si="123"/>
        <v>-1.29998779296875</v>
      </c>
      <c r="J2656">
        <f t="shared" si="124"/>
        <v>-1.29998779296875</v>
      </c>
      <c r="L2656">
        <f t="shared" si="125"/>
        <v>269.10000000000002</v>
      </c>
    </row>
    <row r="2657" spans="1:12" x14ac:dyDescent="0.3">
      <c r="A2657" s="1">
        <v>42797</v>
      </c>
      <c r="B2657" s="1">
        <v>42800</v>
      </c>
      <c r="C2657">
        <v>267.35000000000002</v>
      </c>
      <c r="D2657">
        <v>266.60000000000002</v>
      </c>
      <c r="E2657">
        <v>267.753490692377</v>
      </c>
      <c r="F2657">
        <v>-0.75</v>
      </c>
      <c r="G2657">
        <v>0.40349069237709001</v>
      </c>
      <c r="H2657">
        <v>0.42426406871190397</v>
      </c>
      <c r="I2657">
        <f t="shared" si="123"/>
        <v>-0.75</v>
      </c>
      <c r="J2657">
        <f t="shared" si="124"/>
        <v>-0.75</v>
      </c>
      <c r="L2657">
        <f t="shared" si="125"/>
        <v>266.60000000000002</v>
      </c>
    </row>
    <row r="2658" spans="1:12" x14ac:dyDescent="0.3">
      <c r="A2658" s="1">
        <v>42800</v>
      </c>
      <c r="B2658" s="1">
        <v>42801</v>
      </c>
      <c r="C2658">
        <v>267.95</v>
      </c>
      <c r="D2658">
        <v>268.25</v>
      </c>
      <c r="E2658">
        <v>267.33984405994403</v>
      </c>
      <c r="F2658">
        <v>-0.29998779296875</v>
      </c>
      <c r="G2658">
        <v>-0.61015594005584695</v>
      </c>
      <c r="H2658">
        <v>0.98994949366119001</v>
      </c>
      <c r="I2658">
        <f t="shared" si="123"/>
        <v>-0.29998779296875</v>
      </c>
      <c r="J2658">
        <f t="shared" si="124"/>
        <v>-0.29998779296875</v>
      </c>
      <c r="L2658">
        <f t="shared" si="125"/>
        <v>268.25</v>
      </c>
    </row>
    <row r="2659" spans="1:12" x14ac:dyDescent="0.3">
      <c r="A2659" s="1">
        <v>42801</v>
      </c>
      <c r="B2659" s="1">
        <v>42802</v>
      </c>
      <c r="C2659">
        <v>269.35000000000002</v>
      </c>
      <c r="D2659">
        <v>269.10000000000002</v>
      </c>
      <c r="E2659">
        <v>268.88525963425599</v>
      </c>
      <c r="F2659">
        <v>0.25</v>
      </c>
      <c r="G2659">
        <v>-0.46474036574363697</v>
      </c>
      <c r="H2659">
        <v>0.38890872965256901</v>
      </c>
      <c r="I2659">
        <f t="shared" si="123"/>
        <v>0.25</v>
      </c>
      <c r="J2659">
        <f t="shared" si="124"/>
        <v>0.25</v>
      </c>
      <c r="L2659">
        <f t="shared" si="125"/>
        <v>269.10000000000002</v>
      </c>
    </row>
    <row r="2660" spans="1:12" x14ac:dyDescent="0.3">
      <c r="A2660" s="1">
        <v>42802</v>
      </c>
      <c r="B2660" s="1">
        <v>42803</v>
      </c>
      <c r="C2660">
        <v>269.89999999999998</v>
      </c>
      <c r="D2660">
        <v>270</v>
      </c>
      <c r="E2660">
        <v>270.11273866295801</v>
      </c>
      <c r="F2660">
        <v>0.100006103515625</v>
      </c>
      <c r="G2660">
        <v>0.212738662958145</v>
      </c>
      <c r="H2660">
        <v>0.53033008588991004</v>
      </c>
      <c r="I2660">
        <f t="shared" si="123"/>
        <v>0.100006103515625</v>
      </c>
      <c r="J2660">
        <f t="shared" si="124"/>
        <v>0.100006103515625</v>
      </c>
      <c r="L2660">
        <f t="shared" si="125"/>
        <v>270</v>
      </c>
    </row>
    <row r="2661" spans="1:12" x14ac:dyDescent="0.3">
      <c r="A2661" s="1">
        <v>42803</v>
      </c>
      <c r="B2661" s="1">
        <v>42804</v>
      </c>
      <c r="C2661">
        <v>269.14999999999998</v>
      </c>
      <c r="D2661">
        <v>269.14999999999998</v>
      </c>
      <c r="E2661">
        <v>269.20813167244199</v>
      </c>
      <c r="F2661">
        <v>0</v>
      </c>
      <c r="G2661">
        <v>5.8131672441959298E-2</v>
      </c>
      <c r="H2661">
        <v>0.63639610306791605</v>
      </c>
      <c r="I2661">
        <f t="shared" si="123"/>
        <v>0</v>
      </c>
      <c r="J2661">
        <f t="shared" si="124"/>
        <v>0</v>
      </c>
      <c r="L2661">
        <f t="shared" si="125"/>
        <v>269.14999999999998</v>
      </c>
    </row>
    <row r="2662" spans="1:12" x14ac:dyDescent="0.3">
      <c r="A2662" s="1">
        <v>42804</v>
      </c>
      <c r="B2662" s="1">
        <v>42807</v>
      </c>
      <c r="C2662">
        <v>270.05</v>
      </c>
      <c r="D2662">
        <v>270.45</v>
      </c>
      <c r="E2662">
        <v>269.34164695739702</v>
      </c>
      <c r="F2662">
        <v>-0.4000244140625</v>
      </c>
      <c r="G2662">
        <v>-0.70835304260253895</v>
      </c>
      <c r="H2662">
        <v>2.2627416997969401</v>
      </c>
      <c r="I2662">
        <f t="shared" si="123"/>
        <v>-0.4000244140625</v>
      </c>
      <c r="J2662">
        <f t="shared" si="124"/>
        <v>-0.4000244140625</v>
      </c>
      <c r="L2662">
        <f t="shared" si="125"/>
        <v>270.45</v>
      </c>
    </row>
    <row r="2663" spans="1:12" x14ac:dyDescent="0.3">
      <c r="A2663" s="1">
        <v>42807</v>
      </c>
      <c r="B2663" s="1">
        <v>42808</v>
      </c>
      <c r="C2663">
        <v>273.25</v>
      </c>
      <c r="D2663">
        <v>274.25</v>
      </c>
      <c r="E2663">
        <v>273.064541399478</v>
      </c>
      <c r="F2663">
        <v>-1</v>
      </c>
      <c r="G2663">
        <v>-0.18545860052108701</v>
      </c>
      <c r="H2663">
        <v>1.5909902576697299</v>
      </c>
      <c r="I2663">
        <f t="shared" si="123"/>
        <v>-1</v>
      </c>
      <c r="J2663">
        <f t="shared" si="124"/>
        <v>-1</v>
      </c>
      <c r="L2663">
        <f t="shared" si="125"/>
        <v>274.25</v>
      </c>
    </row>
    <row r="2664" spans="1:12" x14ac:dyDescent="0.3">
      <c r="A2664" s="1">
        <v>42808</v>
      </c>
      <c r="B2664" s="1">
        <v>42809</v>
      </c>
      <c r="C2664">
        <v>275.5</v>
      </c>
      <c r="D2664">
        <v>275.35000000000002</v>
      </c>
      <c r="E2664">
        <v>275.07960444688803</v>
      </c>
      <c r="F2664">
        <v>0.149993896484375</v>
      </c>
      <c r="G2664">
        <v>-0.42039555311202997</v>
      </c>
      <c r="H2664">
        <v>0.424264068711944</v>
      </c>
      <c r="I2664">
        <f t="shared" si="123"/>
        <v>0.149993896484375</v>
      </c>
      <c r="J2664">
        <f t="shared" si="124"/>
        <v>0.149993896484375</v>
      </c>
      <c r="L2664">
        <f t="shared" si="125"/>
        <v>275.35000000000002</v>
      </c>
    </row>
    <row r="2665" spans="1:12" x14ac:dyDescent="0.3">
      <c r="A2665" s="1">
        <v>42809</v>
      </c>
      <c r="B2665" s="1">
        <v>42810</v>
      </c>
      <c r="C2665">
        <v>276.10000000000002</v>
      </c>
      <c r="D2665">
        <v>278.8</v>
      </c>
      <c r="E2665">
        <v>275.84476817250197</v>
      </c>
      <c r="F2665">
        <v>-2.6999816894531201</v>
      </c>
      <c r="G2665">
        <v>-0.25523182749748202</v>
      </c>
      <c r="H2665">
        <v>1.20208152801712</v>
      </c>
      <c r="I2665">
        <f t="shared" si="123"/>
        <v>-2.6999816894531201</v>
      </c>
      <c r="J2665">
        <f t="shared" si="124"/>
        <v>-2.6999816894531201</v>
      </c>
      <c r="L2665">
        <f t="shared" si="125"/>
        <v>278.8</v>
      </c>
    </row>
    <row r="2666" spans="1:12" x14ac:dyDescent="0.3">
      <c r="A2666" s="1">
        <v>42810</v>
      </c>
      <c r="B2666" s="1">
        <v>42811</v>
      </c>
      <c r="C2666">
        <v>277.8</v>
      </c>
      <c r="D2666">
        <v>278</v>
      </c>
      <c r="E2666">
        <v>277.65721692442798</v>
      </c>
      <c r="F2666">
        <v>-0.20001220703125</v>
      </c>
      <c r="G2666">
        <v>-0.14278307557105999</v>
      </c>
      <c r="H2666">
        <v>0.81317279836451295</v>
      </c>
      <c r="I2666">
        <f t="shared" si="123"/>
        <v>-0.20001220703125</v>
      </c>
      <c r="J2666">
        <f t="shared" si="124"/>
        <v>-0.20001220703125</v>
      </c>
      <c r="L2666">
        <f t="shared" si="125"/>
        <v>278</v>
      </c>
    </row>
    <row r="2667" spans="1:12" x14ac:dyDescent="0.3">
      <c r="A2667" s="1">
        <v>42811</v>
      </c>
      <c r="B2667" s="1">
        <v>42814</v>
      </c>
      <c r="C2667">
        <v>278.95</v>
      </c>
      <c r="D2667">
        <v>279.10000000000002</v>
      </c>
      <c r="E2667">
        <v>278.89966843724198</v>
      </c>
      <c r="F2667">
        <v>-0.149993896484375</v>
      </c>
      <c r="G2667">
        <v>-5.0331562757492003E-2</v>
      </c>
      <c r="H2667">
        <v>3.5355339059335397E-2</v>
      </c>
      <c r="I2667">
        <f t="shared" si="123"/>
        <v>-0.149993896484375</v>
      </c>
      <c r="J2667">
        <f t="shared" si="124"/>
        <v>-0.149993896484375</v>
      </c>
      <c r="L2667">
        <f t="shared" si="125"/>
        <v>279.10000000000002</v>
      </c>
    </row>
    <row r="2668" spans="1:12" x14ac:dyDescent="0.3">
      <c r="A2668" s="1">
        <v>42814</v>
      </c>
      <c r="B2668" s="1">
        <v>42815</v>
      </c>
      <c r="C2668">
        <v>279</v>
      </c>
      <c r="D2668">
        <v>279.64999999999998</v>
      </c>
      <c r="E2668">
        <v>279.08925274014399</v>
      </c>
      <c r="F2668">
        <v>0.649993896484375</v>
      </c>
      <c r="G2668">
        <v>8.92527401447296E-2</v>
      </c>
      <c r="H2668">
        <v>1.8031222920257</v>
      </c>
      <c r="I2668">
        <f t="shared" si="123"/>
        <v>0.649993896484375</v>
      </c>
      <c r="J2668">
        <f t="shared" si="124"/>
        <v>0.649993896484375</v>
      </c>
      <c r="L2668">
        <f t="shared" si="125"/>
        <v>279.64999999999998</v>
      </c>
    </row>
    <row r="2669" spans="1:12" x14ac:dyDescent="0.3">
      <c r="A2669" s="1">
        <v>42815</v>
      </c>
      <c r="B2669" s="1">
        <v>42816</v>
      </c>
      <c r="C2669">
        <v>281.55</v>
      </c>
      <c r="D2669">
        <v>279.35000000000002</v>
      </c>
      <c r="E2669">
        <v>281.30198510289102</v>
      </c>
      <c r="F2669">
        <v>2.1999816894531201</v>
      </c>
      <c r="G2669">
        <v>-0.248014897108078</v>
      </c>
      <c r="H2669">
        <v>1.0606601717798201</v>
      </c>
      <c r="I2669">
        <f t="shared" si="123"/>
        <v>2.1999816894531201</v>
      </c>
      <c r="J2669">
        <f t="shared" si="124"/>
        <v>2.1999816894531201</v>
      </c>
      <c r="L2669">
        <f t="shared" si="125"/>
        <v>279.35000000000002</v>
      </c>
    </row>
    <row r="2670" spans="1:12" x14ac:dyDescent="0.3">
      <c r="A2670" s="1">
        <v>42816</v>
      </c>
      <c r="B2670" s="1">
        <v>42817</v>
      </c>
      <c r="C2670">
        <v>280.05</v>
      </c>
      <c r="D2670">
        <v>281.3</v>
      </c>
      <c r="E2670">
        <v>280.28894986510198</v>
      </c>
      <c r="F2670">
        <v>1.25</v>
      </c>
      <c r="G2670">
        <v>0.238949865102767</v>
      </c>
      <c r="H2670">
        <v>0.459619407771239</v>
      </c>
      <c r="I2670">
        <f t="shared" si="123"/>
        <v>1.25</v>
      </c>
      <c r="J2670">
        <f t="shared" si="124"/>
        <v>1.25</v>
      </c>
      <c r="L2670">
        <f t="shared" si="125"/>
        <v>281.3</v>
      </c>
    </row>
    <row r="2671" spans="1:12" x14ac:dyDescent="0.3">
      <c r="A2671" s="1">
        <v>42817</v>
      </c>
      <c r="B2671" s="1">
        <v>42818</v>
      </c>
      <c r="C2671">
        <v>280.7</v>
      </c>
      <c r="D2671">
        <v>280.8</v>
      </c>
      <c r="E2671">
        <v>280.17472411394101</v>
      </c>
      <c r="F2671">
        <v>-9.99755859375E-2</v>
      </c>
      <c r="G2671">
        <v>-0.52527588605880704</v>
      </c>
      <c r="H2671">
        <v>0.247487373415267</v>
      </c>
      <c r="I2671">
        <f t="shared" si="123"/>
        <v>-9.99755859375E-2</v>
      </c>
      <c r="J2671">
        <f t="shared" si="124"/>
        <v>-9.99755859375E-2</v>
      </c>
      <c r="L2671">
        <f t="shared" si="125"/>
        <v>280.8</v>
      </c>
    </row>
    <row r="2672" spans="1:12" x14ac:dyDescent="0.3">
      <c r="A2672" s="1">
        <v>42818</v>
      </c>
      <c r="B2672" s="1">
        <v>42821</v>
      </c>
      <c r="C2672">
        <v>280.35000000000002</v>
      </c>
      <c r="D2672">
        <v>278.7</v>
      </c>
      <c r="E2672">
        <v>280.68305475115699</v>
      </c>
      <c r="F2672">
        <v>-1.6499938964843699</v>
      </c>
      <c r="G2672">
        <v>0.33305475115776001</v>
      </c>
      <c r="H2672">
        <v>1.48492424049176</v>
      </c>
      <c r="I2672">
        <f t="shared" si="123"/>
        <v>-1.6499938964843699</v>
      </c>
      <c r="J2672">
        <f t="shared" si="124"/>
        <v>-1.6499938964843699</v>
      </c>
      <c r="L2672">
        <f t="shared" si="125"/>
        <v>278.7</v>
      </c>
    </row>
    <row r="2673" spans="1:12" x14ac:dyDescent="0.3">
      <c r="A2673" s="1">
        <v>42821</v>
      </c>
      <c r="B2673" s="1">
        <v>42822</v>
      </c>
      <c r="C2673">
        <v>278.25</v>
      </c>
      <c r="D2673">
        <v>279.64999999999998</v>
      </c>
      <c r="E2673">
        <v>278.046689689159</v>
      </c>
      <c r="F2673">
        <v>-1.3999938964843699</v>
      </c>
      <c r="G2673">
        <v>-0.203310310840606</v>
      </c>
      <c r="H2673">
        <v>0.56568542494924601</v>
      </c>
      <c r="I2673">
        <f t="shared" si="123"/>
        <v>-1.3999938964843699</v>
      </c>
      <c r="J2673">
        <f t="shared" si="124"/>
        <v>-1.3999938964843699</v>
      </c>
      <c r="L2673">
        <f t="shared" si="125"/>
        <v>279.64999999999998</v>
      </c>
    </row>
    <row r="2674" spans="1:12" x14ac:dyDescent="0.3">
      <c r="A2674" s="1">
        <v>42822</v>
      </c>
      <c r="B2674" s="1">
        <v>42823</v>
      </c>
      <c r="C2674">
        <v>279.05</v>
      </c>
      <c r="D2674">
        <v>280.2</v>
      </c>
      <c r="E2674">
        <v>279.16894550174402</v>
      </c>
      <c r="F2674">
        <v>1.1500244140625</v>
      </c>
      <c r="G2674">
        <v>0.118945501744747</v>
      </c>
      <c r="H2674">
        <v>0.459619407771239</v>
      </c>
      <c r="I2674">
        <f t="shared" si="123"/>
        <v>1.1500244140625</v>
      </c>
      <c r="J2674">
        <f t="shared" si="124"/>
        <v>1.1500244140625</v>
      </c>
      <c r="L2674">
        <f t="shared" si="125"/>
        <v>280.2</v>
      </c>
    </row>
    <row r="2675" spans="1:12" x14ac:dyDescent="0.3">
      <c r="A2675" s="1">
        <v>42823</v>
      </c>
      <c r="B2675" s="1">
        <v>42824</v>
      </c>
      <c r="C2675">
        <v>279.7</v>
      </c>
      <c r="D2675">
        <v>280.05</v>
      </c>
      <c r="E2675">
        <v>279.14686430692598</v>
      </c>
      <c r="F2675">
        <v>-0.3499755859375</v>
      </c>
      <c r="G2675">
        <v>-0.55313569307327204</v>
      </c>
      <c r="H2675">
        <v>3.5355339059335397E-2</v>
      </c>
      <c r="I2675">
        <f t="shared" si="123"/>
        <v>-0.3499755859375</v>
      </c>
      <c r="J2675">
        <f t="shared" si="124"/>
        <v>-0.3499755859375</v>
      </c>
      <c r="L2675">
        <f t="shared" si="125"/>
        <v>280.05</v>
      </c>
    </row>
    <row r="2676" spans="1:12" x14ac:dyDescent="0.3">
      <c r="A2676" s="1">
        <v>42824</v>
      </c>
      <c r="B2676" s="1">
        <v>42825</v>
      </c>
      <c r="C2676">
        <v>279.64999999999998</v>
      </c>
      <c r="D2676">
        <v>279.8</v>
      </c>
      <c r="E2676">
        <v>278.754056000709</v>
      </c>
      <c r="F2676">
        <v>-0.149993896484375</v>
      </c>
      <c r="G2676">
        <v>-0.89594399929046598</v>
      </c>
      <c r="H2676">
        <v>0.31819805153393799</v>
      </c>
      <c r="I2676">
        <f t="shared" si="123"/>
        <v>-0.149993896484375</v>
      </c>
      <c r="J2676">
        <f t="shared" si="124"/>
        <v>-0.149993896484375</v>
      </c>
      <c r="L2676">
        <f t="shared" si="125"/>
        <v>279.8</v>
      </c>
    </row>
    <row r="2677" spans="1:12" x14ac:dyDescent="0.3">
      <c r="A2677" s="1">
        <v>42825</v>
      </c>
      <c r="B2677" s="1">
        <v>42828</v>
      </c>
      <c r="C2677">
        <v>279.2</v>
      </c>
      <c r="D2677">
        <v>279.60000000000002</v>
      </c>
      <c r="E2677">
        <v>280.27164406776399</v>
      </c>
      <c r="F2677">
        <v>0.399993896484375</v>
      </c>
      <c r="G2677">
        <v>1.07164406776428</v>
      </c>
      <c r="H2677">
        <v>0.212132034355972</v>
      </c>
      <c r="I2677">
        <f t="shared" si="123"/>
        <v>0.399993896484375</v>
      </c>
      <c r="J2677">
        <f t="shared" si="124"/>
        <v>0.399993896484375</v>
      </c>
      <c r="L2677">
        <f t="shared" si="125"/>
        <v>279.60000000000002</v>
      </c>
    </row>
    <row r="2678" spans="1:12" x14ac:dyDescent="0.3">
      <c r="A2678" s="1">
        <v>42828</v>
      </c>
      <c r="B2678" s="1">
        <v>42829</v>
      </c>
      <c r="C2678">
        <v>279.5</v>
      </c>
      <c r="D2678">
        <v>279.3</v>
      </c>
      <c r="E2678">
        <v>280.68680608272501</v>
      </c>
      <c r="F2678">
        <v>-0.20001220703125</v>
      </c>
      <c r="G2678">
        <v>1.18680608272552</v>
      </c>
      <c r="H2678">
        <v>0.38890872965260898</v>
      </c>
      <c r="I2678">
        <f t="shared" si="123"/>
        <v>-0.20001220703125</v>
      </c>
      <c r="J2678">
        <f t="shared" si="124"/>
        <v>-0.20001220703125</v>
      </c>
      <c r="L2678">
        <f t="shared" si="125"/>
        <v>279.3</v>
      </c>
    </row>
    <row r="2679" spans="1:12" x14ac:dyDescent="0.3">
      <c r="A2679" s="1">
        <v>42829</v>
      </c>
      <c r="B2679" s="1">
        <v>42830</v>
      </c>
      <c r="C2679">
        <v>278.95</v>
      </c>
      <c r="D2679">
        <v>279</v>
      </c>
      <c r="E2679">
        <v>278.979763128608</v>
      </c>
      <c r="F2679">
        <v>4.998779296875E-2</v>
      </c>
      <c r="G2679">
        <v>2.9763128608465101E-2</v>
      </c>
      <c r="H2679">
        <v>0.35355339059327301</v>
      </c>
      <c r="I2679">
        <f t="shared" si="123"/>
        <v>4.998779296875E-2</v>
      </c>
      <c r="J2679">
        <f t="shared" si="124"/>
        <v>4.998779296875E-2</v>
      </c>
      <c r="L2679">
        <f t="shared" si="125"/>
        <v>279</v>
      </c>
    </row>
    <row r="2680" spans="1:12" x14ac:dyDescent="0.3">
      <c r="A2680" s="1">
        <v>42830</v>
      </c>
      <c r="B2680" s="1">
        <v>42831</v>
      </c>
      <c r="C2680">
        <v>278.45</v>
      </c>
      <c r="D2680">
        <v>277.5</v>
      </c>
      <c r="E2680">
        <v>277.57364178895898</v>
      </c>
      <c r="F2680">
        <v>0.95001220703125</v>
      </c>
      <c r="G2680">
        <v>-0.87635821104049605</v>
      </c>
      <c r="H2680">
        <v>0.67175144212721205</v>
      </c>
      <c r="I2680">
        <f t="shared" si="123"/>
        <v>0.95001220703125</v>
      </c>
      <c r="J2680">
        <f t="shared" si="124"/>
        <v>0.95001220703125</v>
      </c>
      <c r="L2680">
        <f t="shared" si="125"/>
        <v>277.5</v>
      </c>
    </row>
    <row r="2681" spans="1:12" x14ac:dyDescent="0.3">
      <c r="A2681" s="1">
        <v>42831</v>
      </c>
      <c r="B2681" s="1">
        <v>42832</v>
      </c>
      <c r="C2681">
        <v>277.5</v>
      </c>
      <c r="D2681">
        <v>277.75</v>
      </c>
      <c r="E2681">
        <v>276.75726753473202</v>
      </c>
      <c r="F2681">
        <v>-0.25</v>
      </c>
      <c r="G2681">
        <v>-0.74273246526718095</v>
      </c>
      <c r="H2681">
        <v>0.459619407771239</v>
      </c>
      <c r="I2681">
        <f t="shared" si="123"/>
        <v>-0.25</v>
      </c>
      <c r="J2681">
        <f t="shared" si="124"/>
        <v>-0.25</v>
      </c>
      <c r="L2681">
        <f t="shared" si="125"/>
        <v>277.75</v>
      </c>
    </row>
    <row r="2682" spans="1:12" x14ac:dyDescent="0.3">
      <c r="A2682" s="1">
        <v>42832</v>
      </c>
      <c r="B2682" s="1">
        <v>42835</v>
      </c>
      <c r="C2682">
        <v>276.85000000000002</v>
      </c>
      <c r="D2682">
        <v>276.8</v>
      </c>
      <c r="E2682">
        <v>276.88362538293001</v>
      </c>
      <c r="F2682">
        <v>-5.0018310546875E-2</v>
      </c>
      <c r="G2682">
        <v>3.3625382930040297E-2</v>
      </c>
      <c r="H2682">
        <v>1.13137084989849</v>
      </c>
      <c r="I2682">
        <f t="shared" si="123"/>
        <v>-5.0018310546875E-2</v>
      </c>
      <c r="J2682">
        <f t="shared" si="124"/>
        <v>-5.0018310546875E-2</v>
      </c>
      <c r="L2682">
        <f t="shared" si="125"/>
        <v>276.8</v>
      </c>
    </row>
    <row r="2683" spans="1:12" x14ac:dyDescent="0.3">
      <c r="A2683" s="1">
        <v>42835</v>
      </c>
      <c r="B2683" s="1">
        <v>42836</v>
      </c>
      <c r="C2683">
        <v>275.25</v>
      </c>
      <c r="D2683">
        <v>274.45</v>
      </c>
      <c r="E2683">
        <v>276.70990836620302</v>
      </c>
      <c r="F2683">
        <v>-0.79998779296875</v>
      </c>
      <c r="G2683">
        <v>1.4599083662032999</v>
      </c>
      <c r="H2683">
        <v>1.23743686707645</v>
      </c>
      <c r="I2683">
        <f t="shared" si="123"/>
        <v>-0.79998779296875</v>
      </c>
      <c r="J2683">
        <f t="shared" si="124"/>
        <v>-0.79998779296875</v>
      </c>
      <c r="L2683">
        <f t="shared" si="125"/>
        <v>274.45</v>
      </c>
    </row>
    <row r="2684" spans="1:12" x14ac:dyDescent="0.3">
      <c r="A2684" s="1">
        <v>42836</v>
      </c>
      <c r="B2684" s="1">
        <v>42837</v>
      </c>
      <c r="C2684">
        <v>273.5</v>
      </c>
      <c r="D2684">
        <v>273.89999999999998</v>
      </c>
      <c r="E2684">
        <v>273.544559039175</v>
      </c>
      <c r="F2684">
        <v>0.399993896484375</v>
      </c>
      <c r="G2684">
        <v>4.45590391755104E-2</v>
      </c>
      <c r="H2684">
        <v>0.74246212024588198</v>
      </c>
      <c r="I2684">
        <f t="shared" si="123"/>
        <v>0.399993896484375</v>
      </c>
      <c r="J2684">
        <f t="shared" si="124"/>
        <v>0.399993896484375</v>
      </c>
      <c r="L2684">
        <f t="shared" si="125"/>
        <v>273.89999999999998</v>
      </c>
    </row>
    <row r="2685" spans="1:12" x14ac:dyDescent="0.3">
      <c r="A2685" s="1">
        <v>42837</v>
      </c>
      <c r="B2685" s="1">
        <v>42838</v>
      </c>
      <c r="C2685">
        <v>274.55</v>
      </c>
      <c r="D2685">
        <v>274.45</v>
      </c>
      <c r="E2685">
        <v>275.37791352272001</v>
      </c>
      <c r="F2685">
        <v>-9.99755859375E-2</v>
      </c>
      <c r="G2685">
        <v>0.82791352272033603</v>
      </c>
      <c r="H2685">
        <v>1.5556349186103899</v>
      </c>
      <c r="I2685">
        <f t="shared" si="123"/>
        <v>-9.99755859375E-2</v>
      </c>
      <c r="J2685">
        <f t="shared" si="124"/>
        <v>-9.99755859375E-2</v>
      </c>
      <c r="L2685">
        <f t="shared" si="125"/>
        <v>274.45</v>
      </c>
    </row>
    <row r="2686" spans="1:12" x14ac:dyDescent="0.3">
      <c r="A2686" s="1">
        <v>42838</v>
      </c>
      <c r="B2686" s="1">
        <v>42839</v>
      </c>
      <c r="C2686">
        <v>276.75</v>
      </c>
      <c r="D2686">
        <v>275.64999999999998</v>
      </c>
      <c r="E2686">
        <v>276.358043819665</v>
      </c>
      <c r="F2686">
        <v>1.1000061035156199</v>
      </c>
      <c r="G2686">
        <v>-0.39195618033409102</v>
      </c>
      <c r="H2686">
        <v>1.0253048327204799</v>
      </c>
      <c r="I2686">
        <f t="shared" si="123"/>
        <v>1.1000061035156199</v>
      </c>
      <c r="J2686">
        <f t="shared" si="124"/>
        <v>1.1000061035156199</v>
      </c>
      <c r="L2686">
        <f t="shared" si="125"/>
        <v>275.64999999999998</v>
      </c>
    </row>
    <row r="2687" spans="1:12" x14ac:dyDescent="0.3">
      <c r="A2687" s="1">
        <v>42839</v>
      </c>
      <c r="B2687" s="1">
        <v>42842</v>
      </c>
      <c r="C2687">
        <v>275.3</v>
      </c>
      <c r="D2687">
        <v>275.95</v>
      </c>
      <c r="E2687">
        <v>275.76164461970302</v>
      </c>
      <c r="F2687">
        <v>0.6500244140625</v>
      </c>
      <c r="G2687">
        <v>0.46164461970329201</v>
      </c>
      <c r="H2687">
        <v>0.67175144212721205</v>
      </c>
      <c r="I2687">
        <f t="shared" si="123"/>
        <v>0.6500244140625</v>
      </c>
      <c r="J2687">
        <f t="shared" si="124"/>
        <v>0.6500244140625</v>
      </c>
      <c r="L2687">
        <f t="shared" si="125"/>
        <v>275.95</v>
      </c>
    </row>
    <row r="2688" spans="1:12" x14ac:dyDescent="0.3">
      <c r="A2688" s="1">
        <v>42842</v>
      </c>
      <c r="B2688" s="1">
        <v>42843</v>
      </c>
      <c r="C2688">
        <v>276.25</v>
      </c>
      <c r="D2688">
        <v>277.39999999999998</v>
      </c>
      <c r="E2688">
        <v>276.28626049309901</v>
      </c>
      <c r="F2688">
        <v>1.1499938964843699</v>
      </c>
      <c r="G2688">
        <v>3.62604930996894E-2</v>
      </c>
      <c r="H2688">
        <v>0.212132034355972</v>
      </c>
      <c r="I2688">
        <f t="shared" si="123"/>
        <v>1.1499938964843699</v>
      </c>
      <c r="J2688">
        <f t="shared" si="124"/>
        <v>1.1499938964843699</v>
      </c>
      <c r="L2688">
        <f t="shared" si="125"/>
        <v>277.39999999999998</v>
      </c>
    </row>
    <row r="2689" spans="1:12" x14ac:dyDescent="0.3">
      <c r="A2689" s="1">
        <v>42843</v>
      </c>
      <c r="B2689" s="1">
        <v>42844</v>
      </c>
      <c r="C2689">
        <v>275.95</v>
      </c>
      <c r="D2689">
        <v>275.25</v>
      </c>
      <c r="E2689">
        <v>276.17704505920398</v>
      </c>
      <c r="F2689">
        <v>-0.70001220703125</v>
      </c>
      <c r="G2689">
        <v>0.22704505920410101</v>
      </c>
      <c r="H2689">
        <v>1.0606601717798201</v>
      </c>
      <c r="I2689">
        <f t="shared" si="123"/>
        <v>-0.70001220703125</v>
      </c>
      <c r="J2689">
        <f t="shared" si="124"/>
        <v>-0.70001220703125</v>
      </c>
      <c r="L2689">
        <f t="shared" si="125"/>
        <v>275.25</v>
      </c>
    </row>
    <row r="2690" spans="1:12" x14ac:dyDescent="0.3">
      <c r="A2690" s="1">
        <v>42844</v>
      </c>
      <c r="B2690" s="1">
        <v>42845</v>
      </c>
      <c r="C2690">
        <v>274.45</v>
      </c>
      <c r="D2690">
        <v>273.95</v>
      </c>
      <c r="E2690">
        <v>273.29683704376203</v>
      </c>
      <c r="F2690">
        <v>0.5</v>
      </c>
      <c r="G2690">
        <v>-1.1531629562377901</v>
      </c>
      <c r="H2690">
        <v>0.98994949366119001</v>
      </c>
      <c r="I2690">
        <f t="shared" si="123"/>
        <v>0.5</v>
      </c>
      <c r="J2690">
        <f t="shared" si="124"/>
        <v>0.5</v>
      </c>
      <c r="L2690">
        <f t="shared" si="125"/>
        <v>273.95</v>
      </c>
    </row>
    <row r="2691" spans="1:12" x14ac:dyDescent="0.3">
      <c r="A2691" s="1">
        <v>42845</v>
      </c>
      <c r="B2691" s="1">
        <v>42846</v>
      </c>
      <c r="C2691">
        <v>275.85000000000002</v>
      </c>
      <c r="D2691">
        <v>276.89999999999998</v>
      </c>
      <c r="E2691">
        <v>275.99110904932002</v>
      </c>
      <c r="F2691">
        <v>1.04998779296875</v>
      </c>
      <c r="G2691">
        <v>0.14110904932022</v>
      </c>
      <c r="H2691">
        <v>1.73241161390703</v>
      </c>
      <c r="I2691">
        <f t="shared" ref="I2691:I2754" si="126">IF(F2691&lt;-3, -3, F2691)</f>
        <v>1.04998779296875</v>
      </c>
      <c r="J2691">
        <f t="shared" ref="J2691:J2754" si="127">IF(AND(C2691=C2692, D2691=D2690), 0, F2691)</f>
        <v>1.04998779296875</v>
      </c>
      <c r="L2691">
        <f t="shared" ref="L2691:L2754" si="128">ROUND(D2691, 2)</f>
        <v>276.89999999999998</v>
      </c>
    </row>
    <row r="2692" spans="1:12" x14ac:dyDescent="0.3">
      <c r="A2692" s="1">
        <v>42846</v>
      </c>
      <c r="B2692" s="1">
        <v>42849</v>
      </c>
      <c r="C2692">
        <v>278.3</v>
      </c>
      <c r="D2692">
        <v>279.5</v>
      </c>
      <c r="E2692">
        <v>277.89799018502202</v>
      </c>
      <c r="F2692">
        <v>-1.20001220703125</v>
      </c>
      <c r="G2692">
        <v>-0.40200981497764499</v>
      </c>
      <c r="H2692">
        <v>0.81317279836451295</v>
      </c>
      <c r="I2692">
        <f t="shared" si="126"/>
        <v>-1.20001220703125</v>
      </c>
      <c r="J2692">
        <f t="shared" si="127"/>
        <v>-1.20001220703125</v>
      </c>
      <c r="L2692">
        <f t="shared" si="128"/>
        <v>279.5</v>
      </c>
    </row>
    <row r="2693" spans="1:12" x14ac:dyDescent="0.3">
      <c r="A2693" s="1">
        <v>42849</v>
      </c>
      <c r="B2693" s="1">
        <v>42850</v>
      </c>
      <c r="C2693">
        <v>279.45</v>
      </c>
      <c r="D2693">
        <v>279.64999999999998</v>
      </c>
      <c r="E2693">
        <v>279.892457467317</v>
      </c>
      <c r="F2693">
        <v>0.199981689453125</v>
      </c>
      <c r="G2693">
        <v>0.44245746731758101</v>
      </c>
      <c r="H2693">
        <v>2.36880771697495</v>
      </c>
      <c r="I2693">
        <f t="shared" si="126"/>
        <v>0.199981689453125</v>
      </c>
      <c r="J2693">
        <f t="shared" si="127"/>
        <v>0.199981689453125</v>
      </c>
      <c r="L2693">
        <f t="shared" si="128"/>
        <v>279.64999999999998</v>
      </c>
    </row>
    <row r="2694" spans="1:12" x14ac:dyDescent="0.3">
      <c r="A2694" s="1">
        <v>42850</v>
      </c>
      <c r="B2694" s="1">
        <v>42851</v>
      </c>
      <c r="C2694">
        <v>282.8</v>
      </c>
      <c r="D2694">
        <v>283.60000000000002</v>
      </c>
      <c r="E2694">
        <v>282.91253414302997</v>
      </c>
      <c r="F2694">
        <v>0.800018310546875</v>
      </c>
      <c r="G2694">
        <v>0.11253414303064301</v>
      </c>
      <c r="H2694">
        <v>0.88388347648318399</v>
      </c>
      <c r="I2694">
        <f t="shared" si="126"/>
        <v>0.800018310546875</v>
      </c>
      <c r="J2694">
        <f t="shared" si="127"/>
        <v>0.800018310546875</v>
      </c>
      <c r="L2694">
        <f t="shared" si="128"/>
        <v>283.60000000000002</v>
      </c>
    </row>
    <row r="2695" spans="1:12" x14ac:dyDescent="0.3">
      <c r="A2695" s="1">
        <v>42851</v>
      </c>
      <c r="B2695" s="1">
        <v>42852</v>
      </c>
      <c r="C2695">
        <v>284.05</v>
      </c>
      <c r="D2695">
        <v>284.05</v>
      </c>
      <c r="E2695">
        <v>283.76887588500898</v>
      </c>
      <c r="F2695">
        <v>0</v>
      </c>
      <c r="G2695">
        <v>-0.28112411499023399</v>
      </c>
      <c r="H2695">
        <v>0.63639610306787597</v>
      </c>
      <c r="I2695">
        <f t="shared" si="126"/>
        <v>0</v>
      </c>
      <c r="J2695">
        <f t="shared" si="127"/>
        <v>0</v>
      </c>
      <c r="L2695">
        <f t="shared" si="128"/>
        <v>284.05</v>
      </c>
    </row>
    <row r="2696" spans="1:12" x14ac:dyDescent="0.3">
      <c r="A2696" s="1">
        <v>42852</v>
      </c>
      <c r="B2696" s="1">
        <v>42853</v>
      </c>
      <c r="C2696">
        <v>284.95</v>
      </c>
      <c r="D2696">
        <v>285</v>
      </c>
      <c r="E2696">
        <v>284.759558451175</v>
      </c>
      <c r="F2696">
        <v>-4.998779296875E-2</v>
      </c>
      <c r="G2696">
        <v>-0.19044154882431</v>
      </c>
      <c r="H2696">
        <v>0.31819805153393799</v>
      </c>
      <c r="I2696">
        <f t="shared" si="126"/>
        <v>-4.998779296875E-2</v>
      </c>
      <c r="J2696">
        <f t="shared" si="127"/>
        <v>-4.998779296875E-2</v>
      </c>
      <c r="L2696">
        <f t="shared" si="128"/>
        <v>285</v>
      </c>
    </row>
    <row r="2697" spans="1:12" x14ac:dyDescent="0.3">
      <c r="A2697" s="1">
        <v>42853</v>
      </c>
      <c r="B2697" s="1">
        <v>42856</v>
      </c>
      <c r="C2697">
        <v>285.39999999999998</v>
      </c>
      <c r="D2697">
        <v>285</v>
      </c>
      <c r="E2697">
        <v>285.32892705649101</v>
      </c>
      <c r="F2697">
        <v>0.399993896484375</v>
      </c>
      <c r="G2697">
        <v>-7.1072943508625003E-2</v>
      </c>
      <c r="H2697">
        <v>0</v>
      </c>
      <c r="I2697">
        <f t="shared" si="126"/>
        <v>0.399993896484375</v>
      </c>
      <c r="J2697">
        <f t="shared" si="127"/>
        <v>0</v>
      </c>
      <c r="L2697">
        <f t="shared" si="128"/>
        <v>285</v>
      </c>
    </row>
    <row r="2698" spans="1:12" x14ac:dyDescent="0.3">
      <c r="A2698" s="1">
        <v>42856</v>
      </c>
      <c r="B2698" s="1">
        <v>42857</v>
      </c>
      <c r="C2698">
        <v>285.39999999999998</v>
      </c>
      <c r="D2698">
        <v>286.60000000000002</v>
      </c>
      <c r="E2698">
        <v>285.242009454965</v>
      </c>
      <c r="F2698">
        <v>-1.20001220703125</v>
      </c>
      <c r="G2698">
        <v>-0.15799054503440799</v>
      </c>
      <c r="H2698">
        <v>1.5909902576697299</v>
      </c>
      <c r="I2698">
        <f t="shared" si="126"/>
        <v>-1.20001220703125</v>
      </c>
      <c r="J2698">
        <f t="shared" si="127"/>
        <v>-1.20001220703125</v>
      </c>
      <c r="L2698">
        <f t="shared" si="128"/>
        <v>286.60000000000002</v>
      </c>
    </row>
    <row r="2699" spans="1:12" x14ac:dyDescent="0.3">
      <c r="A2699" s="1">
        <v>42857</v>
      </c>
      <c r="B2699" s="1">
        <v>42858</v>
      </c>
      <c r="C2699">
        <v>287.64999999999998</v>
      </c>
      <c r="D2699">
        <v>286.60000000000002</v>
      </c>
      <c r="E2699">
        <v>287.333561891317</v>
      </c>
      <c r="F2699">
        <v>1.04998779296875</v>
      </c>
      <c r="G2699">
        <v>-0.316438108682632</v>
      </c>
      <c r="H2699">
        <v>0</v>
      </c>
      <c r="I2699">
        <f t="shared" si="126"/>
        <v>1.04998779296875</v>
      </c>
      <c r="J2699">
        <f t="shared" si="127"/>
        <v>0</v>
      </c>
      <c r="L2699">
        <f t="shared" si="128"/>
        <v>286.60000000000002</v>
      </c>
    </row>
    <row r="2700" spans="1:12" x14ac:dyDescent="0.3">
      <c r="A2700" s="1">
        <v>42858</v>
      </c>
      <c r="B2700" s="1">
        <v>42859</v>
      </c>
      <c r="C2700">
        <v>287.64999999999998</v>
      </c>
      <c r="D2700">
        <v>288.45</v>
      </c>
      <c r="E2700">
        <v>287.40178390741301</v>
      </c>
      <c r="F2700">
        <v>-0.800018310546875</v>
      </c>
      <c r="G2700">
        <v>-0.248216092586517</v>
      </c>
      <c r="H2700">
        <v>1.9091883092037101</v>
      </c>
      <c r="I2700">
        <f t="shared" si="126"/>
        <v>-0.800018310546875</v>
      </c>
      <c r="J2700">
        <f t="shared" si="127"/>
        <v>-0.800018310546875</v>
      </c>
      <c r="L2700">
        <f t="shared" si="128"/>
        <v>288.45</v>
      </c>
    </row>
    <row r="2701" spans="1:12" x14ac:dyDescent="0.3">
      <c r="A2701" s="1">
        <v>42859</v>
      </c>
      <c r="B2701" s="1">
        <v>42860</v>
      </c>
      <c r="C2701">
        <v>290.35000000000002</v>
      </c>
      <c r="D2701">
        <v>288.45</v>
      </c>
      <c r="E2701">
        <v>290.45679481178502</v>
      </c>
      <c r="F2701">
        <v>-1.8999938964843699</v>
      </c>
      <c r="G2701">
        <v>0.106794811785221</v>
      </c>
      <c r="H2701">
        <v>0</v>
      </c>
      <c r="I2701">
        <f t="shared" si="126"/>
        <v>-1.8999938964843699</v>
      </c>
      <c r="J2701">
        <f t="shared" si="127"/>
        <v>0</v>
      </c>
      <c r="L2701">
        <f t="shared" si="128"/>
        <v>288.45</v>
      </c>
    </row>
    <row r="2702" spans="1:12" x14ac:dyDescent="0.3">
      <c r="A2702" s="1">
        <v>42860</v>
      </c>
      <c r="B2702" s="1">
        <v>42863</v>
      </c>
      <c r="C2702">
        <v>290.35000000000002</v>
      </c>
      <c r="D2702">
        <v>290.55</v>
      </c>
      <c r="E2702">
        <v>290.25724594891</v>
      </c>
      <c r="F2702">
        <v>-0.199981689453125</v>
      </c>
      <c r="G2702">
        <v>-9.2754051089286804E-2</v>
      </c>
      <c r="H2702">
        <v>5.62149891043304</v>
      </c>
      <c r="I2702">
        <f t="shared" si="126"/>
        <v>-0.199981689453125</v>
      </c>
      <c r="J2702">
        <f t="shared" si="127"/>
        <v>-0.199981689453125</v>
      </c>
      <c r="L2702">
        <f t="shared" si="128"/>
        <v>290.55</v>
      </c>
    </row>
    <row r="2703" spans="1:12" x14ac:dyDescent="0.3">
      <c r="A2703" s="1">
        <v>42863</v>
      </c>
      <c r="B2703" s="1">
        <v>42864</v>
      </c>
      <c r="C2703">
        <v>298.3</v>
      </c>
      <c r="D2703">
        <v>290.55</v>
      </c>
      <c r="E2703">
        <v>298.525992381572</v>
      </c>
      <c r="F2703">
        <v>-7.75</v>
      </c>
      <c r="G2703">
        <v>0.225992381572723</v>
      </c>
      <c r="H2703">
        <v>0</v>
      </c>
      <c r="I2703">
        <f t="shared" si="126"/>
        <v>-3</v>
      </c>
      <c r="J2703">
        <f t="shared" si="127"/>
        <v>0</v>
      </c>
      <c r="L2703">
        <f t="shared" si="128"/>
        <v>290.55</v>
      </c>
    </row>
    <row r="2704" spans="1:12" x14ac:dyDescent="0.3">
      <c r="A2704" s="1">
        <v>42864</v>
      </c>
      <c r="B2704" s="1">
        <v>42865</v>
      </c>
      <c r="C2704">
        <v>298.3</v>
      </c>
      <c r="D2704">
        <v>298.3</v>
      </c>
      <c r="E2704">
        <v>298.62666805386499</v>
      </c>
      <c r="F2704">
        <v>0</v>
      </c>
      <c r="G2704">
        <v>0.32666805386543202</v>
      </c>
      <c r="H2704">
        <v>3.0052038200428202</v>
      </c>
      <c r="I2704">
        <f t="shared" si="126"/>
        <v>0</v>
      </c>
      <c r="J2704">
        <f t="shared" si="127"/>
        <v>0</v>
      </c>
      <c r="L2704">
        <f t="shared" si="128"/>
        <v>298.3</v>
      </c>
    </row>
    <row r="2705" spans="1:12" x14ac:dyDescent="0.3">
      <c r="A2705" s="1">
        <v>42865</v>
      </c>
      <c r="B2705" s="1">
        <v>42866</v>
      </c>
      <c r="C2705">
        <v>294.05</v>
      </c>
      <c r="D2705">
        <v>295.60000000000002</v>
      </c>
      <c r="E2705">
        <v>294.57036529779401</v>
      </c>
      <c r="F2705">
        <v>1.5500183105468699</v>
      </c>
      <c r="G2705">
        <v>0.52036529779434204</v>
      </c>
      <c r="H2705">
        <v>2.58093975133088</v>
      </c>
      <c r="I2705">
        <f t="shared" si="126"/>
        <v>1.5500183105468699</v>
      </c>
      <c r="J2705">
        <f t="shared" si="127"/>
        <v>1.5500183105468699</v>
      </c>
      <c r="L2705">
        <f t="shared" si="128"/>
        <v>295.60000000000002</v>
      </c>
    </row>
    <row r="2706" spans="1:12" x14ac:dyDescent="0.3">
      <c r="A2706" s="1">
        <v>42866</v>
      </c>
      <c r="B2706" s="1">
        <v>42867</v>
      </c>
      <c r="C2706">
        <v>297.7</v>
      </c>
      <c r="D2706">
        <v>297.7</v>
      </c>
      <c r="E2706">
        <v>297.59446149766399</v>
      </c>
      <c r="F2706">
        <v>0</v>
      </c>
      <c r="G2706">
        <v>-0.105538502335548</v>
      </c>
      <c r="H2706">
        <v>1.0253048327204799</v>
      </c>
      <c r="I2706">
        <f t="shared" si="126"/>
        <v>0</v>
      </c>
      <c r="J2706">
        <f t="shared" si="127"/>
        <v>0</v>
      </c>
      <c r="L2706">
        <f t="shared" si="128"/>
        <v>297.7</v>
      </c>
    </row>
    <row r="2707" spans="1:12" x14ac:dyDescent="0.3">
      <c r="A2707" s="1">
        <v>42867</v>
      </c>
      <c r="B2707" s="1">
        <v>42870</v>
      </c>
      <c r="C2707">
        <v>296.25</v>
      </c>
      <c r="D2707">
        <v>296.55</v>
      </c>
      <c r="E2707">
        <v>296.08301222324297</v>
      </c>
      <c r="F2707">
        <v>-0.29998779296875</v>
      </c>
      <c r="G2707">
        <v>-0.16698777675628601</v>
      </c>
      <c r="H2707">
        <v>0.70710678118654702</v>
      </c>
      <c r="I2707">
        <f t="shared" si="126"/>
        <v>-0.29998779296875</v>
      </c>
      <c r="J2707">
        <f t="shared" si="127"/>
        <v>-0.29998779296875</v>
      </c>
      <c r="L2707">
        <f t="shared" si="128"/>
        <v>296.55</v>
      </c>
    </row>
    <row r="2708" spans="1:12" x14ac:dyDescent="0.3">
      <c r="A2708" s="1">
        <v>42870</v>
      </c>
      <c r="B2708" s="1">
        <v>42871</v>
      </c>
      <c r="C2708">
        <v>297.25</v>
      </c>
      <c r="D2708">
        <v>298.75</v>
      </c>
      <c r="E2708">
        <v>297.28859656304098</v>
      </c>
      <c r="F2708">
        <v>1.5</v>
      </c>
      <c r="G2708">
        <v>3.8596563041210098E-2</v>
      </c>
      <c r="H2708">
        <v>0.28284271247460202</v>
      </c>
      <c r="I2708">
        <f t="shared" si="126"/>
        <v>1.5</v>
      </c>
      <c r="J2708">
        <f t="shared" si="127"/>
        <v>1.5</v>
      </c>
      <c r="L2708">
        <f t="shared" si="128"/>
        <v>298.75</v>
      </c>
    </row>
    <row r="2709" spans="1:12" x14ac:dyDescent="0.3">
      <c r="A2709" s="1">
        <v>42871</v>
      </c>
      <c r="B2709" s="1">
        <v>42872</v>
      </c>
      <c r="C2709">
        <v>296.85000000000002</v>
      </c>
      <c r="D2709">
        <v>296.39999999999998</v>
      </c>
      <c r="E2709">
        <v>296.72412551045397</v>
      </c>
      <c r="F2709">
        <v>0.45001220703125</v>
      </c>
      <c r="G2709">
        <v>-0.125874489545822</v>
      </c>
      <c r="H2709">
        <v>0.17677669529663601</v>
      </c>
      <c r="I2709">
        <f t="shared" si="126"/>
        <v>0.45001220703125</v>
      </c>
      <c r="J2709">
        <f t="shared" si="127"/>
        <v>0.45001220703125</v>
      </c>
      <c r="L2709">
        <f t="shared" si="128"/>
        <v>296.39999999999998</v>
      </c>
    </row>
    <row r="2710" spans="1:12" x14ac:dyDescent="0.3">
      <c r="A2710" s="1">
        <v>42872</v>
      </c>
      <c r="B2710" s="1">
        <v>42873</v>
      </c>
      <c r="C2710">
        <v>297.10000000000002</v>
      </c>
      <c r="D2710">
        <v>293.89999999999998</v>
      </c>
      <c r="E2710">
        <v>296.65118098854998</v>
      </c>
      <c r="F2710">
        <v>3.20001220703125</v>
      </c>
      <c r="G2710">
        <v>-0.44881901144981301</v>
      </c>
      <c r="H2710">
        <v>0.60104076400858097</v>
      </c>
      <c r="I2710">
        <f t="shared" si="126"/>
        <v>3.20001220703125</v>
      </c>
      <c r="J2710">
        <f t="shared" si="127"/>
        <v>3.20001220703125</v>
      </c>
      <c r="L2710">
        <f t="shared" si="128"/>
        <v>293.89999999999998</v>
      </c>
    </row>
    <row r="2711" spans="1:12" x14ac:dyDescent="0.3">
      <c r="A2711" s="1">
        <v>42873</v>
      </c>
      <c r="B2711" s="1">
        <v>42874</v>
      </c>
      <c r="C2711">
        <v>296.25</v>
      </c>
      <c r="D2711">
        <v>296</v>
      </c>
      <c r="E2711">
        <v>296.43797007203</v>
      </c>
      <c r="F2711">
        <v>-0.25</v>
      </c>
      <c r="G2711">
        <v>0.18797007203102101</v>
      </c>
      <c r="H2711">
        <v>0.28284271247460202</v>
      </c>
      <c r="I2711">
        <f t="shared" si="126"/>
        <v>-0.25</v>
      </c>
      <c r="J2711">
        <f t="shared" si="127"/>
        <v>-0.25</v>
      </c>
      <c r="L2711">
        <f t="shared" si="128"/>
        <v>296</v>
      </c>
    </row>
    <row r="2712" spans="1:12" x14ac:dyDescent="0.3">
      <c r="A2712" s="1">
        <v>42874</v>
      </c>
      <c r="B2712" s="1">
        <v>42877</v>
      </c>
      <c r="C2712">
        <v>295.85000000000002</v>
      </c>
      <c r="D2712">
        <v>297.85000000000002</v>
      </c>
      <c r="E2712">
        <v>295.49341068267802</v>
      </c>
      <c r="F2712">
        <v>-2</v>
      </c>
      <c r="G2712">
        <v>-0.35658931732177701</v>
      </c>
      <c r="H2712">
        <v>1.6617009357883601</v>
      </c>
      <c r="I2712">
        <f t="shared" si="126"/>
        <v>-2</v>
      </c>
      <c r="J2712">
        <f t="shared" si="127"/>
        <v>-2</v>
      </c>
      <c r="L2712">
        <f t="shared" si="128"/>
        <v>297.85000000000002</v>
      </c>
    </row>
    <row r="2713" spans="1:12" x14ac:dyDescent="0.3">
      <c r="A2713" s="1">
        <v>42877</v>
      </c>
      <c r="B2713" s="1">
        <v>42878</v>
      </c>
      <c r="C2713">
        <v>298.2</v>
      </c>
      <c r="D2713">
        <v>298.64999999999998</v>
      </c>
      <c r="E2713">
        <v>298.01422370672202</v>
      </c>
      <c r="F2713">
        <v>-0.449981689453125</v>
      </c>
      <c r="G2713">
        <v>-0.18577629327774001</v>
      </c>
      <c r="H2713">
        <v>0.31819805153393799</v>
      </c>
      <c r="I2713">
        <f t="shared" si="126"/>
        <v>-0.449981689453125</v>
      </c>
      <c r="J2713">
        <f t="shared" si="127"/>
        <v>-0.449981689453125</v>
      </c>
      <c r="L2713">
        <f t="shared" si="128"/>
        <v>298.64999999999998</v>
      </c>
    </row>
    <row r="2714" spans="1:12" x14ac:dyDescent="0.3">
      <c r="A2714" s="1">
        <v>42878</v>
      </c>
      <c r="B2714" s="1">
        <v>42879</v>
      </c>
      <c r="C2714">
        <v>298.64999999999998</v>
      </c>
      <c r="D2714">
        <v>299.75</v>
      </c>
      <c r="E2714">
        <v>299.07317694425501</v>
      </c>
      <c r="F2714">
        <v>1.1000061035156199</v>
      </c>
      <c r="G2714">
        <v>0.42317694425582802</v>
      </c>
      <c r="H2714">
        <v>0.60104076400858097</v>
      </c>
      <c r="I2714">
        <f t="shared" si="126"/>
        <v>1.1000061035156199</v>
      </c>
      <c r="J2714">
        <f t="shared" si="127"/>
        <v>1.1000061035156199</v>
      </c>
      <c r="L2714">
        <f t="shared" si="128"/>
        <v>299.75</v>
      </c>
    </row>
    <row r="2715" spans="1:12" x14ac:dyDescent="0.3">
      <c r="A2715" s="1">
        <v>42879</v>
      </c>
      <c r="B2715" s="1">
        <v>42880</v>
      </c>
      <c r="C2715">
        <v>299.5</v>
      </c>
      <c r="D2715">
        <v>300.85000000000002</v>
      </c>
      <c r="E2715">
        <v>299.35451647639201</v>
      </c>
      <c r="F2715">
        <v>-1.3500061035156199</v>
      </c>
      <c r="G2715">
        <v>-0.145483523607254</v>
      </c>
      <c r="H2715">
        <v>2.5455844122715798</v>
      </c>
      <c r="I2715">
        <f t="shared" si="126"/>
        <v>-1.3500061035156199</v>
      </c>
      <c r="J2715">
        <f t="shared" si="127"/>
        <v>-1.3500061035156199</v>
      </c>
      <c r="L2715">
        <f t="shared" si="128"/>
        <v>300.85000000000002</v>
      </c>
    </row>
    <row r="2716" spans="1:12" x14ac:dyDescent="0.3">
      <c r="A2716" s="1">
        <v>42880</v>
      </c>
      <c r="B2716" s="1">
        <v>42881</v>
      </c>
      <c r="C2716">
        <v>303.10000000000002</v>
      </c>
      <c r="D2716">
        <v>303.10000000000002</v>
      </c>
      <c r="E2716">
        <v>302.78616536259602</v>
      </c>
      <c r="F2716">
        <v>0</v>
      </c>
      <c r="G2716">
        <v>-0.31383463740348799</v>
      </c>
      <c r="H2716">
        <v>1.3081475451950799</v>
      </c>
      <c r="I2716">
        <f t="shared" si="126"/>
        <v>0</v>
      </c>
      <c r="J2716">
        <f t="shared" si="127"/>
        <v>0</v>
      </c>
      <c r="L2716">
        <f t="shared" si="128"/>
        <v>303.10000000000002</v>
      </c>
    </row>
    <row r="2717" spans="1:12" x14ac:dyDescent="0.3">
      <c r="A2717" s="1">
        <v>42881</v>
      </c>
      <c r="B2717" s="1">
        <v>42884</v>
      </c>
      <c r="C2717">
        <v>304.95</v>
      </c>
      <c r="D2717">
        <v>305.7</v>
      </c>
      <c r="E2717">
        <v>305.117498379945</v>
      </c>
      <c r="F2717">
        <v>0.75</v>
      </c>
      <c r="G2717">
        <v>0.167498379945755</v>
      </c>
      <c r="H2717">
        <v>0.38890872965260898</v>
      </c>
      <c r="I2717">
        <f t="shared" si="126"/>
        <v>0.75</v>
      </c>
      <c r="J2717">
        <f t="shared" si="127"/>
        <v>0.75</v>
      </c>
      <c r="L2717">
        <f t="shared" si="128"/>
        <v>305.7</v>
      </c>
    </row>
    <row r="2718" spans="1:12" x14ac:dyDescent="0.3">
      <c r="A2718" s="1">
        <v>42884</v>
      </c>
      <c r="B2718" s="1">
        <v>42885</v>
      </c>
      <c r="C2718">
        <v>304.39999999999998</v>
      </c>
      <c r="D2718">
        <v>304.5</v>
      </c>
      <c r="E2718">
        <v>304.15194057822202</v>
      </c>
      <c r="F2718">
        <v>-0.100006103515625</v>
      </c>
      <c r="G2718">
        <v>-0.248059421777725</v>
      </c>
      <c r="H2718">
        <v>1.73241161390703</v>
      </c>
      <c r="I2718">
        <f t="shared" si="126"/>
        <v>-0.100006103515625</v>
      </c>
      <c r="J2718">
        <f t="shared" si="127"/>
        <v>-0.100006103515625</v>
      </c>
      <c r="L2718">
        <f t="shared" si="128"/>
        <v>304.5</v>
      </c>
    </row>
    <row r="2719" spans="1:12" x14ac:dyDescent="0.3">
      <c r="A2719" s="1">
        <v>42885</v>
      </c>
      <c r="B2719" s="1">
        <v>42886</v>
      </c>
      <c r="C2719">
        <v>301.95</v>
      </c>
      <c r="D2719">
        <v>301.64999999999998</v>
      </c>
      <c r="E2719">
        <v>301.80366868972698</v>
      </c>
      <c r="F2719">
        <v>0.300018310546875</v>
      </c>
      <c r="G2719">
        <v>-0.14633131027221599</v>
      </c>
      <c r="H2719">
        <v>0.49497474683057502</v>
      </c>
      <c r="I2719">
        <f t="shared" si="126"/>
        <v>0.300018310546875</v>
      </c>
      <c r="J2719">
        <f t="shared" si="127"/>
        <v>0.300018310546875</v>
      </c>
      <c r="L2719">
        <f t="shared" si="128"/>
        <v>301.64999999999998</v>
      </c>
    </row>
    <row r="2720" spans="1:12" x14ac:dyDescent="0.3">
      <c r="A2720" s="1">
        <v>42886</v>
      </c>
      <c r="B2720" s="1">
        <v>42887</v>
      </c>
      <c r="C2720">
        <v>302.64999999999998</v>
      </c>
      <c r="D2720">
        <v>302.2</v>
      </c>
      <c r="E2720">
        <v>302.10056056976299</v>
      </c>
      <c r="F2720">
        <v>0.449981689453125</v>
      </c>
      <c r="G2720">
        <v>-0.54943943023681596</v>
      </c>
      <c r="H2720">
        <v>0.63639610306787597</v>
      </c>
      <c r="I2720">
        <f t="shared" si="126"/>
        <v>0.449981689453125</v>
      </c>
      <c r="J2720">
        <f t="shared" si="127"/>
        <v>0.449981689453125</v>
      </c>
      <c r="L2720">
        <f t="shared" si="128"/>
        <v>302.2</v>
      </c>
    </row>
    <row r="2721" spans="1:12" x14ac:dyDescent="0.3">
      <c r="A2721" s="1">
        <v>42887</v>
      </c>
      <c r="B2721" s="1">
        <v>42888</v>
      </c>
      <c r="C2721">
        <v>301.75</v>
      </c>
      <c r="D2721">
        <v>302.7</v>
      </c>
      <c r="E2721">
        <v>301.66711451113201</v>
      </c>
      <c r="F2721">
        <v>-0.95001220703125</v>
      </c>
      <c r="G2721">
        <v>-8.2885488867759705E-2</v>
      </c>
      <c r="H2721">
        <v>2.5455844122715798</v>
      </c>
      <c r="I2721">
        <f t="shared" si="126"/>
        <v>-0.95001220703125</v>
      </c>
      <c r="J2721">
        <f t="shared" si="127"/>
        <v>-0.95001220703125</v>
      </c>
      <c r="L2721">
        <f t="shared" si="128"/>
        <v>302.7</v>
      </c>
    </row>
    <row r="2722" spans="1:12" x14ac:dyDescent="0.3">
      <c r="A2722" s="1">
        <v>42888</v>
      </c>
      <c r="B2722" s="1">
        <v>42891</v>
      </c>
      <c r="C2722">
        <v>305.35000000000002</v>
      </c>
      <c r="D2722">
        <v>305.55</v>
      </c>
      <c r="E2722">
        <v>305.25518579632001</v>
      </c>
      <c r="F2722">
        <v>-0.199981689453125</v>
      </c>
      <c r="G2722">
        <v>-9.4814203679561601E-2</v>
      </c>
      <c r="H2722">
        <v>0.106066017178006</v>
      </c>
      <c r="I2722">
        <f t="shared" si="126"/>
        <v>-0.199981689453125</v>
      </c>
      <c r="J2722">
        <f t="shared" si="127"/>
        <v>-0.199981689453125</v>
      </c>
      <c r="L2722">
        <f t="shared" si="128"/>
        <v>305.55</v>
      </c>
    </row>
    <row r="2723" spans="1:12" x14ac:dyDescent="0.3">
      <c r="A2723" s="1">
        <v>42891</v>
      </c>
      <c r="B2723" s="1">
        <v>42892</v>
      </c>
      <c r="C2723">
        <v>305.2</v>
      </c>
      <c r="D2723">
        <v>305.55</v>
      </c>
      <c r="E2723">
        <v>305.02580915093398</v>
      </c>
      <c r="F2723">
        <v>-0.3499755859375</v>
      </c>
      <c r="G2723">
        <v>-0.17419084906578</v>
      </c>
      <c r="H2723">
        <v>0</v>
      </c>
      <c r="I2723">
        <f t="shared" si="126"/>
        <v>-0.3499755859375</v>
      </c>
      <c r="J2723">
        <f t="shared" si="127"/>
        <v>0</v>
      </c>
      <c r="L2723">
        <f t="shared" si="128"/>
        <v>305.55</v>
      </c>
    </row>
    <row r="2724" spans="1:12" x14ac:dyDescent="0.3">
      <c r="A2724" s="1">
        <v>42892</v>
      </c>
      <c r="B2724" s="1">
        <v>42893</v>
      </c>
      <c r="C2724">
        <v>305.2</v>
      </c>
      <c r="D2724">
        <v>304.55</v>
      </c>
      <c r="E2724">
        <v>304.78471396565402</v>
      </c>
      <c r="F2724">
        <v>0.6500244140625</v>
      </c>
      <c r="G2724">
        <v>-0.415286034345626</v>
      </c>
      <c r="H2724">
        <v>1.5556349186103899</v>
      </c>
      <c r="I2724">
        <f t="shared" si="126"/>
        <v>0.6500244140625</v>
      </c>
      <c r="J2724">
        <f t="shared" si="127"/>
        <v>0.6500244140625</v>
      </c>
      <c r="L2724">
        <f t="shared" si="128"/>
        <v>304.55</v>
      </c>
    </row>
    <row r="2725" spans="1:12" x14ac:dyDescent="0.3">
      <c r="A2725" s="1">
        <v>42893</v>
      </c>
      <c r="B2725" s="1">
        <v>42894</v>
      </c>
      <c r="C2725">
        <v>303</v>
      </c>
      <c r="D2725">
        <v>303.25</v>
      </c>
      <c r="E2725">
        <v>303.01574150845403</v>
      </c>
      <c r="F2725">
        <v>0.25</v>
      </c>
      <c r="G2725">
        <v>1.5741508454084299E-2</v>
      </c>
      <c r="H2725">
        <v>0.88388347648318399</v>
      </c>
      <c r="I2725">
        <f t="shared" si="126"/>
        <v>0.25</v>
      </c>
      <c r="J2725">
        <f t="shared" si="127"/>
        <v>0.25</v>
      </c>
      <c r="L2725">
        <f t="shared" si="128"/>
        <v>303.25</v>
      </c>
    </row>
    <row r="2726" spans="1:12" x14ac:dyDescent="0.3">
      <c r="A2726" s="1">
        <v>42894</v>
      </c>
      <c r="B2726" s="1">
        <v>42895</v>
      </c>
      <c r="C2726">
        <v>304.25</v>
      </c>
      <c r="D2726">
        <v>304.14999999999998</v>
      </c>
      <c r="E2726">
        <v>303.723553657531</v>
      </c>
      <c r="F2726">
        <v>0.100006103515625</v>
      </c>
      <c r="G2726">
        <v>-0.52644634246826105</v>
      </c>
      <c r="H2726">
        <v>1.3435028842544201</v>
      </c>
      <c r="I2726">
        <f t="shared" si="126"/>
        <v>0.100006103515625</v>
      </c>
      <c r="J2726">
        <f t="shared" si="127"/>
        <v>0.100006103515625</v>
      </c>
      <c r="L2726">
        <f t="shared" si="128"/>
        <v>304.14999999999998</v>
      </c>
    </row>
    <row r="2727" spans="1:12" x14ac:dyDescent="0.3">
      <c r="A2727" s="1">
        <v>42895</v>
      </c>
      <c r="B2727" s="1">
        <v>42898</v>
      </c>
      <c r="C2727">
        <v>306.14999999999998</v>
      </c>
      <c r="D2727">
        <v>304.25</v>
      </c>
      <c r="E2727">
        <v>305.61687048673599</v>
      </c>
      <c r="F2727">
        <v>1.8999938964843699</v>
      </c>
      <c r="G2727">
        <v>-0.53312951326370195</v>
      </c>
      <c r="H2727">
        <v>2.2980970388562798</v>
      </c>
      <c r="I2727">
        <f t="shared" si="126"/>
        <v>1.8999938964843699</v>
      </c>
      <c r="J2727">
        <f t="shared" si="127"/>
        <v>1.8999938964843699</v>
      </c>
      <c r="L2727">
        <f t="shared" si="128"/>
        <v>304.25</v>
      </c>
    </row>
    <row r="2728" spans="1:12" x14ac:dyDescent="0.3">
      <c r="A2728" s="1">
        <v>42898</v>
      </c>
      <c r="B2728" s="1">
        <v>42899</v>
      </c>
      <c r="C2728">
        <v>302.89999999999998</v>
      </c>
      <c r="D2728">
        <v>303.2</v>
      </c>
      <c r="E2728">
        <v>303.10956805348297</v>
      </c>
      <c r="F2728">
        <v>0.300018310546875</v>
      </c>
      <c r="G2728">
        <v>0.20956805348396301</v>
      </c>
      <c r="H2728">
        <v>1.23743686707645</v>
      </c>
      <c r="I2728">
        <f t="shared" si="126"/>
        <v>0.300018310546875</v>
      </c>
      <c r="J2728">
        <f t="shared" si="127"/>
        <v>0.300018310546875</v>
      </c>
      <c r="L2728">
        <f t="shared" si="128"/>
        <v>303.2</v>
      </c>
    </row>
    <row r="2729" spans="1:12" x14ac:dyDescent="0.3">
      <c r="A2729" s="1">
        <v>42899</v>
      </c>
      <c r="B2729" s="1">
        <v>42900</v>
      </c>
      <c r="C2729">
        <v>304.64999999999998</v>
      </c>
      <c r="D2729">
        <v>305.85000000000002</v>
      </c>
      <c r="E2729">
        <v>305.22017117738699</v>
      </c>
      <c r="F2729">
        <v>1.20001220703125</v>
      </c>
      <c r="G2729">
        <v>0.57017117738723699</v>
      </c>
      <c r="H2729">
        <v>0.24748737341530699</v>
      </c>
      <c r="I2729">
        <f t="shared" si="126"/>
        <v>1.20001220703125</v>
      </c>
      <c r="J2729">
        <f t="shared" si="127"/>
        <v>1.20001220703125</v>
      </c>
      <c r="L2729">
        <f t="shared" si="128"/>
        <v>305.85000000000002</v>
      </c>
    </row>
    <row r="2730" spans="1:12" x14ac:dyDescent="0.3">
      <c r="A2730" s="1">
        <v>42900</v>
      </c>
      <c r="B2730" s="1">
        <v>42901</v>
      </c>
      <c r="C2730">
        <v>305</v>
      </c>
      <c r="D2730">
        <v>304.55</v>
      </c>
      <c r="E2730">
        <v>305.55165773630102</v>
      </c>
      <c r="F2730">
        <v>-0.45001220703125</v>
      </c>
      <c r="G2730">
        <v>0.55165773630142201</v>
      </c>
      <c r="H2730">
        <v>1.23743686707645</v>
      </c>
      <c r="I2730">
        <f t="shared" si="126"/>
        <v>-0.45001220703125</v>
      </c>
      <c r="J2730">
        <f t="shared" si="127"/>
        <v>-0.45001220703125</v>
      </c>
      <c r="L2730">
        <f t="shared" si="128"/>
        <v>304.55</v>
      </c>
    </row>
    <row r="2731" spans="1:12" x14ac:dyDescent="0.3">
      <c r="A2731" s="1">
        <v>42901</v>
      </c>
      <c r="B2731" s="1">
        <v>42902</v>
      </c>
      <c r="C2731">
        <v>303.25</v>
      </c>
      <c r="D2731">
        <v>303.35000000000002</v>
      </c>
      <c r="E2731">
        <v>303.43735522031699</v>
      </c>
      <c r="F2731">
        <v>0.100006103515625</v>
      </c>
      <c r="G2731">
        <v>0.18735522031783999</v>
      </c>
      <c r="H2731">
        <v>0.24748737341530699</v>
      </c>
      <c r="I2731">
        <f t="shared" si="126"/>
        <v>0.100006103515625</v>
      </c>
      <c r="J2731">
        <f t="shared" si="127"/>
        <v>0.100006103515625</v>
      </c>
      <c r="L2731">
        <f t="shared" si="128"/>
        <v>303.35000000000002</v>
      </c>
    </row>
    <row r="2732" spans="1:12" x14ac:dyDescent="0.3">
      <c r="A2732" s="1">
        <v>42902</v>
      </c>
      <c r="B2732" s="1">
        <v>42905</v>
      </c>
      <c r="C2732">
        <v>303.60000000000002</v>
      </c>
      <c r="D2732">
        <v>303.45</v>
      </c>
      <c r="E2732">
        <v>303.891899919509</v>
      </c>
      <c r="F2732">
        <v>-0.149993896484375</v>
      </c>
      <c r="G2732">
        <v>0.29189991950988697</v>
      </c>
      <c r="H2732">
        <v>1.2727922061357499</v>
      </c>
      <c r="I2732">
        <f t="shared" si="126"/>
        <v>-0.149993896484375</v>
      </c>
      <c r="J2732">
        <f t="shared" si="127"/>
        <v>-0.149993896484375</v>
      </c>
      <c r="L2732">
        <f t="shared" si="128"/>
        <v>303.45</v>
      </c>
    </row>
    <row r="2733" spans="1:12" x14ac:dyDescent="0.3">
      <c r="A2733" s="1">
        <v>42905</v>
      </c>
      <c r="B2733" s="1">
        <v>42906</v>
      </c>
      <c r="C2733">
        <v>305.39999999999998</v>
      </c>
      <c r="D2733">
        <v>306.75</v>
      </c>
      <c r="E2733">
        <v>305.84735544919897</v>
      </c>
      <c r="F2733">
        <v>1.3500061035156199</v>
      </c>
      <c r="G2733">
        <v>0.44735544919967601</v>
      </c>
      <c r="H2733">
        <v>0.212132034355972</v>
      </c>
      <c r="I2733">
        <f t="shared" si="126"/>
        <v>1.3500061035156199</v>
      </c>
      <c r="J2733">
        <f t="shared" si="127"/>
        <v>1.3500061035156199</v>
      </c>
      <c r="L2733">
        <f t="shared" si="128"/>
        <v>306.75</v>
      </c>
    </row>
    <row r="2734" spans="1:12" x14ac:dyDescent="0.3">
      <c r="A2734" s="1">
        <v>42906</v>
      </c>
      <c r="B2734" s="1">
        <v>42907</v>
      </c>
      <c r="C2734">
        <v>305.7</v>
      </c>
      <c r="D2734">
        <v>304.25</v>
      </c>
      <c r="E2734">
        <v>306.25506342649402</v>
      </c>
      <c r="F2734">
        <v>-1.45001220703125</v>
      </c>
      <c r="G2734">
        <v>0.55506342649459794</v>
      </c>
      <c r="H2734">
        <v>0.91923881554251896</v>
      </c>
      <c r="I2734">
        <f t="shared" si="126"/>
        <v>-1.45001220703125</v>
      </c>
      <c r="J2734">
        <f t="shared" si="127"/>
        <v>-1.45001220703125</v>
      </c>
      <c r="L2734">
        <f t="shared" si="128"/>
        <v>304.25</v>
      </c>
    </row>
    <row r="2735" spans="1:12" x14ac:dyDescent="0.3">
      <c r="A2735" s="1">
        <v>42907</v>
      </c>
      <c r="B2735" s="1">
        <v>42908</v>
      </c>
      <c r="C2735">
        <v>304.39999999999998</v>
      </c>
      <c r="D2735">
        <v>304.95</v>
      </c>
      <c r="E2735">
        <v>304.43909785672997</v>
      </c>
      <c r="F2735">
        <v>0.550018310546875</v>
      </c>
      <c r="G2735">
        <v>3.9097856730222702E-2</v>
      </c>
      <c r="H2735">
        <v>1.23743686707645</v>
      </c>
      <c r="I2735">
        <f t="shared" si="126"/>
        <v>0.550018310546875</v>
      </c>
      <c r="J2735">
        <f t="shared" si="127"/>
        <v>0.550018310546875</v>
      </c>
      <c r="L2735">
        <f t="shared" si="128"/>
        <v>304.95</v>
      </c>
    </row>
    <row r="2736" spans="1:12" x14ac:dyDescent="0.3">
      <c r="A2736" s="1">
        <v>42908</v>
      </c>
      <c r="B2736" s="1">
        <v>42909</v>
      </c>
      <c r="C2736">
        <v>306.14999999999998</v>
      </c>
      <c r="D2736">
        <v>305.95</v>
      </c>
      <c r="E2736">
        <v>306.68287482261599</v>
      </c>
      <c r="F2736">
        <v>-0.199981689453125</v>
      </c>
      <c r="G2736">
        <v>0.53287482261657704</v>
      </c>
      <c r="H2736">
        <v>0.49497474683061499</v>
      </c>
      <c r="I2736">
        <f t="shared" si="126"/>
        <v>-0.199981689453125</v>
      </c>
      <c r="J2736">
        <f t="shared" si="127"/>
        <v>-0.199981689453125</v>
      </c>
      <c r="L2736">
        <f t="shared" si="128"/>
        <v>305.95</v>
      </c>
    </row>
    <row r="2737" spans="1:12" x14ac:dyDescent="0.3">
      <c r="A2737" s="1">
        <v>42909</v>
      </c>
      <c r="B2737" s="1">
        <v>42912</v>
      </c>
      <c r="C2737">
        <v>306.85000000000002</v>
      </c>
      <c r="D2737">
        <v>307.25</v>
      </c>
      <c r="E2737">
        <v>306.99862853288602</v>
      </c>
      <c r="F2737">
        <v>0.399993896484375</v>
      </c>
      <c r="G2737">
        <v>0.14862853288650499</v>
      </c>
      <c r="H2737">
        <v>0.91923881554247899</v>
      </c>
      <c r="I2737">
        <f t="shared" si="126"/>
        <v>0.399993896484375</v>
      </c>
      <c r="J2737">
        <f t="shared" si="127"/>
        <v>0.399993896484375</v>
      </c>
      <c r="L2737">
        <f t="shared" si="128"/>
        <v>307.25</v>
      </c>
    </row>
    <row r="2738" spans="1:12" x14ac:dyDescent="0.3">
      <c r="A2738" s="1">
        <v>42912</v>
      </c>
      <c r="B2738" s="1">
        <v>42913</v>
      </c>
      <c r="C2738">
        <v>308.14999999999998</v>
      </c>
      <c r="D2738">
        <v>308</v>
      </c>
      <c r="E2738">
        <v>308.388784223794</v>
      </c>
      <c r="F2738">
        <v>-0.149993896484375</v>
      </c>
      <c r="G2738">
        <v>0.238784223794937</v>
      </c>
      <c r="H2738">
        <v>0.38890872965260898</v>
      </c>
      <c r="I2738">
        <f t="shared" si="126"/>
        <v>-0.149993896484375</v>
      </c>
      <c r="J2738">
        <f t="shared" si="127"/>
        <v>-0.149993896484375</v>
      </c>
      <c r="L2738">
        <f t="shared" si="128"/>
        <v>308</v>
      </c>
    </row>
    <row r="2739" spans="1:12" x14ac:dyDescent="0.3">
      <c r="A2739" s="1">
        <v>42913</v>
      </c>
      <c r="B2739" s="1">
        <v>42914</v>
      </c>
      <c r="C2739">
        <v>308.7</v>
      </c>
      <c r="D2739">
        <v>307.25</v>
      </c>
      <c r="E2739">
        <v>308.69544321745599</v>
      </c>
      <c r="F2739">
        <v>1.45001220703125</v>
      </c>
      <c r="G2739">
        <v>-4.5567825436592102E-3</v>
      </c>
      <c r="H2739">
        <v>0.60104076400854101</v>
      </c>
      <c r="I2739">
        <f t="shared" si="126"/>
        <v>1.45001220703125</v>
      </c>
      <c r="J2739">
        <f t="shared" si="127"/>
        <v>1.45001220703125</v>
      </c>
      <c r="L2739">
        <f t="shared" si="128"/>
        <v>307.25</v>
      </c>
    </row>
    <row r="2740" spans="1:12" x14ac:dyDescent="0.3">
      <c r="A2740" s="1">
        <v>42914</v>
      </c>
      <c r="B2740" s="1">
        <v>42915</v>
      </c>
      <c r="C2740">
        <v>307.85000000000002</v>
      </c>
      <c r="D2740">
        <v>309.45</v>
      </c>
      <c r="E2740">
        <v>307.30054817199698</v>
      </c>
      <c r="F2740">
        <v>-1.6000061035156199</v>
      </c>
      <c r="G2740">
        <v>-0.54945182800292902</v>
      </c>
      <c r="H2740">
        <v>1.48492424049172</v>
      </c>
      <c r="I2740">
        <f t="shared" si="126"/>
        <v>-1.6000061035156199</v>
      </c>
      <c r="J2740">
        <f t="shared" si="127"/>
        <v>-1.6000061035156199</v>
      </c>
      <c r="L2740">
        <f t="shared" si="128"/>
        <v>309.45</v>
      </c>
    </row>
    <row r="2741" spans="1:12" x14ac:dyDescent="0.3">
      <c r="A2741" s="1">
        <v>42915</v>
      </c>
      <c r="B2741" s="1">
        <v>42916</v>
      </c>
      <c r="C2741">
        <v>309.95</v>
      </c>
      <c r="D2741">
        <v>307.7</v>
      </c>
      <c r="E2741">
        <v>310.23473928570701</v>
      </c>
      <c r="F2741">
        <v>-2.25</v>
      </c>
      <c r="G2741">
        <v>0.28473928570747298</v>
      </c>
      <c r="H2741">
        <v>0.56568542494924601</v>
      </c>
      <c r="I2741">
        <f t="shared" si="126"/>
        <v>-2.25</v>
      </c>
      <c r="J2741">
        <f t="shared" si="127"/>
        <v>-2.25</v>
      </c>
      <c r="L2741">
        <f t="shared" si="128"/>
        <v>307.7</v>
      </c>
    </row>
    <row r="2742" spans="1:12" x14ac:dyDescent="0.3">
      <c r="A2742" s="1">
        <v>42916</v>
      </c>
      <c r="B2742" s="1">
        <v>42919</v>
      </c>
      <c r="C2742">
        <v>309.14999999999998</v>
      </c>
      <c r="D2742">
        <v>309.5</v>
      </c>
      <c r="E2742">
        <v>309.53973793387399</v>
      </c>
      <c r="F2742">
        <v>0.350006103515625</v>
      </c>
      <c r="G2742">
        <v>0.38973793387413003</v>
      </c>
      <c r="H2742">
        <v>0.28284271247464299</v>
      </c>
      <c r="I2742">
        <f t="shared" si="126"/>
        <v>0.350006103515625</v>
      </c>
      <c r="J2742">
        <f t="shared" si="127"/>
        <v>0.350006103515625</v>
      </c>
      <c r="L2742">
        <f t="shared" si="128"/>
        <v>309.5</v>
      </c>
    </row>
    <row r="2743" spans="1:12" x14ac:dyDescent="0.3">
      <c r="A2743" s="1">
        <v>42919</v>
      </c>
      <c r="B2743" s="1">
        <v>42920</v>
      </c>
      <c r="C2743">
        <v>309.55</v>
      </c>
      <c r="D2743">
        <v>309.55</v>
      </c>
      <c r="E2743">
        <v>309.89911468625002</v>
      </c>
      <c r="F2743">
        <v>0</v>
      </c>
      <c r="G2743">
        <v>0.34911468625068598</v>
      </c>
      <c r="H2743">
        <v>1.6263455967290601</v>
      </c>
      <c r="I2743">
        <f t="shared" si="126"/>
        <v>0</v>
      </c>
      <c r="J2743">
        <f t="shared" si="127"/>
        <v>0</v>
      </c>
      <c r="L2743">
        <f t="shared" si="128"/>
        <v>309.55</v>
      </c>
    </row>
    <row r="2744" spans="1:12" x14ac:dyDescent="0.3">
      <c r="A2744" s="1">
        <v>42920</v>
      </c>
      <c r="B2744" s="1">
        <v>42921</v>
      </c>
      <c r="C2744">
        <v>307.25</v>
      </c>
      <c r="D2744">
        <v>306.85000000000002</v>
      </c>
      <c r="E2744">
        <v>307.26485785841902</v>
      </c>
      <c r="F2744">
        <v>-0.399993896484375</v>
      </c>
      <c r="G2744">
        <v>1.48578584194183E-2</v>
      </c>
      <c r="H2744">
        <v>1.0253048327204799</v>
      </c>
      <c r="I2744">
        <f t="shared" si="126"/>
        <v>-0.399993896484375</v>
      </c>
      <c r="J2744">
        <f t="shared" si="127"/>
        <v>-0.399993896484375</v>
      </c>
      <c r="L2744">
        <f t="shared" si="128"/>
        <v>306.85000000000002</v>
      </c>
    </row>
    <row r="2745" spans="1:12" x14ac:dyDescent="0.3">
      <c r="A2745" s="1">
        <v>42921</v>
      </c>
      <c r="B2745" s="1">
        <v>42922</v>
      </c>
      <c r="C2745">
        <v>308.7</v>
      </c>
      <c r="D2745">
        <v>309.5</v>
      </c>
      <c r="E2745">
        <v>308.54236419200799</v>
      </c>
      <c r="F2745">
        <v>-0.79998779296875</v>
      </c>
      <c r="G2745">
        <v>-0.157635807991027</v>
      </c>
      <c r="H2745">
        <v>0</v>
      </c>
      <c r="I2745">
        <f t="shared" si="126"/>
        <v>-0.79998779296875</v>
      </c>
      <c r="J2745">
        <f t="shared" si="127"/>
        <v>-0.79998779296875</v>
      </c>
      <c r="L2745">
        <f t="shared" si="128"/>
        <v>309.5</v>
      </c>
    </row>
    <row r="2746" spans="1:12" x14ac:dyDescent="0.3">
      <c r="A2746" s="1">
        <v>42922</v>
      </c>
      <c r="B2746" s="1">
        <v>42923</v>
      </c>
      <c r="C2746">
        <v>308.7</v>
      </c>
      <c r="D2746">
        <v>307.3</v>
      </c>
      <c r="E2746">
        <v>308.23426855802501</v>
      </c>
      <c r="F2746">
        <v>1.4000244140625</v>
      </c>
      <c r="G2746">
        <v>-0.465731441974639</v>
      </c>
      <c r="H2746">
        <v>0.60104076400854101</v>
      </c>
      <c r="I2746">
        <f t="shared" si="126"/>
        <v>1.4000244140625</v>
      </c>
      <c r="J2746">
        <f t="shared" si="127"/>
        <v>1.4000244140625</v>
      </c>
      <c r="L2746">
        <f t="shared" si="128"/>
        <v>307.3</v>
      </c>
    </row>
    <row r="2747" spans="1:12" x14ac:dyDescent="0.3">
      <c r="A2747" s="1">
        <v>42923</v>
      </c>
      <c r="B2747" s="1">
        <v>42926</v>
      </c>
      <c r="C2747">
        <v>307.85000000000002</v>
      </c>
      <c r="D2747">
        <v>308.64999999999998</v>
      </c>
      <c r="E2747">
        <v>307.62865308523101</v>
      </c>
      <c r="F2747">
        <v>-0.79998779296875</v>
      </c>
      <c r="G2747">
        <v>-0.22134691476821899</v>
      </c>
      <c r="H2747">
        <v>0.38890872965256901</v>
      </c>
      <c r="I2747">
        <f t="shared" si="126"/>
        <v>-0.79998779296875</v>
      </c>
      <c r="J2747">
        <f t="shared" si="127"/>
        <v>-0.79998779296875</v>
      </c>
      <c r="L2747">
        <f t="shared" si="128"/>
        <v>308.64999999999998</v>
      </c>
    </row>
    <row r="2748" spans="1:12" x14ac:dyDescent="0.3">
      <c r="A2748" s="1">
        <v>42926</v>
      </c>
      <c r="B2748" s="1">
        <v>42927</v>
      </c>
      <c r="C2748">
        <v>308.39999999999998</v>
      </c>
      <c r="D2748">
        <v>309</v>
      </c>
      <c r="E2748">
        <v>308.24291651844902</v>
      </c>
      <c r="F2748">
        <v>-0.600006103515625</v>
      </c>
      <c r="G2748">
        <v>-0.15708348155021601</v>
      </c>
      <c r="H2748">
        <v>1.3435028842544601</v>
      </c>
      <c r="I2748">
        <f t="shared" si="126"/>
        <v>-0.600006103515625</v>
      </c>
      <c r="J2748">
        <f t="shared" si="127"/>
        <v>-0.600006103515625</v>
      </c>
      <c r="L2748">
        <f t="shared" si="128"/>
        <v>309</v>
      </c>
    </row>
    <row r="2749" spans="1:12" x14ac:dyDescent="0.3">
      <c r="A2749" s="1">
        <v>42927</v>
      </c>
      <c r="B2749" s="1">
        <v>42928</v>
      </c>
      <c r="C2749">
        <v>310.3</v>
      </c>
      <c r="D2749">
        <v>310.35000000000002</v>
      </c>
      <c r="E2749">
        <v>309.66041420698099</v>
      </c>
      <c r="F2749">
        <v>-5.0018310546875E-2</v>
      </c>
      <c r="G2749">
        <v>-0.63958579301834095</v>
      </c>
      <c r="H2749">
        <v>7.0710678118670794E-2</v>
      </c>
      <c r="I2749">
        <f t="shared" si="126"/>
        <v>-5.0018310546875E-2</v>
      </c>
      <c r="J2749">
        <f t="shared" si="127"/>
        <v>-5.0018310546875E-2</v>
      </c>
      <c r="L2749">
        <f t="shared" si="128"/>
        <v>310.35000000000002</v>
      </c>
    </row>
    <row r="2750" spans="1:12" x14ac:dyDescent="0.3">
      <c r="A2750" s="1">
        <v>42928</v>
      </c>
      <c r="B2750" s="1">
        <v>42929</v>
      </c>
      <c r="C2750">
        <v>310.2</v>
      </c>
      <c r="D2750">
        <v>312.10000000000002</v>
      </c>
      <c r="E2750">
        <v>309.90149621367402</v>
      </c>
      <c r="F2750">
        <v>-1.8999938964843699</v>
      </c>
      <c r="G2750">
        <v>-0.29850378632545399</v>
      </c>
      <c r="H2750">
        <v>2.7930717856868501</v>
      </c>
      <c r="I2750">
        <f t="shared" si="126"/>
        <v>-1.8999938964843699</v>
      </c>
      <c r="J2750">
        <f t="shared" si="127"/>
        <v>-1.8999938964843699</v>
      </c>
      <c r="L2750">
        <f t="shared" si="128"/>
        <v>312.10000000000002</v>
      </c>
    </row>
    <row r="2751" spans="1:12" x14ac:dyDescent="0.3">
      <c r="A2751" s="1">
        <v>42929</v>
      </c>
      <c r="B2751" s="1">
        <v>42930</v>
      </c>
      <c r="C2751">
        <v>314.14999999999998</v>
      </c>
      <c r="D2751">
        <v>314.60000000000002</v>
      </c>
      <c r="E2751">
        <v>313.42492535114201</v>
      </c>
      <c r="F2751">
        <v>-0.45001220703125</v>
      </c>
      <c r="G2751">
        <v>-0.72507464885711603</v>
      </c>
      <c r="H2751">
        <v>0.106066017178006</v>
      </c>
      <c r="I2751">
        <f t="shared" si="126"/>
        <v>-0.45001220703125</v>
      </c>
      <c r="J2751">
        <f t="shared" si="127"/>
        <v>-0.45001220703125</v>
      </c>
      <c r="L2751">
        <f t="shared" si="128"/>
        <v>314.60000000000002</v>
      </c>
    </row>
    <row r="2752" spans="1:12" x14ac:dyDescent="0.3">
      <c r="A2752" s="1">
        <v>42930</v>
      </c>
      <c r="B2752" s="1">
        <v>42933</v>
      </c>
      <c r="C2752">
        <v>314.3</v>
      </c>
      <c r="D2752">
        <v>316.3</v>
      </c>
      <c r="E2752">
        <v>314.80440251827201</v>
      </c>
      <c r="F2752">
        <v>2</v>
      </c>
      <c r="G2752">
        <v>0.50440251827239901</v>
      </c>
      <c r="H2752">
        <v>0.56568542494924601</v>
      </c>
      <c r="I2752">
        <f t="shared" si="126"/>
        <v>2</v>
      </c>
      <c r="J2752">
        <f t="shared" si="127"/>
        <v>2</v>
      </c>
      <c r="L2752">
        <f t="shared" si="128"/>
        <v>316.3</v>
      </c>
    </row>
    <row r="2753" spans="1:12" x14ac:dyDescent="0.3">
      <c r="A2753" s="1">
        <v>42933</v>
      </c>
      <c r="B2753" s="1">
        <v>42934</v>
      </c>
      <c r="C2753">
        <v>315.10000000000002</v>
      </c>
      <c r="D2753">
        <v>315.39999999999998</v>
      </c>
      <c r="E2753">
        <v>315.68536010980603</v>
      </c>
      <c r="F2753">
        <v>0.29998779296875</v>
      </c>
      <c r="G2753">
        <v>0.58536010980606001</v>
      </c>
      <c r="H2753">
        <v>0.38890872965256901</v>
      </c>
      <c r="I2753">
        <f t="shared" si="126"/>
        <v>0.29998779296875</v>
      </c>
      <c r="J2753">
        <f t="shared" si="127"/>
        <v>0.29998779296875</v>
      </c>
      <c r="L2753">
        <f t="shared" si="128"/>
        <v>315.39999999999998</v>
      </c>
    </row>
    <row r="2754" spans="1:12" x14ac:dyDescent="0.3">
      <c r="A2754" s="1">
        <v>42934</v>
      </c>
      <c r="B2754" s="1">
        <v>42935</v>
      </c>
      <c r="C2754">
        <v>315.64999999999998</v>
      </c>
      <c r="D2754">
        <v>316.05</v>
      </c>
      <c r="E2754">
        <v>315.98042013645102</v>
      </c>
      <c r="F2754">
        <v>0.399993896484375</v>
      </c>
      <c r="G2754">
        <v>0.33042013645172102</v>
      </c>
      <c r="H2754">
        <v>0.45961940777128002</v>
      </c>
      <c r="I2754">
        <f t="shared" si="126"/>
        <v>0.399993896484375</v>
      </c>
      <c r="J2754">
        <f t="shared" si="127"/>
        <v>0.399993896484375</v>
      </c>
      <c r="L2754">
        <f t="shared" si="128"/>
        <v>316.05</v>
      </c>
    </row>
    <row r="2755" spans="1:12" x14ac:dyDescent="0.3">
      <c r="A2755" s="1">
        <v>42935</v>
      </c>
      <c r="B2755" s="1">
        <v>42936</v>
      </c>
      <c r="C2755">
        <v>316.3</v>
      </c>
      <c r="D2755">
        <v>316.8</v>
      </c>
      <c r="E2755">
        <v>315.75395159721302</v>
      </c>
      <c r="F2755">
        <v>-0.5</v>
      </c>
      <c r="G2755">
        <v>-0.54604840278625399</v>
      </c>
      <c r="H2755">
        <v>0.63639610306787597</v>
      </c>
      <c r="I2755">
        <f t="shared" ref="I2755:I2818" si="129">IF(F2755&lt;-3, -3, F2755)</f>
        <v>-0.5</v>
      </c>
      <c r="J2755">
        <f t="shared" ref="J2755:J2818" si="130">IF(AND(C2755=C2756, D2755=D2754), 0, F2755)</f>
        <v>-0.5</v>
      </c>
      <c r="L2755">
        <f t="shared" ref="L2755:L2818" si="131">ROUND(D2755, 2)</f>
        <v>316.8</v>
      </c>
    </row>
    <row r="2756" spans="1:12" x14ac:dyDescent="0.3">
      <c r="A2756" s="1">
        <v>42936</v>
      </c>
      <c r="B2756" s="1">
        <v>42937</v>
      </c>
      <c r="C2756">
        <v>317.2</v>
      </c>
      <c r="D2756">
        <v>316.95</v>
      </c>
      <c r="E2756">
        <v>317.63946266174298</v>
      </c>
      <c r="F2756">
        <v>-0.25</v>
      </c>
      <c r="G2756">
        <v>0.43946266174316401</v>
      </c>
      <c r="H2756">
        <v>1.0606601717798201</v>
      </c>
      <c r="I2756">
        <f t="shared" si="129"/>
        <v>-0.25</v>
      </c>
      <c r="J2756">
        <f t="shared" si="130"/>
        <v>-0.25</v>
      </c>
      <c r="L2756">
        <f t="shared" si="131"/>
        <v>316.95</v>
      </c>
    </row>
    <row r="2757" spans="1:12" x14ac:dyDescent="0.3">
      <c r="A2757" s="1">
        <v>42937</v>
      </c>
      <c r="B2757" s="1">
        <v>42940</v>
      </c>
      <c r="C2757">
        <v>318.7</v>
      </c>
      <c r="D2757">
        <v>318.8</v>
      </c>
      <c r="E2757">
        <v>318.96606258749898</v>
      </c>
      <c r="F2757">
        <v>9.99755859375E-2</v>
      </c>
      <c r="G2757">
        <v>0.26606258749961798</v>
      </c>
      <c r="H2757">
        <v>0.106066017178006</v>
      </c>
      <c r="I2757">
        <f t="shared" si="129"/>
        <v>9.99755859375E-2</v>
      </c>
      <c r="J2757">
        <f t="shared" si="130"/>
        <v>9.99755859375E-2</v>
      </c>
      <c r="L2757">
        <f t="shared" si="131"/>
        <v>318.8</v>
      </c>
    </row>
    <row r="2758" spans="1:12" x14ac:dyDescent="0.3">
      <c r="A2758" s="1">
        <v>42940</v>
      </c>
      <c r="B2758" s="1">
        <v>42941</v>
      </c>
      <c r="C2758">
        <v>318.85000000000002</v>
      </c>
      <c r="D2758">
        <v>318.8</v>
      </c>
      <c r="E2758">
        <v>319.10795277953099</v>
      </c>
      <c r="F2758">
        <v>-5.0018310546875E-2</v>
      </c>
      <c r="G2758">
        <v>0.25795277953147799</v>
      </c>
      <c r="H2758">
        <v>1.13137084989849</v>
      </c>
      <c r="I2758">
        <f t="shared" si="129"/>
        <v>-5.0018310546875E-2</v>
      </c>
      <c r="J2758">
        <f t="shared" si="130"/>
        <v>-5.0018310546875E-2</v>
      </c>
      <c r="L2758">
        <f t="shared" si="131"/>
        <v>318.8</v>
      </c>
    </row>
    <row r="2759" spans="1:12" x14ac:dyDescent="0.3">
      <c r="A2759" s="1">
        <v>42941</v>
      </c>
      <c r="B2759" s="1">
        <v>42942</v>
      </c>
      <c r="C2759">
        <v>317.25</v>
      </c>
      <c r="D2759">
        <v>317.7</v>
      </c>
      <c r="E2759">
        <v>317.42053696513102</v>
      </c>
      <c r="F2759">
        <v>0.45001220703125</v>
      </c>
      <c r="G2759">
        <v>0.17053696513175901</v>
      </c>
      <c r="H2759">
        <v>0.49497474683057502</v>
      </c>
      <c r="I2759">
        <f t="shared" si="129"/>
        <v>0.45001220703125</v>
      </c>
      <c r="J2759">
        <f t="shared" si="130"/>
        <v>0.45001220703125</v>
      </c>
      <c r="L2759">
        <f t="shared" si="131"/>
        <v>317.7</v>
      </c>
    </row>
    <row r="2760" spans="1:12" x14ac:dyDescent="0.3">
      <c r="A2760" s="1">
        <v>42942</v>
      </c>
      <c r="B2760" s="1">
        <v>42943</v>
      </c>
      <c r="C2760">
        <v>316.55</v>
      </c>
      <c r="D2760">
        <v>317.45</v>
      </c>
      <c r="E2760">
        <v>318.068683075904</v>
      </c>
      <c r="F2760">
        <v>0.9000244140625</v>
      </c>
      <c r="G2760">
        <v>1.51868307590484</v>
      </c>
      <c r="H2760">
        <v>0.63639610306787597</v>
      </c>
      <c r="I2760">
        <f t="shared" si="129"/>
        <v>0.9000244140625</v>
      </c>
      <c r="J2760">
        <f t="shared" si="130"/>
        <v>0.9000244140625</v>
      </c>
      <c r="L2760">
        <f t="shared" si="131"/>
        <v>317.45</v>
      </c>
    </row>
    <row r="2761" spans="1:12" x14ac:dyDescent="0.3">
      <c r="A2761" s="1">
        <v>42943</v>
      </c>
      <c r="B2761" s="1">
        <v>42944</v>
      </c>
      <c r="C2761">
        <v>317.45</v>
      </c>
      <c r="D2761">
        <v>316.25</v>
      </c>
      <c r="E2761">
        <v>316.89724249839702</v>
      </c>
      <c r="F2761">
        <v>1.20001220703125</v>
      </c>
      <c r="G2761">
        <v>-0.55275750160217196</v>
      </c>
      <c r="H2761">
        <v>5.1618795026618001</v>
      </c>
      <c r="I2761">
        <f t="shared" si="129"/>
        <v>1.20001220703125</v>
      </c>
      <c r="J2761">
        <f t="shared" si="130"/>
        <v>1.20001220703125</v>
      </c>
      <c r="L2761">
        <f t="shared" si="131"/>
        <v>316.25</v>
      </c>
    </row>
    <row r="2762" spans="1:12" x14ac:dyDescent="0.3">
      <c r="A2762" s="1">
        <v>42944</v>
      </c>
      <c r="B2762" s="1">
        <v>42947</v>
      </c>
      <c r="C2762">
        <v>310.14999999999998</v>
      </c>
      <c r="D2762">
        <v>309.60000000000002</v>
      </c>
      <c r="E2762">
        <v>311.69670548439001</v>
      </c>
      <c r="F2762">
        <v>-0.54998779296875</v>
      </c>
      <c r="G2762">
        <v>1.5467054843902499</v>
      </c>
      <c r="H2762">
        <v>0.70710678118654702</v>
      </c>
      <c r="I2762">
        <f t="shared" si="129"/>
        <v>-0.54998779296875</v>
      </c>
      <c r="J2762">
        <f t="shared" si="130"/>
        <v>-0.54998779296875</v>
      </c>
      <c r="L2762">
        <f t="shared" si="131"/>
        <v>309.60000000000002</v>
      </c>
    </row>
    <row r="2763" spans="1:12" x14ac:dyDescent="0.3">
      <c r="A2763" s="1">
        <v>42947</v>
      </c>
      <c r="B2763" s="1">
        <v>42948</v>
      </c>
      <c r="C2763">
        <v>311.14999999999998</v>
      </c>
      <c r="D2763">
        <v>310.39999999999998</v>
      </c>
      <c r="E2763">
        <v>310.43731006383803</v>
      </c>
      <c r="F2763">
        <v>0.75</v>
      </c>
      <c r="G2763">
        <v>-0.71268993616104104</v>
      </c>
      <c r="H2763">
        <v>2.1213203435596402</v>
      </c>
      <c r="I2763">
        <f t="shared" si="129"/>
        <v>0.75</v>
      </c>
      <c r="J2763">
        <f t="shared" si="130"/>
        <v>0.75</v>
      </c>
      <c r="L2763">
        <f t="shared" si="131"/>
        <v>310.39999999999998</v>
      </c>
    </row>
    <row r="2764" spans="1:12" x14ac:dyDescent="0.3">
      <c r="A2764" s="1">
        <v>42948</v>
      </c>
      <c r="B2764" s="1">
        <v>42949</v>
      </c>
      <c r="C2764">
        <v>314.14999999999998</v>
      </c>
      <c r="D2764">
        <v>315</v>
      </c>
      <c r="E2764">
        <v>314.03289166241802</v>
      </c>
      <c r="F2764">
        <v>-0.850006103515625</v>
      </c>
      <c r="G2764">
        <v>-0.117108337581157</v>
      </c>
      <c r="H2764">
        <v>0.424264068711944</v>
      </c>
      <c r="I2764">
        <f t="shared" si="129"/>
        <v>-0.850006103515625</v>
      </c>
      <c r="J2764">
        <f t="shared" si="130"/>
        <v>-0.850006103515625</v>
      </c>
      <c r="L2764">
        <f t="shared" si="131"/>
        <v>315</v>
      </c>
    </row>
    <row r="2765" spans="1:12" x14ac:dyDescent="0.3">
      <c r="A2765" s="1">
        <v>42949</v>
      </c>
      <c r="B2765" s="1">
        <v>42950</v>
      </c>
      <c r="C2765">
        <v>314.75</v>
      </c>
      <c r="D2765">
        <v>313.8</v>
      </c>
      <c r="E2765">
        <v>314.870506860315</v>
      </c>
      <c r="F2765">
        <v>-0.95001220703125</v>
      </c>
      <c r="G2765">
        <v>0.12050686031579901</v>
      </c>
      <c r="H2765">
        <v>3.8890872965260099</v>
      </c>
      <c r="I2765">
        <f t="shared" si="129"/>
        <v>-0.95001220703125</v>
      </c>
      <c r="J2765">
        <f t="shared" si="130"/>
        <v>-0.95001220703125</v>
      </c>
      <c r="L2765">
        <f t="shared" si="131"/>
        <v>313.8</v>
      </c>
    </row>
    <row r="2766" spans="1:12" x14ac:dyDescent="0.3">
      <c r="A2766" s="1">
        <v>42950</v>
      </c>
      <c r="B2766" s="1">
        <v>42951</v>
      </c>
      <c r="C2766">
        <v>309.25</v>
      </c>
      <c r="D2766">
        <v>309.14999999999998</v>
      </c>
      <c r="E2766">
        <v>310.106035649776</v>
      </c>
      <c r="F2766">
        <v>-0.100006103515625</v>
      </c>
      <c r="G2766">
        <v>0.85603564977645796</v>
      </c>
      <c r="H2766">
        <v>0.84852813742384803</v>
      </c>
      <c r="I2766">
        <f t="shared" si="129"/>
        <v>-0.100006103515625</v>
      </c>
      <c r="J2766">
        <f t="shared" si="130"/>
        <v>-0.100006103515625</v>
      </c>
      <c r="L2766">
        <f t="shared" si="131"/>
        <v>309.14999999999998</v>
      </c>
    </row>
    <row r="2767" spans="1:12" x14ac:dyDescent="0.3">
      <c r="A2767" s="1">
        <v>42951</v>
      </c>
      <c r="B2767" s="1">
        <v>42954</v>
      </c>
      <c r="C2767">
        <v>310.45</v>
      </c>
      <c r="D2767">
        <v>310.89999999999998</v>
      </c>
      <c r="E2767">
        <v>310.25890724062901</v>
      </c>
      <c r="F2767">
        <v>-0.449981689453125</v>
      </c>
      <c r="G2767">
        <v>-0.191092759370803</v>
      </c>
      <c r="H2767">
        <v>3.5355339059335397E-2</v>
      </c>
      <c r="I2767">
        <f t="shared" si="129"/>
        <v>-0.449981689453125</v>
      </c>
      <c r="J2767">
        <f t="shared" si="130"/>
        <v>-0.449981689453125</v>
      </c>
      <c r="L2767">
        <f t="shared" si="131"/>
        <v>310.89999999999998</v>
      </c>
    </row>
    <row r="2768" spans="1:12" x14ac:dyDescent="0.3">
      <c r="A2768" s="1">
        <v>42954</v>
      </c>
      <c r="B2768" s="1">
        <v>42955</v>
      </c>
      <c r="C2768">
        <v>310.5</v>
      </c>
      <c r="D2768">
        <v>311.35000000000002</v>
      </c>
      <c r="E2768">
        <v>310.423385232687</v>
      </c>
      <c r="F2768">
        <v>-0.850006103515625</v>
      </c>
      <c r="G2768">
        <v>-7.6614767313003498E-2</v>
      </c>
      <c r="H2768">
        <v>3.5355339059335397E-2</v>
      </c>
      <c r="I2768">
        <f t="shared" si="129"/>
        <v>-0.850006103515625</v>
      </c>
      <c r="J2768">
        <f t="shared" si="130"/>
        <v>-0.850006103515625</v>
      </c>
      <c r="L2768">
        <f t="shared" si="131"/>
        <v>311.35000000000002</v>
      </c>
    </row>
    <row r="2769" spans="1:12" x14ac:dyDescent="0.3">
      <c r="A2769" s="1">
        <v>42955</v>
      </c>
      <c r="B2769" s="1">
        <v>42956</v>
      </c>
      <c r="C2769">
        <v>310.45</v>
      </c>
      <c r="D2769">
        <v>307.95</v>
      </c>
      <c r="E2769">
        <v>310.68850166797603</v>
      </c>
      <c r="F2769">
        <v>-2.5</v>
      </c>
      <c r="G2769">
        <v>0.23850166797637901</v>
      </c>
      <c r="H2769">
        <v>2.9698484809834902</v>
      </c>
      <c r="I2769">
        <f t="shared" si="129"/>
        <v>-2.5</v>
      </c>
      <c r="J2769">
        <f t="shared" si="130"/>
        <v>-2.5</v>
      </c>
      <c r="L2769">
        <f t="shared" si="131"/>
        <v>307.95</v>
      </c>
    </row>
    <row r="2770" spans="1:12" x14ac:dyDescent="0.3">
      <c r="A2770" s="1">
        <v>42956</v>
      </c>
      <c r="B2770" s="1">
        <v>42957</v>
      </c>
      <c r="C2770">
        <v>306.25</v>
      </c>
      <c r="D2770">
        <v>305.25</v>
      </c>
      <c r="E2770">
        <v>306.73402780294401</v>
      </c>
      <c r="F2770">
        <v>-1</v>
      </c>
      <c r="G2770">
        <v>0.48402780294418302</v>
      </c>
      <c r="H2770">
        <v>0.98994949366115004</v>
      </c>
      <c r="I2770">
        <f t="shared" si="129"/>
        <v>-1</v>
      </c>
      <c r="J2770">
        <f t="shared" si="130"/>
        <v>-1</v>
      </c>
      <c r="L2770">
        <f t="shared" si="131"/>
        <v>305.25</v>
      </c>
    </row>
    <row r="2771" spans="1:12" x14ac:dyDescent="0.3">
      <c r="A2771" s="1">
        <v>42957</v>
      </c>
      <c r="B2771" s="1">
        <v>42958</v>
      </c>
      <c r="C2771">
        <v>304.85000000000002</v>
      </c>
      <c r="D2771">
        <v>300.14999999999998</v>
      </c>
      <c r="E2771">
        <v>305.09365016817998</v>
      </c>
      <c r="F2771">
        <v>-4.70001220703125</v>
      </c>
      <c r="G2771">
        <v>0.243650168180465</v>
      </c>
      <c r="H2771">
        <v>4.0658639918226402</v>
      </c>
      <c r="I2771">
        <f t="shared" si="129"/>
        <v>-3</v>
      </c>
      <c r="J2771">
        <f t="shared" si="130"/>
        <v>-4.70001220703125</v>
      </c>
      <c r="L2771">
        <f t="shared" si="131"/>
        <v>300.14999999999998</v>
      </c>
    </row>
    <row r="2772" spans="1:12" x14ac:dyDescent="0.3">
      <c r="A2772" s="1">
        <v>42958</v>
      </c>
      <c r="B2772" s="1">
        <v>42961</v>
      </c>
      <c r="C2772">
        <v>299.10000000000002</v>
      </c>
      <c r="D2772">
        <v>301.45</v>
      </c>
      <c r="E2772">
        <v>299.007877840101</v>
      </c>
      <c r="F2772">
        <v>-2.3500061035156201</v>
      </c>
      <c r="G2772">
        <v>-9.2122159898281097E-2</v>
      </c>
      <c r="H2772">
        <v>2.1920310216782699</v>
      </c>
      <c r="I2772">
        <f t="shared" si="129"/>
        <v>-2.3500061035156201</v>
      </c>
      <c r="J2772">
        <f t="shared" si="130"/>
        <v>-2.3500061035156201</v>
      </c>
      <c r="L2772">
        <f t="shared" si="131"/>
        <v>301.45</v>
      </c>
    </row>
    <row r="2773" spans="1:12" x14ac:dyDescent="0.3">
      <c r="A2773" s="1">
        <v>42961</v>
      </c>
      <c r="B2773" s="1">
        <v>42962</v>
      </c>
      <c r="C2773">
        <v>302.2</v>
      </c>
      <c r="D2773">
        <v>301.45</v>
      </c>
      <c r="E2773">
        <v>302.10939448028802</v>
      </c>
      <c r="F2773">
        <v>0.75</v>
      </c>
      <c r="G2773">
        <v>-9.06055197119712E-2</v>
      </c>
      <c r="H2773">
        <v>0</v>
      </c>
      <c r="I2773">
        <f t="shared" si="129"/>
        <v>0.75</v>
      </c>
      <c r="J2773">
        <f t="shared" si="130"/>
        <v>0</v>
      </c>
      <c r="L2773">
        <f t="shared" si="131"/>
        <v>301.45</v>
      </c>
    </row>
    <row r="2774" spans="1:12" x14ac:dyDescent="0.3">
      <c r="A2774" s="1">
        <v>42962</v>
      </c>
      <c r="B2774" s="1">
        <v>42963</v>
      </c>
      <c r="C2774">
        <v>302.2</v>
      </c>
      <c r="D2774">
        <v>305</v>
      </c>
      <c r="E2774">
        <v>302.51471458077401</v>
      </c>
      <c r="F2774">
        <v>2.79998779296875</v>
      </c>
      <c r="G2774">
        <v>0.31471458077430697</v>
      </c>
      <c r="H2774">
        <v>1.16672618895782</v>
      </c>
      <c r="I2774">
        <f t="shared" si="129"/>
        <v>2.79998779296875</v>
      </c>
      <c r="J2774">
        <f t="shared" si="130"/>
        <v>2.79998779296875</v>
      </c>
      <c r="L2774">
        <f t="shared" si="131"/>
        <v>305</v>
      </c>
    </row>
    <row r="2775" spans="1:12" x14ac:dyDescent="0.3">
      <c r="A2775" s="1">
        <v>42963</v>
      </c>
      <c r="B2775" s="1">
        <v>42964</v>
      </c>
      <c r="C2775">
        <v>303.85000000000002</v>
      </c>
      <c r="D2775">
        <v>304.45</v>
      </c>
      <c r="E2775">
        <v>303.68082953095399</v>
      </c>
      <c r="F2775">
        <v>-0.600006103515625</v>
      </c>
      <c r="G2775">
        <v>-0.16917046904563901</v>
      </c>
      <c r="H2775">
        <v>1.16672618895778</v>
      </c>
      <c r="I2775">
        <f t="shared" si="129"/>
        <v>-0.600006103515625</v>
      </c>
      <c r="J2775">
        <f t="shared" si="130"/>
        <v>-0.600006103515625</v>
      </c>
      <c r="L2775">
        <f t="shared" si="131"/>
        <v>304.45</v>
      </c>
    </row>
    <row r="2776" spans="1:12" x14ac:dyDescent="0.3">
      <c r="A2776" s="1">
        <v>42964</v>
      </c>
      <c r="B2776" s="1">
        <v>42965</v>
      </c>
      <c r="C2776">
        <v>305.5</v>
      </c>
      <c r="D2776">
        <v>302.75</v>
      </c>
      <c r="E2776">
        <v>304.769341647624</v>
      </c>
      <c r="F2776">
        <v>2.75</v>
      </c>
      <c r="G2776">
        <v>-0.73065835237502996</v>
      </c>
      <c r="H2776">
        <v>0.106066017177966</v>
      </c>
      <c r="I2776">
        <f t="shared" si="129"/>
        <v>2.75</v>
      </c>
      <c r="J2776">
        <f t="shared" si="130"/>
        <v>2.75</v>
      </c>
      <c r="L2776">
        <f t="shared" si="131"/>
        <v>302.75</v>
      </c>
    </row>
    <row r="2777" spans="1:12" x14ac:dyDescent="0.3">
      <c r="A2777" s="1">
        <v>42965</v>
      </c>
      <c r="B2777" s="1">
        <v>42968</v>
      </c>
      <c r="C2777">
        <v>305.35000000000002</v>
      </c>
      <c r="D2777">
        <v>306</v>
      </c>
      <c r="E2777">
        <v>305.75971449017499</v>
      </c>
      <c r="F2777">
        <v>0.649993896484375</v>
      </c>
      <c r="G2777">
        <v>0.40971449017524703</v>
      </c>
      <c r="H2777">
        <v>0.49497474683061499</v>
      </c>
      <c r="I2777">
        <f t="shared" si="129"/>
        <v>0.649993896484375</v>
      </c>
      <c r="J2777">
        <f t="shared" si="130"/>
        <v>0.649993896484375</v>
      </c>
      <c r="L2777">
        <f t="shared" si="131"/>
        <v>306</v>
      </c>
    </row>
    <row r="2778" spans="1:12" x14ac:dyDescent="0.3">
      <c r="A2778" s="1">
        <v>42968</v>
      </c>
      <c r="B2778" s="1">
        <v>42969</v>
      </c>
      <c r="C2778">
        <v>304.64999999999998</v>
      </c>
      <c r="D2778">
        <v>305.14999999999998</v>
      </c>
      <c r="E2778">
        <v>305.39779373407299</v>
      </c>
      <c r="F2778">
        <v>0.5</v>
      </c>
      <c r="G2778">
        <v>0.74779373407363803</v>
      </c>
      <c r="H2778">
        <v>1.16672618895782</v>
      </c>
      <c r="I2778">
        <f t="shared" si="129"/>
        <v>0.5</v>
      </c>
      <c r="J2778">
        <f t="shared" si="130"/>
        <v>0.5</v>
      </c>
      <c r="L2778">
        <f t="shared" si="131"/>
        <v>305.14999999999998</v>
      </c>
    </row>
    <row r="2779" spans="1:12" x14ac:dyDescent="0.3">
      <c r="A2779" s="1">
        <v>42969</v>
      </c>
      <c r="B2779" s="1">
        <v>42970</v>
      </c>
      <c r="C2779">
        <v>306.3</v>
      </c>
      <c r="D2779">
        <v>307.75</v>
      </c>
      <c r="E2779">
        <v>306.87411926984697</v>
      </c>
      <c r="F2779">
        <v>1.45001220703125</v>
      </c>
      <c r="G2779">
        <v>0.57411926984786898</v>
      </c>
      <c r="H2779">
        <v>7.0710678118670794E-2</v>
      </c>
      <c r="I2779">
        <f t="shared" si="129"/>
        <v>1.45001220703125</v>
      </c>
      <c r="J2779">
        <f t="shared" si="130"/>
        <v>1.45001220703125</v>
      </c>
      <c r="L2779">
        <f t="shared" si="131"/>
        <v>307.75</v>
      </c>
    </row>
    <row r="2780" spans="1:12" x14ac:dyDescent="0.3">
      <c r="A2780" s="1">
        <v>42970</v>
      </c>
      <c r="B2780" s="1">
        <v>42971</v>
      </c>
      <c r="C2780">
        <v>306.2</v>
      </c>
      <c r="D2780">
        <v>306.25</v>
      </c>
      <c r="E2780">
        <v>306.90112138986501</v>
      </c>
      <c r="F2780">
        <v>4.998779296875E-2</v>
      </c>
      <c r="G2780">
        <v>0.70112138986587502</v>
      </c>
      <c r="H2780">
        <v>1.0606601717798201</v>
      </c>
      <c r="I2780">
        <f t="shared" si="129"/>
        <v>4.998779296875E-2</v>
      </c>
      <c r="J2780">
        <f t="shared" si="130"/>
        <v>4.998779296875E-2</v>
      </c>
      <c r="L2780">
        <f t="shared" si="131"/>
        <v>306.25</v>
      </c>
    </row>
    <row r="2781" spans="1:12" x14ac:dyDescent="0.3">
      <c r="A2781" s="1">
        <v>42971</v>
      </c>
      <c r="B2781" s="1">
        <v>42972</v>
      </c>
      <c r="C2781">
        <v>307.7</v>
      </c>
      <c r="D2781">
        <v>308.5</v>
      </c>
      <c r="E2781">
        <v>307.72647159993602</v>
      </c>
      <c r="F2781">
        <v>0.79998779296875</v>
      </c>
      <c r="G2781">
        <v>2.64715999364852E-2</v>
      </c>
      <c r="H2781">
        <v>0.106066017178006</v>
      </c>
      <c r="I2781">
        <f t="shared" si="129"/>
        <v>0.79998779296875</v>
      </c>
      <c r="J2781">
        <f t="shared" si="130"/>
        <v>0.79998779296875</v>
      </c>
      <c r="L2781">
        <f t="shared" si="131"/>
        <v>308.5</v>
      </c>
    </row>
    <row r="2782" spans="1:12" x14ac:dyDescent="0.3">
      <c r="A2782" s="1">
        <v>42972</v>
      </c>
      <c r="B2782" s="1">
        <v>42975</v>
      </c>
      <c r="C2782">
        <v>307.85000000000002</v>
      </c>
      <c r="D2782">
        <v>307.35000000000002</v>
      </c>
      <c r="E2782">
        <v>308.30835047960198</v>
      </c>
      <c r="F2782">
        <v>-0.5</v>
      </c>
      <c r="G2782">
        <v>0.458350479602813</v>
      </c>
      <c r="H2782">
        <v>1.44956890143243</v>
      </c>
      <c r="I2782">
        <f t="shared" si="129"/>
        <v>-0.5</v>
      </c>
      <c r="J2782">
        <f t="shared" si="130"/>
        <v>-0.5</v>
      </c>
      <c r="L2782">
        <f t="shared" si="131"/>
        <v>307.35000000000002</v>
      </c>
    </row>
    <row r="2783" spans="1:12" x14ac:dyDescent="0.3">
      <c r="A2783" s="1">
        <v>42975</v>
      </c>
      <c r="B2783" s="1">
        <v>42976</v>
      </c>
      <c r="C2783">
        <v>305.8</v>
      </c>
      <c r="D2783">
        <v>304.2</v>
      </c>
      <c r="E2783">
        <v>306.29587166309301</v>
      </c>
      <c r="F2783">
        <v>-1.5999755859375</v>
      </c>
      <c r="G2783">
        <v>0.49587166309356601</v>
      </c>
      <c r="H2783">
        <v>0.74246212024588198</v>
      </c>
      <c r="I2783">
        <f t="shared" si="129"/>
        <v>-1.5999755859375</v>
      </c>
      <c r="J2783">
        <f t="shared" si="130"/>
        <v>-1.5999755859375</v>
      </c>
      <c r="L2783">
        <f t="shared" si="131"/>
        <v>304.2</v>
      </c>
    </row>
    <row r="2784" spans="1:12" x14ac:dyDescent="0.3">
      <c r="A2784" s="1">
        <v>42976</v>
      </c>
      <c r="B2784" s="1">
        <v>42977</v>
      </c>
      <c r="C2784">
        <v>304.75</v>
      </c>
      <c r="D2784">
        <v>305.75</v>
      </c>
      <c r="E2784">
        <v>305.28685653209601</v>
      </c>
      <c r="F2784">
        <v>1</v>
      </c>
      <c r="G2784">
        <v>0.53685653209686202</v>
      </c>
      <c r="H2784">
        <v>1.3081475451951201</v>
      </c>
      <c r="I2784">
        <f t="shared" si="129"/>
        <v>1</v>
      </c>
      <c r="J2784">
        <f t="shared" si="130"/>
        <v>1</v>
      </c>
      <c r="L2784">
        <f t="shared" si="131"/>
        <v>305.75</v>
      </c>
    </row>
    <row r="2785" spans="1:12" x14ac:dyDescent="0.3">
      <c r="A2785" s="1">
        <v>42977</v>
      </c>
      <c r="B2785" s="1">
        <v>42978</v>
      </c>
      <c r="C2785">
        <v>306.60000000000002</v>
      </c>
      <c r="D2785">
        <v>306.14999999999998</v>
      </c>
      <c r="E2785">
        <v>306.49120535552498</v>
      </c>
      <c r="F2785">
        <v>0.45001220703125</v>
      </c>
      <c r="G2785">
        <v>-0.10879464447498299</v>
      </c>
      <c r="H2785">
        <v>1.6617009357884001</v>
      </c>
      <c r="I2785">
        <f t="shared" si="129"/>
        <v>0.45001220703125</v>
      </c>
      <c r="J2785">
        <f t="shared" si="130"/>
        <v>0.45001220703125</v>
      </c>
      <c r="L2785">
        <f t="shared" si="131"/>
        <v>306.14999999999998</v>
      </c>
    </row>
    <row r="2786" spans="1:12" x14ac:dyDescent="0.3">
      <c r="A2786" s="1">
        <v>42978</v>
      </c>
      <c r="B2786" s="1">
        <v>42979</v>
      </c>
      <c r="C2786">
        <v>304.25</v>
      </c>
      <c r="D2786">
        <v>305.35000000000002</v>
      </c>
      <c r="E2786">
        <v>303.89730867743401</v>
      </c>
      <c r="F2786">
        <v>-1.1000061035156199</v>
      </c>
      <c r="G2786">
        <v>-0.35269132256507801</v>
      </c>
      <c r="H2786">
        <v>0.24748737341530699</v>
      </c>
      <c r="I2786">
        <f t="shared" si="129"/>
        <v>-1.1000061035156199</v>
      </c>
      <c r="J2786">
        <f t="shared" si="130"/>
        <v>-1.1000061035156199</v>
      </c>
      <c r="L2786">
        <f t="shared" si="131"/>
        <v>305.35000000000002</v>
      </c>
    </row>
    <row r="2787" spans="1:12" x14ac:dyDescent="0.3">
      <c r="A2787" s="1">
        <v>42979</v>
      </c>
      <c r="B2787" s="1">
        <v>42982</v>
      </c>
      <c r="C2787">
        <v>303.89999999999998</v>
      </c>
      <c r="D2787">
        <v>299.35000000000002</v>
      </c>
      <c r="E2787">
        <v>303.26456942558201</v>
      </c>
      <c r="F2787">
        <v>4.54998779296875</v>
      </c>
      <c r="G2787">
        <v>-0.63543057441711404</v>
      </c>
      <c r="H2787">
        <v>1.9798989873223001</v>
      </c>
      <c r="I2787">
        <f t="shared" si="129"/>
        <v>4.54998779296875</v>
      </c>
      <c r="J2787">
        <f t="shared" si="130"/>
        <v>4.54998779296875</v>
      </c>
      <c r="L2787">
        <f t="shared" si="131"/>
        <v>299.35000000000002</v>
      </c>
    </row>
    <row r="2788" spans="1:12" x14ac:dyDescent="0.3">
      <c r="A2788" s="1">
        <v>42982</v>
      </c>
      <c r="B2788" s="1">
        <v>42983</v>
      </c>
      <c r="C2788">
        <v>301.10000000000002</v>
      </c>
      <c r="D2788">
        <v>302.2</v>
      </c>
      <c r="E2788">
        <v>301.47996965646701</v>
      </c>
      <c r="F2788">
        <v>1.1000061035156199</v>
      </c>
      <c r="G2788">
        <v>0.37996965646743702</v>
      </c>
      <c r="H2788">
        <v>0.56568542494924601</v>
      </c>
      <c r="I2788">
        <f t="shared" si="129"/>
        <v>1.1000061035156199</v>
      </c>
      <c r="J2788">
        <f t="shared" si="130"/>
        <v>1.1000061035156199</v>
      </c>
      <c r="L2788">
        <f t="shared" si="131"/>
        <v>302.2</v>
      </c>
    </row>
    <row r="2789" spans="1:12" x14ac:dyDescent="0.3">
      <c r="A2789" s="1">
        <v>42983</v>
      </c>
      <c r="B2789" s="1">
        <v>42984</v>
      </c>
      <c r="C2789">
        <v>300.3</v>
      </c>
      <c r="D2789">
        <v>300.35000000000002</v>
      </c>
      <c r="E2789">
        <v>300.832888948917</v>
      </c>
      <c r="F2789">
        <v>5.0018310546875E-2</v>
      </c>
      <c r="G2789">
        <v>0.53288894891738803</v>
      </c>
      <c r="H2789">
        <v>0.28284271247464299</v>
      </c>
      <c r="I2789">
        <f t="shared" si="129"/>
        <v>5.0018310546875E-2</v>
      </c>
      <c r="J2789">
        <f t="shared" si="130"/>
        <v>5.0018310546875E-2</v>
      </c>
      <c r="L2789">
        <f t="shared" si="131"/>
        <v>300.35000000000002</v>
      </c>
    </row>
    <row r="2790" spans="1:12" x14ac:dyDescent="0.3">
      <c r="A2790" s="1">
        <v>42984</v>
      </c>
      <c r="B2790" s="1">
        <v>42985</v>
      </c>
      <c r="C2790">
        <v>299.89999999999998</v>
      </c>
      <c r="D2790">
        <v>300.8</v>
      </c>
      <c r="E2790">
        <v>300.64616831541002</v>
      </c>
      <c r="F2790">
        <v>0.899993896484375</v>
      </c>
      <c r="G2790">
        <v>0.74616831541061401</v>
      </c>
      <c r="H2790">
        <v>2.7577164466275499</v>
      </c>
      <c r="I2790">
        <f t="shared" si="129"/>
        <v>0.899993896484375</v>
      </c>
      <c r="J2790">
        <f t="shared" si="130"/>
        <v>0.899993896484375</v>
      </c>
      <c r="L2790">
        <f t="shared" si="131"/>
        <v>300.8</v>
      </c>
    </row>
    <row r="2791" spans="1:12" x14ac:dyDescent="0.3">
      <c r="A2791" s="1">
        <v>42985</v>
      </c>
      <c r="B2791" s="1">
        <v>42986</v>
      </c>
      <c r="C2791">
        <v>303.8</v>
      </c>
      <c r="D2791">
        <v>304.05</v>
      </c>
      <c r="E2791">
        <v>303.42831437587699</v>
      </c>
      <c r="F2791">
        <v>-0.25</v>
      </c>
      <c r="G2791">
        <v>-0.37168562412261902</v>
      </c>
      <c r="H2791">
        <v>3.5355339059335397E-2</v>
      </c>
      <c r="I2791">
        <f t="shared" si="129"/>
        <v>-0.25</v>
      </c>
      <c r="J2791">
        <f t="shared" si="130"/>
        <v>-0.25</v>
      </c>
      <c r="L2791">
        <f t="shared" si="131"/>
        <v>304.05</v>
      </c>
    </row>
    <row r="2792" spans="1:12" x14ac:dyDescent="0.3">
      <c r="A2792" s="1">
        <v>42986</v>
      </c>
      <c r="B2792" s="1">
        <v>42989</v>
      </c>
      <c r="C2792">
        <v>303.85000000000002</v>
      </c>
      <c r="D2792">
        <v>305.10000000000002</v>
      </c>
      <c r="E2792">
        <v>304.20275372862801</v>
      </c>
      <c r="F2792">
        <v>1.25</v>
      </c>
      <c r="G2792">
        <v>0.35275372862815801</v>
      </c>
      <c r="H2792">
        <v>2.1213203435596402</v>
      </c>
      <c r="I2792">
        <f t="shared" si="129"/>
        <v>1.25</v>
      </c>
      <c r="J2792">
        <f t="shared" si="130"/>
        <v>1.25</v>
      </c>
      <c r="L2792">
        <f t="shared" si="131"/>
        <v>305.10000000000002</v>
      </c>
    </row>
    <row r="2793" spans="1:12" x14ac:dyDescent="0.3">
      <c r="A2793" s="1">
        <v>42989</v>
      </c>
      <c r="B2793" s="1">
        <v>42990</v>
      </c>
      <c r="C2793">
        <v>306.85000000000002</v>
      </c>
      <c r="D2793">
        <v>308.10000000000002</v>
      </c>
      <c r="E2793">
        <v>307.117972975969</v>
      </c>
      <c r="F2793">
        <v>1.25</v>
      </c>
      <c r="G2793">
        <v>0.26797297596931402</v>
      </c>
      <c r="H2793">
        <v>3.5355339059335397E-2</v>
      </c>
      <c r="I2793">
        <f t="shared" si="129"/>
        <v>1.25</v>
      </c>
      <c r="J2793">
        <f t="shared" si="130"/>
        <v>1.25</v>
      </c>
      <c r="L2793">
        <f t="shared" si="131"/>
        <v>308.10000000000002</v>
      </c>
    </row>
    <row r="2794" spans="1:12" x14ac:dyDescent="0.3">
      <c r="A2794" s="1">
        <v>42990</v>
      </c>
      <c r="B2794" s="1">
        <v>42991</v>
      </c>
      <c r="C2794">
        <v>306.8</v>
      </c>
      <c r="D2794">
        <v>307.25</v>
      </c>
      <c r="E2794">
        <v>306.76678661182501</v>
      </c>
      <c r="F2794">
        <v>-0.45001220703125</v>
      </c>
      <c r="G2794">
        <v>-3.32133881747722E-2</v>
      </c>
      <c r="H2794">
        <v>0.45961940777128002</v>
      </c>
      <c r="I2794">
        <f t="shared" si="129"/>
        <v>-0.45001220703125</v>
      </c>
      <c r="J2794">
        <f t="shared" si="130"/>
        <v>-0.45001220703125</v>
      </c>
      <c r="L2794">
        <f t="shared" si="131"/>
        <v>307.25</v>
      </c>
    </row>
    <row r="2795" spans="1:12" x14ac:dyDescent="0.3">
      <c r="A2795" s="1">
        <v>42991</v>
      </c>
      <c r="B2795" s="1">
        <v>42992</v>
      </c>
      <c r="C2795">
        <v>306.14999999999998</v>
      </c>
      <c r="D2795">
        <v>307</v>
      </c>
      <c r="E2795">
        <v>306.23401837944903</v>
      </c>
      <c r="F2795">
        <v>0.850006103515625</v>
      </c>
      <c r="G2795">
        <v>8.4018379449844305E-2</v>
      </c>
      <c r="H2795">
        <v>1.20208152801716</v>
      </c>
      <c r="I2795">
        <f t="shared" si="129"/>
        <v>0.850006103515625</v>
      </c>
      <c r="J2795">
        <f t="shared" si="130"/>
        <v>0.850006103515625</v>
      </c>
      <c r="L2795">
        <f t="shared" si="131"/>
        <v>307</v>
      </c>
    </row>
    <row r="2796" spans="1:12" x14ac:dyDescent="0.3">
      <c r="A2796" s="1">
        <v>42992</v>
      </c>
      <c r="B2796" s="1">
        <v>42993</v>
      </c>
      <c r="C2796">
        <v>307.85000000000002</v>
      </c>
      <c r="D2796">
        <v>306.8</v>
      </c>
      <c r="E2796">
        <v>307.46842754483202</v>
      </c>
      <c r="F2796">
        <v>1.0500183105468699</v>
      </c>
      <c r="G2796">
        <v>-0.38157245516777</v>
      </c>
      <c r="H2796">
        <v>0.67175144212721205</v>
      </c>
      <c r="I2796">
        <f t="shared" si="129"/>
        <v>1.0500183105468699</v>
      </c>
      <c r="J2796">
        <f t="shared" si="130"/>
        <v>1.0500183105468699</v>
      </c>
      <c r="L2796">
        <f t="shared" si="131"/>
        <v>306.8</v>
      </c>
    </row>
    <row r="2797" spans="1:12" x14ac:dyDescent="0.3">
      <c r="A2797" s="1">
        <v>42993</v>
      </c>
      <c r="B2797" s="1">
        <v>42996</v>
      </c>
      <c r="C2797">
        <v>308.8</v>
      </c>
      <c r="D2797">
        <v>309.10000000000002</v>
      </c>
      <c r="E2797">
        <v>308.50905202627098</v>
      </c>
      <c r="F2797">
        <v>-0.300018310546875</v>
      </c>
      <c r="G2797">
        <v>-0.29094797372817899</v>
      </c>
      <c r="H2797">
        <v>3.8890872965260099</v>
      </c>
      <c r="I2797">
        <f t="shared" si="129"/>
        <v>-0.300018310546875</v>
      </c>
      <c r="J2797">
        <f t="shared" si="130"/>
        <v>-0.300018310546875</v>
      </c>
      <c r="L2797">
        <f t="shared" si="131"/>
        <v>309.10000000000002</v>
      </c>
    </row>
    <row r="2798" spans="1:12" x14ac:dyDescent="0.3">
      <c r="A2798" s="1">
        <v>42996</v>
      </c>
      <c r="B2798" s="1">
        <v>42997</v>
      </c>
      <c r="C2798">
        <v>314.3</v>
      </c>
      <c r="D2798">
        <v>313.89999999999998</v>
      </c>
      <c r="E2798">
        <v>314.43523438572799</v>
      </c>
      <c r="F2798">
        <v>-0.399993896484375</v>
      </c>
      <c r="G2798">
        <v>0.135234385728836</v>
      </c>
      <c r="H2798">
        <v>0.45961940777128002</v>
      </c>
      <c r="I2798">
        <f t="shared" si="129"/>
        <v>-0.399993896484375</v>
      </c>
      <c r="J2798">
        <f t="shared" si="130"/>
        <v>-0.399993896484375</v>
      </c>
      <c r="L2798">
        <f t="shared" si="131"/>
        <v>313.89999999999998</v>
      </c>
    </row>
    <row r="2799" spans="1:12" x14ac:dyDescent="0.3">
      <c r="A2799" s="1">
        <v>42997</v>
      </c>
      <c r="B2799" s="1">
        <v>42998</v>
      </c>
      <c r="C2799">
        <v>313.64999999999998</v>
      </c>
      <c r="D2799">
        <v>314.35000000000002</v>
      </c>
      <c r="E2799">
        <v>313.88938155174202</v>
      </c>
      <c r="F2799">
        <v>0.70001220703125</v>
      </c>
      <c r="G2799">
        <v>0.23938155174255299</v>
      </c>
      <c r="H2799">
        <v>0.17677669529663601</v>
      </c>
      <c r="I2799">
        <f t="shared" si="129"/>
        <v>0.70001220703125</v>
      </c>
      <c r="J2799">
        <f t="shared" si="130"/>
        <v>0.70001220703125</v>
      </c>
      <c r="L2799">
        <f t="shared" si="131"/>
        <v>314.35000000000002</v>
      </c>
    </row>
    <row r="2800" spans="1:12" x14ac:dyDescent="0.3">
      <c r="A2800" s="1">
        <v>42998</v>
      </c>
      <c r="B2800" s="1">
        <v>42999</v>
      </c>
      <c r="C2800">
        <v>313.39999999999998</v>
      </c>
      <c r="D2800">
        <v>312.95</v>
      </c>
      <c r="E2800">
        <v>312.93887337446199</v>
      </c>
      <c r="F2800">
        <v>0.449981689453125</v>
      </c>
      <c r="G2800">
        <v>-0.46112662553787198</v>
      </c>
      <c r="H2800">
        <v>0.17677669529663601</v>
      </c>
      <c r="I2800">
        <f t="shared" si="129"/>
        <v>0.449981689453125</v>
      </c>
      <c r="J2800">
        <f t="shared" si="130"/>
        <v>0.449981689453125</v>
      </c>
      <c r="L2800">
        <f t="shared" si="131"/>
        <v>312.95</v>
      </c>
    </row>
    <row r="2801" spans="1:12" x14ac:dyDescent="0.3">
      <c r="A2801" s="1">
        <v>42999</v>
      </c>
      <c r="B2801" s="1">
        <v>43000</v>
      </c>
      <c r="C2801">
        <v>313.64999999999998</v>
      </c>
      <c r="D2801">
        <v>313.2</v>
      </c>
      <c r="E2801">
        <v>313.25308092832501</v>
      </c>
      <c r="F2801">
        <v>0.449981689453125</v>
      </c>
      <c r="G2801">
        <v>-0.39691907167434598</v>
      </c>
      <c r="H2801">
        <v>1.6263455967290199</v>
      </c>
      <c r="I2801">
        <f t="shared" si="129"/>
        <v>0.449981689453125</v>
      </c>
      <c r="J2801">
        <f t="shared" si="130"/>
        <v>0.449981689453125</v>
      </c>
      <c r="L2801">
        <f t="shared" si="131"/>
        <v>313.2</v>
      </c>
    </row>
    <row r="2802" spans="1:12" x14ac:dyDescent="0.3">
      <c r="A2802" s="1">
        <v>43000</v>
      </c>
      <c r="B2802" s="1">
        <v>43003</v>
      </c>
      <c r="C2802">
        <v>311.35000000000002</v>
      </c>
      <c r="D2802">
        <v>311.89999999999998</v>
      </c>
      <c r="E2802">
        <v>311.85522452592801</v>
      </c>
      <c r="F2802">
        <v>0.54998779296875</v>
      </c>
      <c r="G2802">
        <v>0.50522452592849698</v>
      </c>
      <c r="H2802">
        <v>3.53553390592952E-2</v>
      </c>
      <c r="I2802">
        <f t="shared" si="129"/>
        <v>0.54998779296875</v>
      </c>
      <c r="J2802">
        <f t="shared" si="130"/>
        <v>0.54998779296875</v>
      </c>
      <c r="L2802">
        <f t="shared" si="131"/>
        <v>311.89999999999998</v>
      </c>
    </row>
    <row r="2803" spans="1:12" x14ac:dyDescent="0.3">
      <c r="A2803" s="1">
        <v>43003</v>
      </c>
      <c r="B2803" s="1">
        <v>43004</v>
      </c>
      <c r="C2803">
        <v>311.39999999999998</v>
      </c>
      <c r="D2803">
        <v>310.05</v>
      </c>
      <c r="E2803">
        <v>311.702216947078</v>
      </c>
      <c r="F2803">
        <v>-1.3500061035156199</v>
      </c>
      <c r="G2803">
        <v>0.302216947078704</v>
      </c>
      <c r="H2803">
        <v>1.41421356237309</v>
      </c>
      <c r="I2803">
        <f t="shared" si="129"/>
        <v>-1.3500061035156199</v>
      </c>
      <c r="J2803">
        <f t="shared" si="130"/>
        <v>-1.3500061035156199</v>
      </c>
      <c r="L2803">
        <f t="shared" si="131"/>
        <v>310.05</v>
      </c>
    </row>
    <row r="2804" spans="1:12" x14ac:dyDescent="0.3">
      <c r="A2804" s="1">
        <v>43004</v>
      </c>
      <c r="B2804" s="1">
        <v>43005</v>
      </c>
      <c r="C2804">
        <v>309.39999999999998</v>
      </c>
      <c r="D2804">
        <v>309.8</v>
      </c>
      <c r="E2804">
        <v>308.81859138011902</v>
      </c>
      <c r="F2804">
        <v>-0.399993896484375</v>
      </c>
      <c r="G2804">
        <v>-0.58140861988067605</v>
      </c>
      <c r="H2804">
        <v>0.28284271247460202</v>
      </c>
      <c r="I2804">
        <f t="shared" si="129"/>
        <v>-0.399993896484375</v>
      </c>
      <c r="J2804">
        <f t="shared" si="130"/>
        <v>-0.399993896484375</v>
      </c>
      <c r="L2804">
        <f t="shared" si="131"/>
        <v>309.8</v>
      </c>
    </row>
    <row r="2805" spans="1:12" x14ac:dyDescent="0.3">
      <c r="A2805" s="1">
        <v>43005</v>
      </c>
      <c r="B2805" s="1">
        <v>43006</v>
      </c>
      <c r="C2805">
        <v>309</v>
      </c>
      <c r="D2805">
        <v>309.05</v>
      </c>
      <c r="E2805">
        <v>309.002466956153</v>
      </c>
      <c r="F2805">
        <v>4.998779296875E-2</v>
      </c>
      <c r="G2805">
        <v>2.4669561535120002E-3</v>
      </c>
      <c r="H2805">
        <v>0.14142135623730101</v>
      </c>
      <c r="I2805">
        <f t="shared" si="129"/>
        <v>4.998779296875E-2</v>
      </c>
      <c r="J2805">
        <f t="shared" si="130"/>
        <v>4.998779296875E-2</v>
      </c>
      <c r="L2805">
        <f t="shared" si="131"/>
        <v>309.05</v>
      </c>
    </row>
    <row r="2806" spans="1:12" x14ac:dyDescent="0.3">
      <c r="A2806" s="1">
        <v>43006</v>
      </c>
      <c r="B2806" s="1">
        <v>43007</v>
      </c>
      <c r="C2806">
        <v>309.2</v>
      </c>
      <c r="D2806">
        <v>309.35000000000002</v>
      </c>
      <c r="E2806">
        <v>309.71474571227998</v>
      </c>
      <c r="F2806">
        <v>0.149993896484375</v>
      </c>
      <c r="G2806">
        <v>0.51474571228027299</v>
      </c>
      <c r="H2806">
        <v>1.9091883092036701</v>
      </c>
      <c r="I2806">
        <f t="shared" si="129"/>
        <v>0.149993896484375</v>
      </c>
      <c r="J2806">
        <f t="shared" si="130"/>
        <v>0.149993896484375</v>
      </c>
      <c r="L2806">
        <f t="shared" si="131"/>
        <v>309.35000000000002</v>
      </c>
    </row>
    <row r="2807" spans="1:12" x14ac:dyDescent="0.3">
      <c r="A2807" s="1">
        <v>43007</v>
      </c>
      <c r="B2807" s="1">
        <v>43010</v>
      </c>
      <c r="C2807">
        <v>311.89999999999998</v>
      </c>
      <c r="D2807">
        <v>309.35000000000002</v>
      </c>
      <c r="E2807">
        <v>312.06223365068399</v>
      </c>
      <c r="F2807">
        <v>-2.54998779296875</v>
      </c>
      <c r="G2807">
        <v>0.162233650684356</v>
      </c>
      <c r="H2807">
        <v>0</v>
      </c>
      <c r="I2807">
        <f t="shared" si="129"/>
        <v>-2.54998779296875</v>
      </c>
      <c r="J2807">
        <f t="shared" si="130"/>
        <v>0</v>
      </c>
      <c r="L2807">
        <f t="shared" si="131"/>
        <v>309.35000000000002</v>
      </c>
    </row>
    <row r="2808" spans="1:12" x14ac:dyDescent="0.3">
      <c r="A2808" s="1">
        <v>43010</v>
      </c>
      <c r="B2808" s="1">
        <v>43011</v>
      </c>
      <c r="C2808">
        <v>311.89999999999998</v>
      </c>
      <c r="D2808">
        <v>309.35000000000002</v>
      </c>
      <c r="E2808">
        <v>311.587106490135</v>
      </c>
      <c r="F2808">
        <v>2.54998779296875</v>
      </c>
      <c r="G2808">
        <v>-0.31289350986480702</v>
      </c>
      <c r="H2808">
        <v>0</v>
      </c>
      <c r="I2808">
        <f t="shared" si="129"/>
        <v>2.54998779296875</v>
      </c>
      <c r="J2808">
        <f t="shared" si="130"/>
        <v>0</v>
      </c>
      <c r="L2808">
        <f t="shared" si="131"/>
        <v>309.35000000000002</v>
      </c>
    </row>
    <row r="2809" spans="1:12" x14ac:dyDescent="0.3">
      <c r="A2809" s="1">
        <v>43011</v>
      </c>
      <c r="B2809" s="1">
        <v>43012</v>
      </c>
      <c r="C2809">
        <v>311.89999999999998</v>
      </c>
      <c r="D2809">
        <v>309.35000000000002</v>
      </c>
      <c r="E2809">
        <v>311.999887475371</v>
      </c>
      <c r="F2809">
        <v>-2.54998779296875</v>
      </c>
      <c r="G2809">
        <v>9.9887475371360696E-2</v>
      </c>
      <c r="H2809">
        <v>0</v>
      </c>
      <c r="I2809">
        <f t="shared" si="129"/>
        <v>-2.54998779296875</v>
      </c>
      <c r="J2809">
        <f t="shared" si="130"/>
        <v>0</v>
      </c>
      <c r="L2809">
        <f t="shared" si="131"/>
        <v>309.35000000000002</v>
      </c>
    </row>
    <row r="2810" spans="1:12" x14ac:dyDescent="0.3">
      <c r="A2810" s="1">
        <v>43012</v>
      </c>
      <c r="B2810" s="1">
        <v>43013</v>
      </c>
      <c r="C2810">
        <v>311.89999999999998</v>
      </c>
      <c r="D2810">
        <v>309.35000000000002</v>
      </c>
      <c r="E2810">
        <v>311.97672064751299</v>
      </c>
      <c r="F2810">
        <v>-2.54998779296875</v>
      </c>
      <c r="G2810">
        <v>7.6720647513866397E-2</v>
      </c>
      <c r="H2810">
        <v>0</v>
      </c>
      <c r="I2810">
        <f t="shared" si="129"/>
        <v>-2.54998779296875</v>
      </c>
      <c r="J2810">
        <f t="shared" si="130"/>
        <v>0</v>
      </c>
      <c r="L2810">
        <f t="shared" si="131"/>
        <v>309.35000000000002</v>
      </c>
    </row>
    <row r="2811" spans="1:12" x14ac:dyDescent="0.3">
      <c r="A2811" s="1">
        <v>43013</v>
      </c>
      <c r="B2811" s="1">
        <v>43014</v>
      </c>
      <c r="C2811">
        <v>311.89999999999998</v>
      </c>
      <c r="D2811">
        <v>309.35000000000002</v>
      </c>
      <c r="E2811">
        <v>312.01775871366198</v>
      </c>
      <c r="F2811">
        <v>-2.54998779296875</v>
      </c>
      <c r="G2811">
        <v>0.117758713662624</v>
      </c>
      <c r="H2811">
        <v>0</v>
      </c>
      <c r="I2811">
        <f t="shared" si="129"/>
        <v>-2.54998779296875</v>
      </c>
      <c r="J2811">
        <f t="shared" si="130"/>
        <v>0</v>
      </c>
      <c r="L2811">
        <f t="shared" si="131"/>
        <v>309.35000000000002</v>
      </c>
    </row>
    <row r="2812" spans="1:12" x14ac:dyDescent="0.3">
      <c r="A2812" s="1">
        <v>43014</v>
      </c>
      <c r="B2812" s="1">
        <v>43017</v>
      </c>
      <c r="C2812">
        <v>311.89999999999998</v>
      </c>
      <c r="D2812">
        <v>309.35000000000002</v>
      </c>
      <c r="E2812">
        <v>312.095289880037</v>
      </c>
      <c r="F2812">
        <v>-2.54998779296875</v>
      </c>
      <c r="G2812">
        <v>0.19528988003730699</v>
      </c>
      <c r="H2812">
        <v>0</v>
      </c>
      <c r="I2812">
        <f t="shared" si="129"/>
        <v>-2.54998779296875</v>
      </c>
      <c r="J2812">
        <f t="shared" si="130"/>
        <v>0</v>
      </c>
      <c r="L2812">
        <f t="shared" si="131"/>
        <v>309.35000000000002</v>
      </c>
    </row>
    <row r="2813" spans="1:12" x14ac:dyDescent="0.3">
      <c r="A2813" s="1">
        <v>43017</v>
      </c>
      <c r="B2813" s="1">
        <v>43018</v>
      </c>
      <c r="C2813">
        <v>311.89999999999998</v>
      </c>
      <c r="D2813">
        <v>316.55</v>
      </c>
      <c r="E2813">
        <v>312.12339126467702</v>
      </c>
      <c r="F2813">
        <v>4.6499938964843697</v>
      </c>
      <c r="G2813">
        <v>0.22339126467704701</v>
      </c>
      <c r="H2813">
        <v>4.13657466994131</v>
      </c>
      <c r="I2813">
        <f t="shared" si="129"/>
        <v>4.6499938964843697</v>
      </c>
      <c r="J2813">
        <f t="shared" si="130"/>
        <v>4.6499938964843697</v>
      </c>
      <c r="L2813">
        <f t="shared" si="131"/>
        <v>316.55</v>
      </c>
    </row>
    <row r="2814" spans="1:12" x14ac:dyDescent="0.3">
      <c r="A2814" s="1">
        <v>43018</v>
      </c>
      <c r="B2814" s="1">
        <v>43019</v>
      </c>
      <c r="C2814">
        <v>317.75</v>
      </c>
      <c r="D2814">
        <v>318.75</v>
      </c>
      <c r="E2814">
        <v>317.94986912608101</v>
      </c>
      <c r="F2814">
        <v>1</v>
      </c>
      <c r="G2814">
        <v>0.19986912608146601</v>
      </c>
      <c r="H2814">
        <v>2.1920310216783099</v>
      </c>
      <c r="I2814">
        <f t="shared" si="129"/>
        <v>1</v>
      </c>
      <c r="J2814">
        <f t="shared" si="130"/>
        <v>1</v>
      </c>
      <c r="L2814">
        <f t="shared" si="131"/>
        <v>318.75</v>
      </c>
    </row>
    <row r="2815" spans="1:12" x14ac:dyDescent="0.3">
      <c r="A2815" s="1">
        <v>43019</v>
      </c>
      <c r="B2815" s="1">
        <v>43020</v>
      </c>
      <c r="C2815">
        <v>320.85000000000002</v>
      </c>
      <c r="D2815">
        <v>321.2</v>
      </c>
      <c r="E2815">
        <v>320.82977162152503</v>
      </c>
      <c r="F2815">
        <v>-0.350006103515625</v>
      </c>
      <c r="G2815">
        <v>-2.0228378474712299E-2</v>
      </c>
      <c r="H2815">
        <v>1.6970562748476901</v>
      </c>
      <c r="I2815">
        <f t="shared" si="129"/>
        <v>-0.350006103515625</v>
      </c>
      <c r="J2815">
        <f t="shared" si="130"/>
        <v>-0.350006103515625</v>
      </c>
      <c r="L2815">
        <f t="shared" si="131"/>
        <v>321.2</v>
      </c>
    </row>
    <row r="2816" spans="1:12" x14ac:dyDescent="0.3">
      <c r="A2816" s="1">
        <v>43020</v>
      </c>
      <c r="B2816" s="1">
        <v>43021</v>
      </c>
      <c r="C2816">
        <v>323.25</v>
      </c>
      <c r="D2816">
        <v>322.64999999999998</v>
      </c>
      <c r="E2816">
        <v>323.29814984649403</v>
      </c>
      <c r="F2816">
        <v>-0.600006103515625</v>
      </c>
      <c r="G2816">
        <v>4.8149846494197797E-2</v>
      </c>
      <c r="H2816">
        <v>0.24748737341530699</v>
      </c>
      <c r="I2816">
        <f t="shared" si="129"/>
        <v>-0.600006103515625</v>
      </c>
      <c r="J2816">
        <f t="shared" si="130"/>
        <v>-0.600006103515625</v>
      </c>
      <c r="L2816">
        <f t="shared" si="131"/>
        <v>322.64999999999998</v>
      </c>
    </row>
    <row r="2817" spans="1:12" x14ac:dyDescent="0.3">
      <c r="A2817" s="1">
        <v>43021</v>
      </c>
      <c r="B2817" s="1">
        <v>43024</v>
      </c>
      <c r="C2817">
        <v>322.89999999999998</v>
      </c>
      <c r="D2817">
        <v>323.25</v>
      </c>
      <c r="E2817">
        <v>322.32754596471699</v>
      </c>
      <c r="F2817">
        <v>-0.350006103515625</v>
      </c>
      <c r="G2817">
        <v>-0.57245403528213501</v>
      </c>
      <c r="H2817">
        <v>0.14142135623734101</v>
      </c>
      <c r="I2817">
        <f t="shared" si="129"/>
        <v>-0.350006103515625</v>
      </c>
      <c r="J2817">
        <f t="shared" si="130"/>
        <v>-0.350006103515625</v>
      </c>
      <c r="L2817">
        <f t="shared" si="131"/>
        <v>323.25</v>
      </c>
    </row>
    <row r="2818" spans="1:12" x14ac:dyDescent="0.3">
      <c r="A2818" s="1">
        <v>43024</v>
      </c>
      <c r="B2818" s="1">
        <v>43025</v>
      </c>
      <c r="C2818">
        <v>323.10000000000002</v>
      </c>
      <c r="D2818">
        <v>323.14999999999998</v>
      </c>
      <c r="E2818">
        <v>323.12297015860599</v>
      </c>
      <c r="F2818">
        <v>4.998779296875E-2</v>
      </c>
      <c r="G2818">
        <v>2.2970158606767599E-2</v>
      </c>
      <c r="H2818">
        <v>0.212132034355932</v>
      </c>
      <c r="I2818">
        <f t="shared" si="129"/>
        <v>4.998779296875E-2</v>
      </c>
      <c r="J2818">
        <f t="shared" si="130"/>
        <v>4.998779296875E-2</v>
      </c>
      <c r="L2818">
        <f t="shared" si="131"/>
        <v>323.14999999999998</v>
      </c>
    </row>
    <row r="2819" spans="1:12" x14ac:dyDescent="0.3">
      <c r="A2819" s="1">
        <v>43025</v>
      </c>
      <c r="B2819" s="1">
        <v>43026</v>
      </c>
      <c r="C2819">
        <v>323.39999999999998</v>
      </c>
      <c r="D2819">
        <v>323.10000000000002</v>
      </c>
      <c r="E2819">
        <v>323.476381064951</v>
      </c>
      <c r="F2819">
        <v>-0.29998779296875</v>
      </c>
      <c r="G2819">
        <v>7.6381064951419803E-2</v>
      </c>
      <c r="H2819">
        <v>3.5355339059335397E-2</v>
      </c>
      <c r="I2819">
        <f t="shared" ref="I2819:I2882" si="132">IF(F2819&lt;-3, -3, F2819)</f>
        <v>-0.29998779296875</v>
      </c>
      <c r="J2819">
        <f t="shared" ref="J2819:J2882" si="133">IF(AND(C2819=C2820, D2819=D2818), 0, F2819)</f>
        <v>-0.29998779296875</v>
      </c>
      <c r="L2819">
        <f t="shared" ref="L2819:L2882" si="134">ROUND(D2819, 2)</f>
        <v>323.10000000000002</v>
      </c>
    </row>
    <row r="2820" spans="1:12" x14ac:dyDescent="0.3">
      <c r="A2820" s="1">
        <v>43026</v>
      </c>
      <c r="B2820" s="1">
        <v>43027</v>
      </c>
      <c r="C2820">
        <v>323.45</v>
      </c>
      <c r="D2820">
        <v>324.3</v>
      </c>
      <c r="E2820">
        <v>323.507677611708</v>
      </c>
      <c r="F2820">
        <v>0.8499755859375</v>
      </c>
      <c r="G2820">
        <v>5.7677611708640997E-2</v>
      </c>
      <c r="H2820">
        <v>1.23743686707645</v>
      </c>
      <c r="I2820">
        <f t="shared" si="132"/>
        <v>0.8499755859375</v>
      </c>
      <c r="J2820">
        <f t="shared" si="133"/>
        <v>0.8499755859375</v>
      </c>
      <c r="L2820">
        <f t="shared" si="134"/>
        <v>324.3</v>
      </c>
    </row>
    <row r="2821" spans="1:12" x14ac:dyDescent="0.3">
      <c r="A2821" s="1">
        <v>43027</v>
      </c>
      <c r="B2821" s="1">
        <v>43028</v>
      </c>
      <c r="C2821">
        <v>321.7</v>
      </c>
      <c r="D2821">
        <v>321.85000000000002</v>
      </c>
      <c r="E2821">
        <v>322.27331597804999</v>
      </c>
      <c r="F2821">
        <v>0.149993896484375</v>
      </c>
      <c r="G2821">
        <v>0.57331597805023105</v>
      </c>
      <c r="H2821">
        <v>1.5202795795510999</v>
      </c>
      <c r="I2821">
        <f t="shared" si="132"/>
        <v>0.149993896484375</v>
      </c>
      <c r="J2821">
        <f t="shared" si="133"/>
        <v>0.149993896484375</v>
      </c>
      <c r="L2821">
        <f t="shared" si="134"/>
        <v>321.85000000000002</v>
      </c>
    </row>
    <row r="2822" spans="1:12" x14ac:dyDescent="0.3">
      <c r="A2822" s="1">
        <v>43028</v>
      </c>
      <c r="B2822" s="1">
        <v>43031</v>
      </c>
      <c r="C2822">
        <v>323.85000000000002</v>
      </c>
      <c r="D2822">
        <v>324.8</v>
      </c>
      <c r="E2822">
        <v>323.86936394721198</v>
      </c>
      <c r="F2822">
        <v>0.949981689453125</v>
      </c>
      <c r="G2822">
        <v>1.9363947212695999E-2</v>
      </c>
      <c r="H2822">
        <v>0.56568542494920504</v>
      </c>
      <c r="I2822">
        <f t="shared" si="132"/>
        <v>0.949981689453125</v>
      </c>
      <c r="J2822">
        <f t="shared" si="133"/>
        <v>0.949981689453125</v>
      </c>
      <c r="L2822">
        <f t="shared" si="134"/>
        <v>324.8</v>
      </c>
    </row>
    <row r="2823" spans="1:12" x14ac:dyDescent="0.3">
      <c r="A2823" s="1">
        <v>43031</v>
      </c>
      <c r="B2823" s="1">
        <v>43032</v>
      </c>
      <c r="C2823">
        <v>324.64999999999998</v>
      </c>
      <c r="D2823">
        <v>324.45</v>
      </c>
      <c r="E2823">
        <v>324.83346932530401</v>
      </c>
      <c r="F2823">
        <v>-0.199981689453125</v>
      </c>
      <c r="G2823">
        <v>0.18346932530403101</v>
      </c>
      <c r="H2823">
        <v>0.35355339059327301</v>
      </c>
      <c r="I2823">
        <f t="shared" si="132"/>
        <v>-0.199981689453125</v>
      </c>
      <c r="J2823">
        <f t="shared" si="133"/>
        <v>-0.199981689453125</v>
      </c>
      <c r="L2823">
        <f t="shared" si="134"/>
        <v>324.45</v>
      </c>
    </row>
    <row r="2824" spans="1:12" x14ac:dyDescent="0.3">
      <c r="A2824" s="1">
        <v>43032</v>
      </c>
      <c r="B2824" s="1">
        <v>43033</v>
      </c>
      <c r="C2824">
        <v>324.14999999999998</v>
      </c>
      <c r="D2824">
        <v>324.3</v>
      </c>
      <c r="E2824">
        <v>324.62965654730698</v>
      </c>
      <c r="F2824">
        <v>0.149993896484375</v>
      </c>
      <c r="G2824">
        <v>0.47965654730796797</v>
      </c>
      <c r="H2824">
        <v>0.14142135623734101</v>
      </c>
      <c r="I2824">
        <f t="shared" si="132"/>
        <v>0.149993896484375</v>
      </c>
      <c r="J2824">
        <f t="shared" si="133"/>
        <v>0.149993896484375</v>
      </c>
      <c r="L2824">
        <f t="shared" si="134"/>
        <v>324.3</v>
      </c>
    </row>
    <row r="2825" spans="1:12" x14ac:dyDescent="0.3">
      <c r="A2825" s="1">
        <v>43033</v>
      </c>
      <c r="B2825" s="1">
        <v>43034</v>
      </c>
      <c r="C2825">
        <v>324.35000000000002</v>
      </c>
      <c r="D2825">
        <v>324.10000000000002</v>
      </c>
      <c r="E2825">
        <v>324.27060200124902</v>
      </c>
      <c r="F2825">
        <v>0.25</v>
      </c>
      <c r="G2825">
        <v>-7.9397998750209794E-2</v>
      </c>
      <c r="H2825">
        <v>2.1213203435596402</v>
      </c>
      <c r="I2825">
        <f t="shared" si="132"/>
        <v>0.25</v>
      </c>
      <c r="J2825">
        <f t="shared" si="133"/>
        <v>0.25</v>
      </c>
      <c r="L2825">
        <f t="shared" si="134"/>
        <v>324.10000000000002</v>
      </c>
    </row>
    <row r="2826" spans="1:12" x14ac:dyDescent="0.3">
      <c r="A2826" s="1">
        <v>43034</v>
      </c>
      <c r="B2826" s="1">
        <v>43035</v>
      </c>
      <c r="C2826">
        <v>321.35000000000002</v>
      </c>
      <c r="D2826">
        <v>322</v>
      </c>
      <c r="E2826">
        <v>321.498325145244</v>
      </c>
      <c r="F2826">
        <v>0.649993896484375</v>
      </c>
      <c r="G2826">
        <v>0.148325145244598</v>
      </c>
      <c r="H2826">
        <v>2.1920310216782699</v>
      </c>
      <c r="I2826">
        <f t="shared" si="132"/>
        <v>0.649993896484375</v>
      </c>
      <c r="J2826">
        <f t="shared" si="133"/>
        <v>0.649993896484375</v>
      </c>
      <c r="L2826">
        <f t="shared" si="134"/>
        <v>322</v>
      </c>
    </row>
    <row r="2827" spans="1:12" x14ac:dyDescent="0.3">
      <c r="A2827" s="1">
        <v>43035</v>
      </c>
      <c r="B2827" s="1">
        <v>43038</v>
      </c>
      <c r="C2827">
        <v>324.45</v>
      </c>
      <c r="D2827">
        <v>326.2</v>
      </c>
      <c r="E2827">
        <v>324.45329929590201</v>
      </c>
      <c r="F2827">
        <v>1.75</v>
      </c>
      <c r="G2827">
        <v>3.2992959022521899E-3</v>
      </c>
      <c r="H2827">
        <v>0.424264068711944</v>
      </c>
      <c r="I2827">
        <f t="shared" si="132"/>
        <v>1.75</v>
      </c>
      <c r="J2827">
        <f t="shared" si="133"/>
        <v>1.75</v>
      </c>
      <c r="L2827">
        <f t="shared" si="134"/>
        <v>326.2</v>
      </c>
    </row>
    <row r="2828" spans="1:12" x14ac:dyDescent="0.3">
      <c r="A2828" s="1">
        <v>43038</v>
      </c>
      <c r="B2828" s="1">
        <v>43039</v>
      </c>
      <c r="C2828">
        <v>325.05</v>
      </c>
      <c r="D2828">
        <v>325.25</v>
      </c>
      <c r="E2828">
        <v>325.74695818424198</v>
      </c>
      <c r="F2828">
        <v>0.20001220703125</v>
      </c>
      <c r="G2828">
        <v>0.69695818424224798</v>
      </c>
      <c r="H2828">
        <v>2.5455844122715399</v>
      </c>
      <c r="I2828">
        <f t="shared" si="132"/>
        <v>0.20001220703125</v>
      </c>
      <c r="J2828">
        <f t="shared" si="133"/>
        <v>0.20001220703125</v>
      </c>
      <c r="L2828">
        <f t="shared" si="134"/>
        <v>325.25</v>
      </c>
    </row>
    <row r="2829" spans="1:12" x14ac:dyDescent="0.3">
      <c r="A2829" s="1">
        <v>43039</v>
      </c>
      <c r="B2829" s="1">
        <v>43040</v>
      </c>
      <c r="C2829">
        <v>328.65</v>
      </c>
      <c r="D2829">
        <v>330.7</v>
      </c>
      <c r="E2829">
        <v>328.30238583087902</v>
      </c>
      <c r="F2829">
        <v>-2.0500183105468701</v>
      </c>
      <c r="G2829">
        <v>-0.34761416912078802</v>
      </c>
      <c r="H2829">
        <v>3.8890872965260099</v>
      </c>
      <c r="I2829">
        <f t="shared" si="132"/>
        <v>-2.0500183105468701</v>
      </c>
      <c r="J2829">
        <f t="shared" si="133"/>
        <v>-2.0500183105468701</v>
      </c>
      <c r="L2829">
        <f t="shared" si="134"/>
        <v>330.7</v>
      </c>
    </row>
    <row r="2830" spans="1:12" x14ac:dyDescent="0.3">
      <c r="A2830" s="1">
        <v>43040</v>
      </c>
      <c r="B2830" s="1">
        <v>43041</v>
      </c>
      <c r="C2830">
        <v>334.15</v>
      </c>
      <c r="D2830">
        <v>333.75</v>
      </c>
      <c r="E2830">
        <v>334.40569134950601</v>
      </c>
      <c r="F2830">
        <v>-0.399993896484375</v>
      </c>
      <c r="G2830">
        <v>0.25569134950637801</v>
      </c>
      <c r="H2830">
        <v>1.0606601717798201</v>
      </c>
      <c r="I2830">
        <f t="shared" si="132"/>
        <v>-0.399993896484375</v>
      </c>
      <c r="J2830">
        <f t="shared" si="133"/>
        <v>-0.399993896484375</v>
      </c>
      <c r="L2830">
        <f t="shared" si="134"/>
        <v>333.75</v>
      </c>
    </row>
    <row r="2831" spans="1:12" x14ac:dyDescent="0.3">
      <c r="A2831" s="1">
        <v>43041</v>
      </c>
      <c r="B2831" s="1">
        <v>43042</v>
      </c>
      <c r="C2831">
        <v>332.65</v>
      </c>
      <c r="D2831">
        <v>333.55</v>
      </c>
      <c r="E2831">
        <v>332.37461310028999</v>
      </c>
      <c r="F2831">
        <v>-0.899993896484375</v>
      </c>
      <c r="G2831">
        <v>-0.27538689970970098</v>
      </c>
      <c r="H2831">
        <v>0.91923881554251896</v>
      </c>
      <c r="I2831">
        <f t="shared" si="132"/>
        <v>-0.899993896484375</v>
      </c>
      <c r="J2831">
        <f t="shared" si="133"/>
        <v>-0.899993896484375</v>
      </c>
      <c r="L2831">
        <f t="shared" si="134"/>
        <v>333.55</v>
      </c>
    </row>
    <row r="2832" spans="1:12" x14ac:dyDescent="0.3">
      <c r="A2832" s="1">
        <v>43042</v>
      </c>
      <c r="B2832" s="1">
        <v>43045</v>
      </c>
      <c r="C2832">
        <v>333.95</v>
      </c>
      <c r="D2832">
        <v>333.25</v>
      </c>
      <c r="E2832">
        <v>333.43563015460899</v>
      </c>
      <c r="F2832">
        <v>0.70001220703125</v>
      </c>
      <c r="G2832">
        <v>-0.51436984539031905</v>
      </c>
      <c r="H2832">
        <v>1.5556349186103899</v>
      </c>
      <c r="I2832">
        <f t="shared" si="132"/>
        <v>0.70001220703125</v>
      </c>
      <c r="J2832">
        <f t="shared" si="133"/>
        <v>0.70001220703125</v>
      </c>
      <c r="L2832">
        <f t="shared" si="134"/>
        <v>333.25</v>
      </c>
    </row>
    <row r="2833" spans="1:12" x14ac:dyDescent="0.3">
      <c r="A2833" s="1">
        <v>43045</v>
      </c>
      <c r="B2833" s="1">
        <v>43046</v>
      </c>
      <c r="C2833">
        <v>331.75</v>
      </c>
      <c r="D2833">
        <v>331.75</v>
      </c>
      <c r="E2833">
        <v>331.77061369642598</v>
      </c>
      <c r="F2833">
        <v>0</v>
      </c>
      <c r="G2833">
        <v>2.06136964261531E-2</v>
      </c>
      <c r="H2833">
        <v>0.28284271247460202</v>
      </c>
      <c r="I2833">
        <f t="shared" si="132"/>
        <v>0</v>
      </c>
      <c r="J2833">
        <f t="shared" si="133"/>
        <v>0</v>
      </c>
      <c r="L2833">
        <f t="shared" si="134"/>
        <v>331.75</v>
      </c>
    </row>
    <row r="2834" spans="1:12" x14ac:dyDescent="0.3">
      <c r="A2834" s="1">
        <v>43046</v>
      </c>
      <c r="B2834" s="1">
        <v>43047</v>
      </c>
      <c r="C2834">
        <v>331.35</v>
      </c>
      <c r="D2834">
        <v>329.95</v>
      </c>
      <c r="E2834">
        <v>331.67027870416598</v>
      </c>
      <c r="F2834">
        <v>-1.3999938964843699</v>
      </c>
      <c r="G2834">
        <v>0.32027870416641202</v>
      </c>
      <c r="H2834">
        <v>1.0606601717798201</v>
      </c>
      <c r="I2834">
        <f t="shared" si="132"/>
        <v>-1.3999938964843699</v>
      </c>
      <c r="J2834">
        <f t="shared" si="133"/>
        <v>-1.3999938964843699</v>
      </c>
      <c r="L2834">
        <f t="shared" si="134"/>
        <v>329.95</v>
      </c>
    </row>
    <row r="2835" spans="1:12" x14ac:dyDescent="0.3">
      <c r="A2835" s="1">
        <v>43047</v>
      </c>
      <c r="B2835" s="1">
        <v>43048</v>
      </c>
      <c r="C2835">
        <v>332.85</v>
      </c>
      <c r="D2835">
        <v>333.4</v>
      </c>
      <c r="E2835">
        <v>332.46379688978197</v>
      </c>
      <c r="F2835">
        <v>-0.54998779296875</v>
      </c>
      <c r="G2835">
        <v>-0.38620311021804798</v>
      </c>
      <c r="H2835">
        <v>1.13137084989849</v>
      </c>
      <c r="I2835">
        <f t="shared" si="132"/>
        <v>-0.54998779296875</v>
      </c>
      <c r="J2835">
        <f t="shared" si="133"/>
        <v>-0.54998779296875</v>
      </c>
      <c r="L2835">
        <f t="shared" si="134"/>
        <v>333.4</v>
      </c>
    </row>
    <row r="2836" spans="1:12" x14ac:dyDescent="0.3">
      <c r="A2836" s="1">
        <v>43048</v>
      </c>
      <c r="B2836" s="1">
        <v>43049</v>
      </c>
      <c r="C2836">
        <v>331.25</v>
      </c>
      <c r="D2836">
        <v>329.7</v>
      </c>
      <c r="E2836">
        <v>331.32647490501398</v>
      </c>
      <c r="F2836">
        <v>-1.54998779296875</v>
      </c>
      <c r="G2836">
        <v>7.6474905014038003E-2</v>
      </c>
      <c r="H2836">
        <v>0.53033008588991004</v>
      </c>
      <c r="I2836">
        <f t="shared" si="132"/>
        <v>-1.54998779296875</v>
      </c>
      <c r="J2836">
        <f t="shared" si="133"/>
        <v>-1.54998779296875</v>
      </c>
      <c r="L2836">
        <f t="shared" si="134"/>
        <v>329.7</v>
      </c>
    </row>
    <row r="2837" spans="1:12" x14ac:dyDescent="0.3">
      <c r="A2837" s="1">
        <v>43049</v>
      </c>
      <c r="B2837" s="1">
        <v>43052</v>
      </c>
      <c r="C2837">
        <v>330.5</v>
      </c>
      <c r="D2837">
        <v>330.55</v>
      </c>
      <c r="E2837">
        <v>330.145170032978</v>
      </c>
      <c r="F2837">
        <v>-4.998779296875E-2</v>
      </c>
      <c r="G2837">
        <v>-0.35482996702194203</v>
      </c>
      <c r="H2837">
        <v>0.95459415460185504</v>
      </c>
      <c r="I2837">
        <f t="shared" si="132"/>
        <v>-4.998779296875E-2</v>
      </c>
      <c r="J2837">
        <f t="shared" si="133"/>
        <v>-4.998779296875E-2</v>
      </c>
      <c r="L2837">
        <f t="shared" si="134"/>
        <v>330.55</v>
      </c>
    </row>
    <row r="2838" spans="1:12" x14ac:dyDescent="0.3">
      <c r="A2838" s="1">
        <v>43052</v>
      </c>
      <c r="B2838" s="1">
        <v>43053</v>
      </c>
      <c r="C2838">
        <v>329.15</v>
      </c>
      <c r="D2838">
        <v>329.05</v>
      </c>
      <c r="E2838">
        <v>329.31134178638399</v>
      </c>
      <c r="F2838">
        <v>-0.100006103515625</v>
      </c>
      <c r="G2838">
        <v>0.16134178638458199</v>
      </c>
      <c r="H2838">
        <v>0.17677669529663601</v>
      </c>
      <c r="I2838">
        <f t="shared" si="132"/>
        <v>-0.100006103515625</v>
      </c>
      <c r="J2838">
        <f t="shared" si="133"/>
        <v>-0.100006103515625</v>
      </c>
      <c r="L2838">
        <f t="shared" si="134"/>
        <v>329.05</v>
      </c>
    </row>
    <row r="2839" spans="1:12" x14ac:dyDescent="0.3">
      <c r="A2839" s="1">
        <v>43053</v>
      </c>
      <c r="B2839" s="1">
        <v>43054</v>
      </c>
      <c r="C2839">
        <v>328.9</v>
      </c>
      <c r="D2839">
        <v>328.25</v>
      </c>
      <c r="E2839">
        <v>328.598760479688</v>
      </c>
      <c r="F2839">
        <v>0.649993896484375</v>
      </c>
      <c r="G2839">
        <v>-0.30123952031135498</v>
      </c>
      <c r="H2839">
        <v>1.52027957955106</v>
      </c>
      <c r="I2839">
        <f t="shared" si="132"/>
        <v>0.649993896484375</v>
      </c>
      <c r="J2839">
        <f t="shared" si="133"/>
        <v>0.649993896484375</v>
      </c>
      <c r="L2839">
        <f t="shared" si="134"/>
        <v>328.25</v>
      </c>
    </row>
    <row r="2840" spans="1:12" x14ac:dyDescent="0.3">
      <c r="A2840" s="1">
        <v>43054</v>
      </c>
      <c r="B2840" s="1">
        <v>43055</v>
      </c>
      <c r="C2840">
        <v>326.75</v>
      </c>
      <c r="D2840">
        <v>327.64999999999998</v>
      </c>
      <c r="E2840">
        <v>327.07614117860697</v>
      </c>
      <c r="F2840">
        <v>0.899993896484375</v>
      </c>
      <c r="G2840">
        <v>0.32614117860794001</v>
      </c>
      <c r="H2840">
        <v>1.52027957955106</v>
      </c>
      <c r="I2840">
        <f t="shared" si="132"/>
        <v>0.899993896484375</v>
      </c>
      <c r="J2840">
        <f t="shared" si="133"/>
        <v>0.899993896484375</v>
      </c>
      <c r="L2840">
        <f t="shared" si="134"/>
        <v>327.64999999999998</v>
      </c>
    </row>
    <row r="2841" spans="1:12" x14ac:dyDescent="0.3">
      <c r="A2841" s="1">
        <v>43055</v>
      </c>
      <c r="B2841" s="1">
        <v>43056</v>
      </c>
      <c r="C2841">
        <v>328.9</v>
      </c>
      <c r="D2841">
        <v>330.5</v>
      </c>
      <c r="E2841">
        <v>328.47706397771799</v>
      </c>
      <c r="F2841">
        <v>-1.6000061035156199</v>
      </c>
      <c r="G2841">
        <v>-0.42293602228164601</v>
      </c>
      <c r="H2841">
        <v>0.247487373415267</v>
      </c>
      <c r="I2841">
        <f t="shared" si="132"/>
        <v>-1.6000061035156199</v>
      </c>
      <c r="J2841">
        <f t="shared" si="133"/>
        <v>-1.6000061035156199</v>
      </c>
      <c r="L2841">
        <f t="shared" si="134"/>
        <v>330.5</v>
      </c>
    </row>
    <row r="2842" spans="1:12" x14ac:dyDescent="0.3">
      <c r="A2842" s="1">
        <v>43056</v>
      </c>
      <c r="B2842" s="1">
        <v>43059</v>
      </c>
      <c r="C2842">
        <v>328.55</v>
      </c>
      <c r="D2842">
        <v>329.3</v>
      </c>
      <c r="E2842">
        <v>328.95483021736101</v>
      </c>
      <c r="F2842">
        <v>0.75</v>
      </c>
      <c r="G2842">
        <v>0.40483021736144997</v>
      </c>
      <c r="H2842">
        <v>1.0606601717798201</v>
      </c>
      <c r="I2842">
        <f t="shared" si="132"/>
        <v>0.75</v>
      </c>
      <c r="J2842">
        <f t="shared" si="133"/>
        <v>0.75</v>
      </c>
      <c r="L2842">
        <f t="shared" si="134"/>
        <v>329.3</v>
      </c>
    </row>
    <row r="2843" spans="1:12" x14ac:dyDescent="0.3">
      <c r="A2843" s="1">
        <v>43059</v>
      </c>
      <c r="B2843" s="1">
        <v>43060</v>
      </c>
      <c r="C2843">
        <v>327.05</v>
      </c>
      <c r="D2843">
        <v>328.5</v>
      </c>
      <c r="E2843">
        <v>327.27192451357803</v>
      </c>
      <c r="F2843">
        <v>1.45001220703125</v>
      </c>
      <c r="G2843">
        <v>0.221924513578414</v>
      </c>
      <c r="H2843">
        <v>0.98994949366115004</v>
      </c>
      <c r="I2843">
        <f t="shared" si="132"/>
        <v>1.45001220703125</v>
      </c>
      <c r="J2843">
        <f t="shared" si="133"/>
        <v>1.45001220703125</v>
      </c>
      <c r="L2843">
        <f t="shared" si="134"/>
        <v>328.5</v>
      </c>
    </row>
    <row r="2844" spans="1:12" x14ac:dyDescent="0.3">
      <c r="A2844" s="1">
        <v>43060</v>
      </c>
      <c r="B2844" s="1">
        <v>43061</v>
      </c>
      <c r="C2844">
        <v>328.45</v>
      </c>
      <c r="D2844">
        <v>330.25</v>
      </c>
      <c r="E2844">
        <v>328.61693243384298</v>
      </c>
      <c r="F2844">
        <v>1.79998779296875</v>
      </c>
      <c r="G2844">
        <v>0.166932433843612</v>
      </c>
      <c r="H2844">
        <v>1.20208152801712</v>
      </c>
      <c r="I2844">
        <f t="shared" si="132"/>
        <v>1.79998779296875</v>
      </c>
      <c r="J2844">
        <f t="shared" si="133"/>
        <v>1.79998779296875</v>
      </c>
      <c r="L2844">
        <f t="shared" si="134"/>
        <v>330.25</v>
      </c>
    </row>
    <row r="2845" spans="1:12" x14ac:dyDescent="0.3">
      <c r="A2845" s="1">
        <v>43061</v>
      </c>
      <c r="B2845" s="1">
        <v>43062</v>
      </c>
      <c r="C2845">
        <v>330.15</v>
      </c>
      <c r="D2845">
        <v>330.5</v>
      </c>
      <c r="E2845">
        <v>330.16463892310799</v>
      </c>
      <c r="F2845">
        <v>0.350006103515625</v>
      </c>
      <c r="G2845">
        <v>1.4638923108577701E-2</v>
      </c>
      <c r="H2845">
        <v>0.77781745930517798</v>
      </c>
      <c r="I2845">
        <f t="shared" si="132"/>
        <v>0.350006103515625</v>
      </c>
      <c r="J2845">
        <f t="shared" si="133"/>
        <v>0.350006103515625</v>
      </c>
      <c r="L2845">
        <f t="shared" si="134"/>
        <v>330.5</v>
      </c>
    </row>
    <row r="2846" spans="1:12" x14ac:dyDescent="0.3">
      <c r="A2846" s="1">
        <v>43062</v>
      </c>
      <c r="B2846" s="1">
        <v>43063</v>
      </c>
      <c r="C2846">
        <v>329.05</v>
      </c>
      <c r="D2846">
        <v>329.55</v>
      </c>
      <c r="E2846">
        <v>329.45488550066898</v>
      </c>
      <c r="F2846">
        <v>0.5</v>
      </c>
      <c r="G2846">
        <v>0.40488550066947898</v>
      </c>
      <c r="H2846">
        <v>0.56568542494924601</v>
      </c>
      <c r="I2846">
        <f t="shared" si="132"/>
        <v>0.5</v>
      </c>
      <c r="J2846">
        <f t="shared" si="133"/>
        <v>0.5</v>
      </c>
      <c r="L2846">
        <f t="shared" si="134"/>
        <v>329.55</v>
      </c>
    </row>
    <row r="2847" spans="1:12" x14ac:dyDescent="0.3">
      <c r="A2847" s="1">
        <v>43063</v>
      </c>
      <c r="B2847" s="1">
        <v>43066</v>
      </c>
      <c r="C2847">
        <v>329.85</v>
      </c>
      <c r="D2847">
        <v>330.1</v>
      </c>
      <c r="E2847">
        <v>330.06946659684098</v>
      </c>
      <c r="F2847">
        <v>0.25</v>
      </c>
      <c r="G2847">
        <v>0.219466596841812</v>
      </c>
      <c r="H2847">
        <v>4.4901280605345901</v>
      </c>
      <c r="I2847">
        <f t="shared" si="132"/>
        <v>0.25</v>
      </c>
      <c r="J2847">
        <f t="shared" si="133"/>
        <v>0.25</v>
      </c>
      <c r="L2847">
        <f t="shared" si="134"/>
        <v>330.1</v>
      </c>
    </row>
    <row r="2848" spans="1:12" x14ac:dyDescent="0.3">
      <c r="A2848" s="1">
        <v>43066</v>
      </c>
      <c r="B2848" s="1">
        <v>43067</v>
      </c>
      <c r="C2848">
        <v>323.5</v>
      </c>
      <c r="D2848">
        <v>324.39999999999998</v>
      </c>
      <c r="E2848">
        <v>323.91872200369801</v>
      </c>
      <c r="F2848">
        <v>0.899993896484375</v>
      </c>
      <c r="G2848">
        <v>0.418722003698349</v>
      </c>
      <c r="H2848">
        <v>1.2727922061357899</v>
      </c>
      <c r="I2848">
        <f t="shared" si="132"/>
        <v>0.899993896484375</v>
      </c>
      <c r="J2848">
        <f t="shared" si="133"/>
        <v>0.899993896484375</v>
      </c>
      <c r="L2848">
        <f t="shared" si="134"/>
        <v>324.39999999999998</v>
      </c>
    </row>
    <row r="2849" spans="1:12" x14ac:dyDescent="0.3">
      <c r="A2849" s="1">
        <v>43067</v>
      </c>
      <c r="B2849" s="1">
        <v>43068</v>
      </c>
      <c r="C2849">
        <v>325.3</v>
      </c>
      <c r="D2849">
        <v>325.75</v>
      </c>
      <c r="E2849">
        <v>325.74219028949699</v>
      </c>
      <c r="F2849">
        <v>0.45001220703125</v>
      </c>
      <c r="G2849">
        <v>0.44219028949737499</v>
      </c>
      <c r="H2849">
        <v>0</v>
      </c>
      <c r="I2849">
        <f t="shared" si="132"/>
        <v>0.45001220703125</v>
      </c>
      <c r="J2849">
        <f t="shared" si="133"/>
        <v>0.45001220703125</v>
      </c>
      <c r="L2849">
        <f t="shared" si="134"/>
        <v>325.75</v>
      </c>
    </row>
    <row r="2850" spans="1:12" x14ac:dyDescent="0.3">
      <c r="A2850" s="1">
        <v>43068</v>
      </c>
      <c r="B2850" s="1">
        <v>43069</v>
      </c>
      <c r="C2850">
        <v>325.3</v>
      </c>
      <c r="D2850">
        <v>323</v>
      </c>
      <c r="E2850">
        <v>325.36775726377903</v>
      </c>
      <c r="F2850">
        <v>-2.29998779296875</v>
      </c>
      <c r="G2850">
        <v>6.7757263779640198E-2</v>
      </c>
      <c r="H2850">
        <v>3.8537319574666702</v>
      </c>
      <c r="I2850">
        <f t="shared" si="132"/>
        <v>-2.29998779296875</v>
      </c>
      <c r="J2850">
        <f t="shared" si="133"/>
        <v>-2.29998779296875</v>
      </c>
      <c r="L2850">
        <f t="shared" si="134"/>
        <v>323</v>
      </c>
    </row>
    <row r="2851" spans="1:12" x14ac:dyDescent="0.3">
      <c r="A2851" s="1">
        <v>43069</v>
      </c>
      <c r="B2851" s="1">
        <v>43070</v>
      </c>
      <c r="C2851">
        <v>319.85000000000002</v>
      </c>
      <c r="D2851">
        <v>320.75</v>
      </c>
      <c r="E2851">
        <v>320.85352787971499</v>
      </c>
      <c r="F2851">
        <v>0.899993896484375</v>
      </c>
      <c r="G2851">
        <v>1.00352787971496</v>
      </c>
      <c r="H2851">
        <v>0.28284271247464299</v>
      </c>
      <c r="I2851">
        <f t="shared" si="132"/>
        <v>0.899993896484375</v>
      </c>
      <c r="J2851">
        <f t="shared" si="133"/>
        <v>0.899993896484375</v>
      </c>
      <c r="L2851">
        <f t="shared" si="134"/>
        <v>320.75</v>
      </c>
    </row>
    <row r="2852" spans="1:12" x14ac:dyDescent="0.3">
      <c r="A2852" s="1">
        <v>43070</v>
      </c>
      <c r="B2852" s="1">
        <v>43073</v>
      </c>
      <c r="C2852">
        <v>319.45</v>
      </c>
      <c r="D2852">
        <v>320.8</v>
      </c>
      <c r="E2852">
        <v>319.80550016164699</v>
      </c>
      <c r="F2852">
        <v>1.3499755859375</v>
      </c>
      <c r="G2852">
        <v>0.35550016164779602</v>
      </c>
      <c r="H2852">
        <v>2.2273863607376398</v>
      </c>
      <c r="I2852">
        <f t="shared" si="132"/>
        <v>1.3499755859375</v>
      </c>
      <c r="J2852">
        <f t="shared" si="133"/>
        <v>1.3499755859375</v>
      </c>
      <c r="L2852">
        <f t="shared" si="134"/>
        <v>320.8</v>
      </c>
    </row>
    <row r="2853" spans="1:12" x14ac:dyDescent="0.3">
      <c r="A2853" s="1">
        <v>43073</v>
      </c>
      <c r="B2853" s="1">
        <v>43074</v>
      </c>
      <c r="C2853">
        <v>322.60000000000002</v>
      </c>
      <c r="D2853">
        <v>321.25</v>
      </c>
      <c r="E2853">
        <v>322.97768024206101</v>
      </c>
      <c r="F2853">
        <v>-1.3500061035156199</v>
      </c>
      <c r="G2853">
        <v>0.37768024206161499</v>
      </c>
      <c r="H2853">
        <v>1.13137084989845</v>
      </c>
      <c r="I2853">
        <f t="shared" si="132"/>
        <v>-1.3500061035156199</v>
      </c>
      <c r="J2853">
        <f t="shared" si="133"/>
        <v>-1.3500061035156199</v>
      </c>
      <c r="L2853">
        <f t="shared" si="134"/>
        <v>321.25</v>
      </c>
    </row>
    <row r="2854" spans="1:12" x14ac:dyDescent="0.3">
      <c r="A2854" s="1">
        <v>43074</v>
      </c>
      <c r="B2854" s="1">
        <v>43075</v>
      </c>
      <c r="C2854">
        <v>324.2</v>
      </c>
      <c r="D2854">
        <v>324.14999999999998</v>
      </c>
      <c r="E2854">
        <v>324.56729365587199</v>
      </c>
      <c r="F2854">
        <v>-5.0018310546875E-2</v>
      </c>
      <c r="G2854">
        <v>0.36729365587234403</v>
      </c>
      <c r="H2854">
        <v>3.5001785668733998</v>
      </c>
      <c r="I2854">
        <f t="shared" si="132"/>
        <v>-5.0018310546875E-2</v>
      </c>
      <c r="J2854">
        <f t="shared" si="133"/>
        <v>-5.0018310546875E-2</v>
      </c>
      <c r="L2854">
        <f t="shared" si="134"/>
        <v>324.14999999999998</v>
      </c>
    </row>
    <row r="2855" spans="1:12" x14ac:dyDescent="0.3">
      <c r="A2855" s="1">
        <v>43075</v>
      </c>
      <c r="B2855" s="1">
        <v>43076</v>
      </c>
      <c r="C2855">
        <v>319.25</v>
      </c>
      <c r="D2855">
        <v>320.05</v>
      </c>
      <c r="E2855">
        <v>320.145810604095</v>
      </c>
      <c r="F2855">
        <v>0.79998779296875</v>
      </c>
      <c r="G2855">
        <v>0.89581060409545898</v>
      </c>
      <c r="H2855">
        <v>0.67175144212721205</v>
      </c>
      <c r="I2855">
        <f t="shared" si="132"/>
        <v>0.79998779296875</v>
      </c>
      <c r="J2855">
        <f t="shared" si="133"/>
        <v>0.79998779296875</v>
      </c>
      <c r="L2855">
        <f t="shared" si="134"/>
        <v>320.05</v>
      </c>
    </row>
    <row r="2856" spans="1:12" x14ac:dyDescent="0.3">
      <c r="A2856" s="1">
        <v>43076</v>
      </c>
      <c r="B2856" s="1">
        <v>43077</v>
      </c>
      <c r="C2856">
        <v>318.3</v>
      </c>
      <c r="D2856">
        <v>319</v>
      </c>
      <c r="E2856">
        <v>318.01638703346202</v>
      </c>
      <c r="F2856">
        <v>-0.70001220703125</v>
      </c>
      <c r="G2856">
        <v>-0.28361296653747498</v>
      </c>
      <c r="H2856">
        <v>0.49497474683057502</v>
      </c>
      <c r="I2856">
        <f t="shared" si="132"/>
        <v>-0.70001220703125</v>
      </c>
      <c r="J2856">
        <f t="shared" si="133"/>
        <v>-0.70001220703125</v>
      </c>
      <c r="L2856">
        <f t="shared" si="134"/>
        <v>319</v>
      </c>
    </row>
    <row r="2857" spans="1:12" x14ac:dyDescent="0.3">
      <c r="A2857" s="1">
        <v>43077</v>
      </c>
      <c r="B2857" s="1">
        <v>43080</v>
      </c>
      <c r="C2857">
        <v>319</v>
      </c>
      <c r="D2857">
        <v>319.35000000000002</v>
      </c>
      <c r="E2857">
        <v>318.27347213029799</v>
      </c>
      <c r="F2857">
        <v>-0.350006103515625</v>
      </c>
      <c r="G2857">
        <v>-0.72652786970138505</v>
      </c>
      <c r="H2857">
        <v>7.0710678118670794E-2</v>
      </c>
      <c r="I2857">
        <f t="shared" si="132"/>
        <v>-0.350006103515625</v>
      </c>
      <c r="J2857">
        <f t="shared" si="133"/>
        <v>-0.350006103515625</v>
      </c>
      <c r="L2857">
        <f t="shared" si="134"/>
        <v>319.35000000000002</v>
      </c>
    </row>
    <row r="2858" spans="1:12" x14ac:dyDescent="0.3">
      <c r="A2858" s="1">
        <v>43080</v>
      </c>
      <c r="B2858" s="1">
        <v>43081</v>
      </c>
      <c r="C2858">
        <v>319.10000000000002</v>
      </c>
      <c r="D2858">
        <v>319.2</v>
      </c>
      <c r="E2858">
        <v>319.48385120034197</v>
      </c>
      <c r="F2858">
        <v>0.100006103515625</v>
      </c>
      <c r="G2858">
        <v>0.38385120034217801</v>
      </c>
      <c r="H2858">
        <v>0.74246212024588198</v>
      </c>
      <c r="I2858">
        <f t="shared" si="132"/>
        <v>0.100006103515625</v>
      </c>
      <c r="J2858">
        <f t="shared" si="133"/>
        <v>0.100006103515625</v>
      </c>
      <c r="L2858">
        <f t="shared" si="134"/>
        <v>319.2</v>
      </c>
    </row>
    <row r="2859" spans="1:12" x14ac:dyDescent="0.3">
      <c r="A2859" s="1">
        <v>43081</v>
      </c>
      <c r="B2859" s="1">
        <v>43082</v>
      </c>
      <c r="C2859">
        <v>318.05</v>
      </c>
      <c r="D2859">
        <v>318.60000000000002</v>
      </c>
      <c r="E2859">
        <v>318.37039791345597</v>
      </c>
      <c r="F2859">
        <v>0.550018310546875</v>
      </c>
      <c r="G2859">
        <v>0.32039791345596302</v>
      </c>
      <c r="H2859">
        <v>1.6970562748476901</v>
      </c>
      <c r="I2859">
        <f t="shared" si="132"/>
        <v>0.550018310546875</v>
      </c>
      <c r="J2859">
        <f t="shared" si="133"/>
        <v>0.550018310546875</v>
      </c>
      <c r="L2859">
        <f t="shared" si="134"/>
        <v>318.60000000000002</v>
      </c>
    </row>
    <row r="2860" spans="1:12" x14ac:dyDescent="0.3">
      <c r="A2860" s="1">
        <v>43082</v>
      </c>
      <c r="B2860" s="1">
        <v>43083</v>
      </c>
      <c r="C2860">
        <v>320.45</v>
      </c>
      <c r="D2860">
        <v>321.3</v>
      </c>
      <c r="E2860">
        <v>320.19157744645997</v>
      </c>
      <c r="F2860">
        <v>-0.8499755859375</v>
      </c>
      <c r="G2860">
        <v>-0.25842255353927601</v>
      </c>
      <c r="H2860">
        <v>1.0253048327204799</v>
      </c>
      <c r="I2860">
        <f t="shared" si="132"/>
        <v>-0.8499755859375</v>
      </c>
      <c r="J2860">
        <f t="shared" si="133"/>
        <v>-0.8499755859375</v>
      </c>
      <c r="L2860">
        <f t="shared" si="134"/>
        <v>321.3</v>
      </c>
    </row>
    <row r="2861" spans="1:12" x14ac:dyDescent="0.3">
      <c r="A2861" s="1">
        <v>43083</v>
      </c>
      <c r="B2861" s="1">
        <v>43084</v>
      </c>
      <c r="C2861">
        <v>321.89999999999998</v>
      </c>
      <c r="D2861">
        <v>322.39999999999998</v>
      </c>
      <c r="E2861">
        <v>321.66811432838398</v>
      </c>
      <c r="F2861">
        <v>-0.5</v>
      </c>
      <c r="G2861">
        <v>-0.2318856716156</v>
      </c>
      <c r="H2861">
        <v>1.0960155108391101</v>
      </c>
      <c r="I2861">
        <f t="shared" si="132"/>
        <v>-0.5</v>
      </c>
      <c r="J2861">
        <f t="shared" si="133"/>
        <v>-0.5</v>
      </c>
      <c r="L2861">
        <f t="shared" si="134"/>
        <v>322.39999999999998</v>
      </c>
    </row>
    <row r="2862" spans="1:12" x14ac:dyDescent="0.3">
      <c r="A2862" s="1">
        <v>43084</v>
      </c>
      <c r="B2862" s="1">
        <v>43087</v>
      </c>
      <c r="C2862">
        <v>320.35000000000002</v>
      </c>
      <c r="D2862">
        <v>321.35000000000002</v>
      </c>
      <c r="E2862">
        <v>320.62424934506402</v>
      </c>
      <c r="F2862">
        <v>1</v>
      </c>
      <c r="G2862">
        <v>0.27424934506416299</v>
      </c>
      <c r="H2862">
        <v>0.98994949366115004</v>
      </c>
      <c r="I2862">
        <f t="shared" si="132"/>
        <v>1</v>
      </c>
      <c r="J2862">
        <f t="shared" si="133"/>
        <v>1</v>
      </c>
      <c r="L2862">
        <f t="shared" si="134"/>
        <v>321.35000000000002</v>
      </c>
    </row>
    <row r="2863" spans="1:12" x14ac:dyDescent="0.3">
      <c r="A2863" s="1">
        <v>43087</v>
      </c>
      <c r="B2863" s="1">
        <v>43088</v>
      </c>
      <c r="C2863">
        <v>321.75</v>
      </c>
      <c r="D2863">
        <v>322.25</v>
      </c>
      <c r="E2863">
        <v>322.86974358558598</v>
      </c>
      <c r="F2863">
        <v>0.5</v>
      </c>
      <c r="G2863">
        <v>1.1197435855865401</v>
      </c>
      <c r="H2863">
        <v>0.212132034355972</v>
      </c>
      <c r="I2863">
        <f t="shared" si="132"/>
        <v>0.5</v>
      </c>
      <c r="J2863">
        <f t="shared" si="133"/>
        <v>0.5</v>
      </c>
      <c r="L2863">
        <f t="shared" si="134"/>
        <v>322.25</v>
      </c>
    </row>
    <row r="2864" spans="1:12" x14ac:dyDescent="0.3">
      <c r="A2864" s="1">
        <v>43088</v>
      </c>
      <c r="B2864" s="1">
        <v>43089</v>
      </c>
      <c r="C2864">
        <v>321.45</v>
      </c>
      <c r="D2864">
        <v>321</v>
      </c>
      <c r="E2864">
        <v>321.80804077982901</v>
      </c>
      <c r="F2864">
        <v>-0.45001220703125</v>
      </c>
      <c r="G2864">
        <v>0.35804077982902499</v>
      </c>
      <c r="H2864">
        <v>0.212132034355972</v>
      </c>
      <c r="I2864">
        <f t="shared" si="132"/>
        <v>-0.45001220703125</v>
      </c>
      <c r="J2864">
        <f t="shared" si="133"/>
        <v>-0.45001220703125</v>
      </c>
      <c r="L2864">
        <f t="shared" si="134"/>
        <v>321</v>
      </c>
    </row>
    <row r="2865" spans="1:12" x14ac:dyDescent="0.3">
      <c r="A2865" s="1">
        <v>43089</v>
      </c>
      <c r="B2865" s="1">
        <v>43090</v>
      </c>
      <c r="C2865">
        <v>321.14999999999998</v>
      </c>
      <c r="D2865">
        <v>320.10000000000002</v>
      </c>
      <c r="E2865">
        <v>321.89757063388799</v>
      </c>
      <c r="F2865">
        <v>-1.04998779296875</v>
      </c>
      <c r="G2865">
        <v>0.74757063388824396</v>
      </c>
      <c r="H2865">
        <v>4.73761543394986</v>
      </c>
      <c r="I2865">
        <f t="shared" si="132"/>
        <v>-1.04998779296875</v>
      </c>
      <c r="J2865">
        <f t="shared" si="133"/>
        <v>-1.04998779296875</v>
      </c>
      <c r="L2865">
        <f t="shared" si="134"/>
        <v>320.10000000000002</v>
      </c>
    </row>
    <row r="2866" spans="1:12" x14ac:dyDescent="0.3">
      <c r="A2866" s="1">
        <v>43090</v>
      </c>
      <c r="B2866" s="1">
        <v>43091</v>
      </c>
      <c r="C2866">
        <v>314.45</v>
      </c>
      <c r="D2866">
        <v>315.75</v>
      </c>
      <c r="E2866">
        <v>314.73848832845601</v>
      </c>
      <c r="F2866">
        <v>1.29998779296875</v>
      </c>
      <c r="G2866">
        <v>0.288488328456878</v>
      </c>
      <c r="H2866">
        <v>1.16672618895782</v>
      </c>
      <c r="I2866">
        <f t="shared" si="132"/>
        <v>1.29998779296875</v>
      </c>
      <c r="J2866">
        <f t="shared" si="133"/>
        <v>1.29998779296875</v>
      </c>
      <c r="L2866">
        <f t="shared" si="134"/>
        <v>315.75</v>
      </c>
    </row>
    <row r="2867" spans="1:12" x14ac:dyDescent="0.3">
      <c r="A2867" s="1">
        <v>43091</v>
      </c>
      <c r="B2867" s="1">
        <v>43094</v>
      </c>
      <c r="C2867">
        <v>316.10000000000002</v>
      </c>
      <c r="D2867">
        <v>315.75</v>
      </c>
      <c r="E2867">
        <v>316.72177950143799</v>
      </c>
      <c r="F2867">
        <v>-0.350006103515625</v>
      </c>
      <c r="G2867">
        <v>0.62177950143813998</v>
      </c>
      <c r="H2867">
        <v>0</v>
      </c>
      <c r="I2867">
        <f t="shared" si="132"/>
        <v>-0.350006103515625</v>
      </c>
      <c r="J2867">
        <f t="shared" si="133"/>
        <v>0</v>
      </c>
      <c r="L2867">
        <f t="shared" si="134"/>
        <v>315.75</v>
      </c>
    </row>
    <row r="2868" spans="1:12" x14ac:dyDescent="0.3">
      <c r="A2868" s="1">
        <v>43094</v>
      </c>
      <c r="B2868" s="1">
        <v>43095</v>
      </c>
      <c r="C2868">
        <v>316.10000000000002</v>
      </c>
      <c r="D2868">
        <v>316.89999999999998</v>
      </c>
      <c r="E2868">
        <v>316.72363129854199</v>
      </c>
      <c r="F2868">
        <v>0.79998779296875</v>
      </c>
      <c r="G2868">
        <v>0.62363129854202204</v>
      </c>
      <c r="H2868">
        <v>0.74246212024588198</v>
      </c>
      <c r="I2868">
        <f t="shared" si="132"/>
        <v>0.79998779296875</v>
      </c>
      <c r="J2868">
        <f t="shared" si="133"/>
        <v>0.79998779296875</v>
      </c>
      <c r="L2868">
        <f t="shared" si="134"/>
        <v>316.89999999999998</v>
      </c>
    </row>
    <row r="2869" spans="1:12" x14ac:dyDescent="0.3">
      <c r="A2869" s="1">
        <v>43095</v>
      </c>
      <c r="B2869" s="1">
        <v>43096</v>
      </c>
      <c r="C2869">
        <v>315.05</v>
      </c>
      <c r="D2869">
        <v>316.10000000000002</v>
      </c>
      <c r="E2869">
        <v>315.01750550717099</v>
      </c>
      <c r="F2869">
        <v>-1.0500183105468699</v>
      </c>
      <c r="G2869">
        <v>-3.2494492828845901E-2</v>
      </c>
      <c r="H2869">
        <v>2.6516504294495502</v>
      </c>
      <c r="I2869">
        <f t="shared" si="132"/>
        <v>-1.0500183105468699</v>
      </c>
      <c r="J2869">
        <f t="shared" si="133"/>
        <v>-1.0500183105468699</v>
      </c>
      <c r="L2869">
        <f t="shared" si="134"/>
        <v>316.10000000000002</v>
      </c>
    </row>
    <row r="2870" spans="1:12" x14ac:dyDescent="0.3">
      <c r="A2870" s="1">
        <v>43096</v>
      </c>
      <c r="B2870" s="1">
        <v>43097</v>
      </c>
      <c r="C2870">
        <v>318.8</v>
      </c>
      <c r="D2870">
        <v>318.60000000000002</v>
      </c>
      <c r="E2870">
        <v>318.80667026825199</v>
      </c>
      <c r="F2870">
        <v>-0.199981689453125</v>
      </c>
      <c r="G2870">
        <v>6.6702682524919501E-3</v>
      </c>
      <c r="H2870">
        <v>3.1466251762801201</v>
      </c>
      <c r="I2870">
        <f t="shared" si="132"/>
        <v>-0.199981689453125</v>
      </c>
      <c r="J2870">
        <f t="shared" si="133"/>
        <v>-0.199981689453125</v>
      </c>
      <c r="L2870">
        <f t="shared" si="134"/>
        <v>318.60000000000002</v>
      </c>
    </row>
    <row r="2871" spans="1:12" x14ac:dyDescent="0.3">
      <c r="A2871" s="1">
        <v>43097</v>
      </c>
      <c r="B2871" s="1">
        <v>43098</v>
      </c>
      <c r="C2871">
        <v>323.25</v>
      </c>
      <c r="D2871">
        <v>318.60000000000002</v>
      </c>
      <c r="E2871">
        <v>322.85840481519699</v>
      </c>
      <c r="F2871">
        <v>4.6499938964843697</v>
      </c>
      <c r="G2871">
        <v>-0.39159518480300898</v>
      </c>
      <c r="H2871">
        <v>0</v>
      </c>
      <c r="I2871">
        <f t="shared" si="132"/>
        <v>4.6499938964843697</v>
      </c>
      <c r="J2871">
        <f t="shared" si="133"/>
        <v>0</v>
      </c>
      <c r="L2871">
        <f t="shared" si="134"/>
        <v>318.60000000000002</v>
      </c>
    </row>
    <row r="2872" spans="1:12" x14ac:dyDescent="0.3">
      <c r="A2872" s="1">
        <v>43098</v>
      </c>
      <c r="B2872" s="1">
        <v>43101</v>
      </c>
      <c r="C2872">
        <v>323.25</v>
      </c>
      <c r="D2872">
        <v>318.60000000000002</v>
      </c>
      <c r="E2872">
        <v>322.73249930143299</v>
      </c>
      <c r="F2872">
        <v>4.6499938964843697</v>
      </c>
      <c r="G2872">
        <v>-0.51750069856643599</v>
      </c>
      <c r="H2872">
        <v>0</v>
      </c>
      <c r="I2872">
        <f t="shared" si="132"/>
        <v>4.6499938964843697</v>
      </c>
      <c r="J2872">
        <f t="shared" si="133"/>
        <v>0</v>
      </c>
      <c r="L2872">
        <f t="shared" si="134"/>
        <v>318.60000000000002</v>
      </c>
    </row>
    <row r="2873" spans="1:12" x14ac:dyDescent="0.3">
      <c r="A2873" s="1">
        <v>43101</v>
      </c>
      <c r="B2873" s="1">
        <v>43102</v>
      </c>
      <c r="C2873">
        <v>323.25</v>
      </c>
      <c r="D2873">
        <v>323.7</v>
      </c>
      <c r="E2873">
        <v>322.89107221364901</v>
      </c>
      <c r="F2873">
        <v>-0.45001220703125</v>
      </c>
      <c r="G2873">
        <v>-0.35892778635025002</v>
      </c>
      <c r="H2873">
        <v>0.60104076400858097</v>
      </c>
      <c r="I2873">
        <f t="shared" si="132"/>
        <v>-0.45001220703125</v>
      </c>
      <c r="J2873">
        <f t="shared" si="133"/>
        <v>-0.45001220703125</v>
      </c>
      <c r="L2873">
        <f t="shared" si="134"/>
        <v>323.7</v>
      </c>
    </row>
    <row r="2874" spans="1:12" x14ac:dyDescent="0.3">
      <c r="A2874" s="1">
        <v>43102</v>
      </c>
      <c r="B2874" s="1">
        <v>43103</v>
      </c>
      <c r="C2874">
        <v>324.10000000000002</v>
      </c>
      <c r="D2874">
        <v>325.10000000000002</v>
      </c>
      <c r="E2874">
        <v>323.45656130313802</v>
      </c>
      <c r="F2874">
        <v>-1</v>
      </c>
      <c r="G2874">
        <v>-0.64343869686126698</v>
      </c>
      <c r="H2874">
        <v>0.84852813742384803</v>
      </c>
      <c r="I2874">
        <f t="shared" si="132"/>
        <v>-1</v>
      </c>
      <c r="J2874">
        <f t="shared" si="133"/>
        <v>-1</v>
      </c>
      <c r="L2874">
        <f t="shared" si="134"/>
        <v>325.10000000000002</v>
      </c>
    </row>
    <row r="2875" spans="1:12" x14ac:dyDescent="0.3">
      <c r="A2875" s="1">
        <v>43103</v>
      </c>
      <c r="B2875" s="1">
        <v>43104</v>
      </c>
      <c r="C2875">
        <v>325.3</v>
      </c>
      <c r="D2875">
        <v>327.05</v>
      </c>
      <c r="E2875">
        <v>325.11664125621297</v>
      </c>
      <c r="F2875">
        <v>-1.75</v>
      </c>
      <c r="G2875">
        <v>-0.183358743786811</v>
      </c>
      <c r="H2875">
        <v>1.9091883092036701</v>
      </c>
      <c r="I2875">
        <f t="shared" si="132"/>
        <v>-1.75</v>
      </c>
      <c r="J2875">
        <f t="shared" si="133"/>
        <v>-1.75</v>
      </c>
      <c r="L2875">
        <f t="shared" si="134"/>
        <v>327.05</v>
      </c>
    </row>
    <row r="2876" spans="1:12" x14ac:dyDescent="0.3">
      <c r="A2876" s="1">
        <v>43104</v>
      </c>
      <c r="B2876" s="1">
        <v>43105</v>
      </c>
      <c r="C2876">
        <v>322.60000000000002</v>
      </c>
      <c r="D2876">
        <v>323.60000000000002</v>
      </c>
      <c r="E2876">
        <v>322.58880508262598</v>
      </c>
      <c r="F2876">
        <v>-1</v>
      </c>
      <c r="G2876">
        <v>-1.11949173733592E-2</v>
      </c>
      <c r="H2876">
        <v>2.7930717856868501</v>
      </c>
      <c r="I2876">
        <f t="shared" si="132"/>
        <v>-1</v>
      </c>
      <c r="J2876">
        <f t="shared" si="133"/>
        <v>-1</v>
      </c>
      <c r="L2876">
        <f t="shared" si="134"/>
        <v>323.60000000000002</v>
      </c>
    </row>
    <row r="2877" spans="1:12" x14ac:dyDescent="0.3">
      <c r="A2877" s="1">
        <v>43105</v>
      </c>
      <c r="B2877" s="1">
        <v>43108</v>
      </c>
      <c r="C2877">
        <v>326.55</v>
      </c>
      <c r="D2877">
        <v>328.5</v>
      </c>
      <c r="E2877">
        <v>326.537512682564</v>
      </c>
      <c r="F2877">
        <v>-1.95001220703125</v>
      </c>
      <c r="G2877">
        <v>-1.24873174354434E-2</v>
      </c>
      <c r="H2877">
        <v>1.6263455967290601</v>
      </c>
      <c r="I2877">
        <f t="shared" si="132"/>
        <v>-1.95001220703125</v>
      </c>
      <c r="J2877">
        <f t="shared" si="133"/>
        <v>-1.95001220703125</v>
      </c>
      <c r="L2877">
        <f t="shared" si="134"/>
        <v>328.5</v>
      </c>
    </row>
    <row r="2878" spans="1:12" x14ac:dyDescent="0.3">
      <c r="A2878" s="1">
        <v>43108</v>
      </c>
      <c r="B2878" s="1">
        <v>43109</v>
      </c>
      <c r="C2878">
        <v>328.85</v>
      </c>
      <c r="D2878">
        <v>328.3</v>
      </c>
      <c r="E2878">
        <v>328.25277934074398</v>
      </c>
      <c r="F2878">
        <v>0.550018310546875</v>
      </c>
      <c r="G2878">
        <v>-0.597220659255981</v>
      </c>
      <c r="H2878">
        <v>0.56568542494924601</v>
      </c>
      <c r="I2878">
        <f t="shared" si="132"/>
        <v>0.550018310546875</v>
      </c>
      <c r="J2878">
        <f t="shared" si="133"/>
        <v>0.550018310546875</v>
      </c>
      <c r="L2878">
        <f t="shared" si="134"/>
        <v>328.3</v>
      </c>
    </row>
    <row r="2879" spans="1:12" x14ac:dyDescent="0.3">
      <c r="A2879" s="1">
        <v>43109</v>
      </c>
      <c r="B2879" s="1">
        <v>43110</v>
      </c>
      <c r="C2879">
        <v>328.05</v>
      </c>
      <c r="D2879">
        <v>328.95</v>
      </c>
      <c r="E2879">
        <v>327.78194706439899</v>
      </c>
      <c r="F2879">
        <v>-0.9000244140625</v>
      </c>
      <c r="G2879">
        <v>-0.26805293560027998</v>
      </c>
      <c r="H2879">
        <v>1.8384776310850299</v>
      </c>
      <c r="I2879">
        <f t="shared" si="132"/>
        <v>-0.9000244140625</v>
      </c>
      <c r="J2879">
        <f t="shared" si="133"/>
        <v>-0.9000244140625</v>
      </c>
      <c r="L2879">
        <f t="shared" si="134"/>
        <v>328.95</v>
      </c>
    </row>
    <row r="2880" spans="1:12" x14ac:dyDescent="0.3">
      <c r="A2880" s="1">
        <v>43110</v>
      </c>
      <c r="B2880" s="1">
        <v>43111</v>
      </c>
      <c r="C2880">
        <v>325.45</v>
      </c>
      <c r="D2880">
        <v>325.3</v>
      </c>
      <c r="E2880">
        <v>325.52686350494599</v>
      </c>
      <c r="F2880">
        <v>-0.1500244140625</v>
      </c>
      <c r="G2880">
        <v>7.68635049462318E-2</v>
      </c>
      <c r="H2880">
        <v>0.95459415460181496</v>
      </c>
      <c r="I2880">
        <f t="shared" si="132"/>
        <v>-0.1500244140625</v>
      </c>
      <c r="J2880">
        <f t="shared" si="133"/>
        <v>-0.1500244140625</v>
      </c>
      <c r="L2880">
        <f t="shared" si="134"/>
        <v>325.3</v>
      </c>
    </row>
    <row r="2881" spans="1:12" x14ac:dyDescent="0.3">
      <c r="A2881" s="1">
        <v>43111</v>
      </c>
      <c r="B2881" s="1">
        <v>43112</v>
      </c>
      <c r="C2881">
        <v>324.10000000000002</v>
      </c>
      <c r="D2881">
        <v>324.89999999999998</v>
      </c>
      <c r="E2881">
        <v>324.20812190175002</v>
      </c>
      <c r="F2881">
        <v>0.79998779296875</v>
      </c>
      <c r="G2881">
        <v>0.10812190175056401</v>
      </c>
      <c r="H2881">
        <v>0.247487373415267</v>
      </c>
      <c r="I2881">
        <f t="shared" si="132"/>
        <v>0.79998779296875</v>
      </c>
      <c r="J2881">
        <f t="shared" si="133"/>
        <v>0.79998779296875</v>
      </c>
      <c r="L2881">
        <f t="shared" si="134"/>
        <v>324.89999999999998</v>
      </c>
    </row>
    <row r="2882" spans="1:12" x14ac:dyDescent="0.3">
      <c r="A2882" s="1">
        <v>43112</v>
      </c>
      <c r="B2882" s="1">
        <v>43115</v>
      </c>
      <c r="C2882">
        <v>324.45</v>
      </c>
      <c r="D2882">
        <v>326.10000000000002</v>
      </c>
      <c r="E2882">
        <v>324.33536188751401</v>
      </c>
      <c r="F2882">
        <v>-1.6499938964843699</v>
      </c>
      <c r="G2882">
        <v>-0.11463811248540801</v>
      </c>
      <c r="H2882">
        <v>0.31819805153393799</v>
      </c>
      <c r="I2882">
        <f t="shared" si="132"/>
        <v>-1.6499938964843699</v>
      </c>
      <c r="J2882">
        <f t="shared" si="133"/>
        <v>-1.6499938964843699</v>
      </c>
      <c r="L2882">
        <f t="shared" si="134"/>
        <v>326.10000000000002</v>
      </c>
    </row>
    <row r="2883" spans="1:12" x14ac:dyDescent="0.3">
      <c r="A2883" s="1">
        <v>43115</v>
      </c>
      <c r="B2883" s="1">
        <v>43116</v>
      </c>
      <c r="C2883">
        <v>324.89999999999998</v>
      </c>
      <c r="D2883">
        <v>325.10000000000002</v>
      </c>
      <c r="E2883">
        <v>325.01281356215401</v>
      </c>
      <c r="F2883">
        <v>0.20001220703125</v>
      </c>
      <c r="G2883">
        <v>0.112813562154769</v>
      </c>
      <c r="H2883">
        <v>2.26274169979698</v>
      </c>
      <c r="I2883">
        <f t="shared" ref="I2883:I2946" si="135">IF(F2883&lt;-3, -3, F2883)</f>
        <v>0.20001220703125</v>
      </c>
      <c r="J2883">
        <f t="shared" ref="J2883:J2946" si="136">IF(AND(C2883=C2884, D2883=D2882), 0, F2883)</f>
        <v>0.20001220703125</v>
      </c>
      <c r="L2883">
        <f t="shared" ref="L2883:L2946" si="137">ROUND(D2883, 2)</f>
        <v>325.10000000000002</v>
      </c>
    </row>
    <row r="2884" spans="1:12" x14ac:dyDescent="0.3">
      <c r="A2884" s="1">
        <v>43116</v>
      </c>
      <c r="B2884" s="1">
        <v>43117</v>
      </c>
      <c r="C2884">
        <v>328.1</v>
      </c>
      <c r="D2884">
        <v>327.05</v>
      </c>
      <c r="E2884">
        <v>327.99978294819499</v>
      </c>
      <c r="F2884">
        <v>1.0500183105468699</v>
      </c>
      <c r="G2884">
        <v>-0.100217051804065</v>
      </c>
      <c r="H2884">
        <v>0.91923881554251896</v>
      </c>
      <c r="I2884">
        <f t="shared" si="135"/>
        <v>1.0500183105468699</v>
      </c>
      <c r="J2884">
        <f t="shared" si="136"/>
        <v>1.0500183105468699</v>
      </c>
      <c r="L2884">
        <f t="shared" si="137"/>
        <v>327.05</v>
      </c>
    </row>
    <row r="2885" spans="1:12" x14ac:dyDescent="0.3">
      <c r="A2885" s="1">
        <v>43117</v>
      </c>
      <c r="B2885" s="1">
        <v>43118</v>
      </c>
      <c r="C2885">
        <v>326.8</v>
      </c>
      <c r="D2885">
        <v>328.4</v>
      </c>
      <c r="E2885">
        <v>326.81985624804997</v>
      </c>
      <c r="F2885">
        <v>1.6000061035156199</v>
      </c>
      <c r="G2885">
        <v>1.9856248050928098E-2</v>
      </c>
      <c r="H2885">
        <v>0.14142135623730101</v>
      </c>
      <c r="I2885">
        <f t="shared" si="135"/>
        <v>1.6000061035156199</v>
      </c>
      <c r="J2885">
        <f t="shared" si="136"/>
        <v>1.6000061035156199</v>
      </c>
      <c r="L2885">
        <f t="shared" si="137"/>
        <v>328.4</v>
      </c>
    </row>
    <row r="2886" spans="1:12" x14ac:dyDescent="0.3">
      <c r="A2886" s="1">
        <v>43118</v>
      </c>
      <c r="B2886" s="1">
        <v>43119</v>
      </c>
      <c r="C2886">
        <v>327</v>
      </c>
      <c r="D2886">
        <v>327.5</v>
      </c>
      <c r="E2886">
        <v>326.60830375552098</v>
      </c>
      <c r="F2886">
        <v>-0.5</v>
      </c>
      <c r="G2886">
        <v>-0.39169624447822499</v>
      </c>
      <c r="H2886">
        <v>0.14142135623730101</v>
      </c>
      <c r="I2886">
        <f t="shared" si="135"/>
        <v>-0.5</v>
      </c>
      <c r="J2886">
        <f t="shared" si="136"/>
        <v>-0.5</v>
      </c>
      <c r="L2886">
        <f t="shared" si="137"/>
        <v>327.5</v>
      </c>
    </row>
    <row r="2887" spans="1:12" x14ac:dyDescent="0.3">
      <c r="A2887" s="1">
        <v>43119</v>
      </c>
      <c r="B2887" s="1">
        <v>43122</v>
      </c>
      <c r="C2887">
        <v>327.2</v>
      </c>
      <c r="D2887">
        <v>327.10000000000002</v>
      </c>
      <c r="E2887">
        <v>327.09565169066099</v>
      </c>
      <c r="F2887">
        <v>0.100006103515625</v>
      </c>
      <c r="G2887">
        <v>-0.104348309338092</v>
      </c>
      <c r="H2887">
        <v>2.36880771697491</v>
      </c>
      <c r="I2887">
        <f t="shared" si="135"/>
        <v>0.100006103515625</v>
      </c>
      <c r="J2887">
        <f t="shared" si="136"/>
        <v>0.100006103515625</v>
      </c>
      <c r="L2887">
        <f t="shared" si="137"/>
        <v>327.10000000000002</v>
      </c>
    </row>
    <row r="2888" spans="1:12" x14ac:dyDescent="0.3">
      <c r="A2888" s="1">
        <v>43122</v>
      </c>
      <c r="B2888" s="1">
        <v>43123</v>
      </c>
      <c r="C2888">
        <v>323.85000000000002</v>
      </c>
      <c r="D2888">
        <v>325.25</v>
      </c>
      <c r="E2888">
        <v>324.01903905570498</v>
      </c>
      <c r="F2888">
        <v>1.3999938964843699</v>
      </c>
      <c r="G2888">
        <v>0.16903905570507</v>
      </c>
      <c r="H2888">
        <v>3.5355339059327302</v>
      </c>
      <c r="I2888">
        <f t="shared" si="135"/>
        <v>1.3999938964843699</v>
      </c>
      <c r="J2888">
        <f t="shared" si="136"/>
        <v>1.3999938964843699</v>
      </c>
      <c r="L2888">
        <f t="shared" si="137"/>
        <v>325.25</v>
      </c>
    </row>
    <row r="2889" spans="1:12" x14ac:dyDescent="0.3">
      <c r="A2889" s="1">
        <v>43123</v>
      </c>
      <c r="B2889" s="1">
        <v>43124</v>
      </c>
      <c r="C2889">
        <v>328.85</v>
      </c>
      <c r="D2889">
        <v>328.05</v>
      </c>
      <c r="E2889">
        <v>328.42643133401799</v>
      </c>
      <c r="F2889">
        <v>0.800018310546875</v>
      </c>
      <c r="G2889">
        <v>-0.423568665981292</v>
      </c>
      <c r="H2889">
        <v>0.247487373415267</v>
      </c>
      <c r="I2889">
        <f t="shared" si="135"/>
        <v>0.800018310546875</v>
      </c>
      <c r="J2889">
        <f t="shared" si="136"/>
        <v>0.800018310546875</v>
      </c>
      <c r="L2889">
        <f t="shared" si="137"/>
        <v>328.05</v>
      </c>
    </row>
    <row r="2890" spans="1:12" x14ac:dyDescent="0.3">
      <c r="A2890" s="1">
        <v>43124</v>
      </c>
      <c r="B2890" s="1">
        <v>43125</v>
      </c>
      <c r="C2890">
        <v>329.2</v>
      </c>
      <c r="D2890">
        <v>328.15</v>
      </c>
      <c r="E2890">
        <v>329.54412780403999</v>
      </c>
      <c r="F2890">
        <v>-1.0500183105468699</v>
      </c>
      <c r="G2890">
        <v>0.34412780404090798</v>
      </c>
      <c r="H2890">
        <v>1.9091883092036701</v>
      </c>
      <c r="I2890">
        <f t="shared" si="135"/>
        <v>-1.0500183105468699</v>
      </c>
      <c r="J2890">
        <f t="shared" si="136"/>
        <v>-1.0500183105468699</v>
      </c>
      <c r="L2890">
        <f t="shared" si="137"/>
        <v>328.15</v>
      </c>
    </row>
    <row r="2891" spans="1:12" x14ac:dyDescent="0.3">
      <c r="A2891" s="1">
        <v>43125</v>
      </c>
      <c r="B2891" s="1">
        <v>43126</v>
      </c>
      <c r="C2891">
        <v>331.9</v>
      </c>
      <c r="D2891">
        <v>331.6</v>
      </c>
      <c r="E2891">
        <v>331.76364366114097</v>
      </c>
      <c r="F2891">
        <v>0.29998779296875</v>
      </c>
      <c r="G2891">
        <v>-0.13635633885860399</v>
      </c>
      <c r="H2891">
        <v>1.16672618895782</v>
      </c>
      <c r="I2891">
        <f t="shared" si="135"/>
        <v>0.29998779296875</v>
      </c>
      <c r="J2891">
        <f t="shared" si="136"/>
        <v>0.29998779296875</v>
      </c>
      <c r="L2891">
        <f t="shared" si="137"/>
        <v>331.6</v>
      </c>
    </row>
    <row r="2892" spans="1:12" x14ac:dyDescent="0.3">
      <c r="A2892" s="1">
        <v>43126</v>
      </c>
      <c r="B2892" s="1">
        <v>43129</v>
      </c>
      <c r="C2892">
        <v>333.55</v>
      </c>
      <c r="D2892">
        <v>335.25</v>
      </c>
      <c r="E2892">
        <v>333.10929550528499</v>
      </c>
      <c r="F2892">
        <v>-1.70001220703125</v>
      </c>
      <c r="G2892">
        <v>-0.44070449471473599</v>
      </c>
      <c r="H2892">
        <v>1.8031222920257</v>
      </c>
      <c r="I2892">
        <f t="shared" si="135"/>
        <v>-1.70001220703125</v>
      </c>
      <c r="J2892">
        <f t="shared" si="136"/>
        <v>-1.70001220703125</v>
      </c>
      <c r="L2892">
        <f t="shared" si="137"/>
        <v>335.25</v>
      </c>
    </row>
    <row r="2893" spans="1:12" x14ac:dyDescent="0.3">
      <c r="A2893" s="1">
        <v>43129</v>
      </c>
      <c r="B2893" s="1">
        <v>43130</v>
      </c>
      <c r="C2893">
        <v>336.1</v>
      </c>
      <c r="D2893">
        <v>335.45</v>
      </c>
      <c r="E2893">
        <v>336.15775211751401</v>
      </c>
      <c r="F2893">
        <v>-0.649993896484375</v>
      </c>
      <c r="G2893">
        <v>5.77521175146102E-2</v>
      </c>
      <c r="H2893">
        <v>3.25269119345813</v>
      </c>
      <c r="I2893">
        <f t="shared" si="135"/>
        <v>-0.649993896484375</v>
      </c>
      <c r="J2893">
        <f t="shared" si="136"/>
        <v>-0.649993896484375</v>
      </c>
      <c r="L2893">
        <f t="shared" si="137"/>
        <v>335.45</v>
      </c>
    </row>
    <row r="2894" spans="1:12" x14ac:dyDescent="0.3">
      <c r="A2894" s="1">
        <v>43130</v>
      </c>
      <c r="B2894" s="1">
        <v>43131</v>
      </c>
      <c r="C2894">
        <v>331.5</v>
      </c>
      <c r="D2894">
        <v>330.5</v>
      </c>
      <c r="E2894">
        <v>331.536023851484</v>
      </c>
      <c r="F2894">
        <v>-1</v>
      </c>
      <c r="G2894">
        <v>3.6023851484060197E-2</v>
      </c>
      <c r="H2894">
        <v>0.38890872965260898</v>
      </c>
      <c r="I2894">
        <f t="shared" si="135"/>
        <v>-1</v>
      </c>
      <c r="J2894">
        <f t="shared" si="136"/>
        <v>-1</v>
      </c>
      <c r="L2894">
        <f t="shared" si="137"/>
        <v>330.5</v>
      </c>
    </row>
    <row r="2895" spans="1:12" x14ac:dyDescent="0.3">
      <c r="A2895" s="1">
        <v>43131</v>
      </c>
      <c r="B2895" s="1">
        <v>43132</v>
      </c>
      <c r="C2895">
        <v>332.05</v>
      </c>
      <c r="D2895">
        <v>332.4</v>
      </c>
      <c r="E2895">
        <v>331.847524496912</v>
      </c>
      <c r="F2895">
        <v>-0.350006103515625</v>
      </c>
      <c r="G2895">
        <v>-0.20247550308704301</v>
      </c>
      <c r="H2895">
        <v>0.56568542494924601</v>
      </c>
      <c r="I2895">
        <f t="shared" si="135"/>
        <v>-0.350006103515625</v>
      </c>
      <c r="J2895">
        <f t="shared" si="136"/>
        <v>-0.350006103515625</v>
      </c>
      <c r="L2895">
        <f t="shared" si="137"/>
        <v>332.4</v>
      </c>
    </row>
    <row r="2896" spans="1:12" x14ac:dyDescent="0.3">
      <c r="A2896" s="1">
        <v>43132</v>
      </c>
      <c r="B2896" s="1">
        <v>43133</v>
      </c>
      <c r="C2896">
        <v>331.25</v>
      </c>
      <c r="D2896">
        <v>330.3</v>
      </c>
      <c r="E2896">
        <v>330.805956751108</v>
      </c>
      <c r="F2896">
        <v>0.95001220703125</v>
      </c>
      <c r="G2896">
        <v>-0.44404324889183</v>
      </c>
      <c r="H2896">
        <v>4.4194173824159204</v>
      </c>
      <c r="I2896">
        <f t="shared" si="135"/>
        <v>0.95001220703125</v>
      </c>
      <c r="J2896">
        <f t="shared" si="136"/>
        <v>0.95001220703125</v>
      </c>
      <c r="L2896">
        <f t="shared" si="137"/>
        <v>330.3</v>
      </c>
    </row>
    <row r="2897" spans="1:12" x14ac:dyDescent="0.3">
      <c r="A2897" s="1">
        <v>43133</v>
      </c>
      <c r="B2897" s="1">
        <v>43136</v>
      </c>
      <c r="C2897">
        <v>325</v>
      </c>
      <c r="D2897">
        <v>320.7</v>
      </c>
      <c r="E2897">
        <v>324.965297617018</v>
      </c>
      <c r="F2897">
        <v>4.29998779296875</v>
      </c>
      <c r="G2897">
        <v>-3.4702382981777101E-2</v>
      </c>
      <c r="H2897">
        <v>3.1112698372207901</v>
      </c>
      <c r="I2897">
        <f t="shared" si="135"/>
        <v>4.29998779296875</v>
      </c>
      <c r="J2897">
        <f t="shared" si="136"/>
        <v>4.29998779296875</v>
      </c>
      <c r="L2897">
        <f t="shared" si="137"/>
        <v>320.7</v>
      </c>
    </row>
    <row r="2898" spans="1:12" x14ac:dyDescent="0.3">
      <c r="A2898" s="1">
        <v>43136</v>
      </c>
      <c r="B2898" s="1">
        <v>43137</v>
      </c>
      <c r="C2898">
        <v>320.60000000000002</v>
      </c>
      <c r="D2898">
        <v>314.55</v>
      </c>
      <c r="E2898">
        <v>320.47659394740998</v>
      </c>
      <c r="F2898">
        <v>6.0500183105468697</v>
      </c>
      <c r="G2898">
        <v>-0.123406052589416</v>
      </c>
      <c r="H2898">
        <v>3.78302127934804</v>
      </c>
      <c r="I2898">
        <f t="shared" si="135"/>
        <v>6.0500183105468697</v>
      </c>
      <c r="J2898">
        <f t="shared" si="136"/>
        <v>6.0500183105468697</v>
      </c>
      <c r="L2898">
        <f t="shared" si="137"/>
        <v>314.55</v>
      </c>
    </row>
    <row r="2899" spans="1:12" x14ac:dyDescent="0.3">
      <c r="A2899" s="1">
        <v>43137</v>
      </c>
      <c r="B2899" s="1">
        <v>43138</v>
      </c>
      <c r="C2899">
        <v>315.25</v>
      </c>
      <c r="D2899">
        <v>319.10000000000002</v>
      </c>
      <c r="E2899">
        <v>315.2383831162</v>
      </c>
      <c r="F2899">
        <v>-3.8500061035156201</v>
      </c>
      <c r="G2899">
        <v>-1.16168837994337E-2</v>
      </c>
      <c r="H2899">
        <v>5.7629202666703403</v>
      </c>
      <c r="I2899">
        <f t="shared" si="135"/>
        <v>-3</v>
      </c>
      <c r="J2899">
        <f t="shared" si="136"/>
        <v>-3.8500061035156201</v>
      </c>
      <c r="L2899">
        <f t="shared" si="137"/>
        <v>319.10000000000002</v>
      </c>
    </row>
    <row r="2900" spans="1:12" x14ac:dyDescent="0.3">
      <c r="A2900" s="1">
        <v>43138</v>
      </c>
      <c r="B2900" s="1">
        <v>43139</v>
      </c>
      <c r="C2900">
        <v>307.10000000000002</v>
      </c>
      <c r="D2900">
        <v>308.2</v>
      </c>
      <c r="E2900">
        <v>307.12348309382799</v>
      </c>
      <c r="F2900">
        <v>1.1000061035156199</v>
      </c>
      <c r="G2900">
        <v>2.3483093827962799E-2</v>
      </c>
      <c r="H2900">
        <v>2.1213203435596402</v>
      </c>
      <c r="I2900">
        <f t="shared" si="135"/>
        <v>1.1000061035156199</v>
      </c>
      <c r="J2900">
        <f t="shared" si="136"/>
        <v>1.1000061035156199</v>
      </c>
      <c r="L2900">
        <f t="shared" si="137"/>
        <v>308.2</v>
      </c>
    </row>
    <row r="2901" spans="1:12" x14ac:dyDescent="0.3">
      <c r="A2901" s="1">
        <v>43139</v>
      </c>
      <c r="B2901" s="1">
        <v>43140</v>
      </c>
      <c r="C2901">
        <v>310.10000000000002</v>
      </c>
      <c r="D2901">
        <v>300.39999999999998</v>
      </c>
      <c r="E2901">
        <v>310.504403239488</v>
      </c>
      <c r="F2901">
        <v>-9.70001220703125</v>
      </c>
      <c r="G2901">
        <v>0.40440323948860102</v>
      </c>
      <c r="H2901">
        <v>6.1164736572636604</v>
      </c>
      <c r="I2901">
        <f t="shared" si="135"/>
        <v>-3</v>
      </c>
      <c r="J2901">
        <f t="shared" si="136"/>
        <v>-9.70001220703125</v>
      </c>
      <c r="L2901">
        <f t="shared" si="137"/>
        <v>300.39999999999998</v>
      </c>
    </row>
    <row r="2902" spans="1:12" x14ac:dyDescent="0.3">
      <c r="A2902" s="1">
        <v>43140</v>
      </c>
      <c r="B2902" s="1">
        <v>43143</v>
      </c>
      <c r="C2902">
        <v>301.45</v>
      </c>
      <c r="D2902">
        <v>303.89999999999998</v>
      </c>
      <c r="E2902">
        <v>301.820858490467</v>
      </c>
      <c r="F2902">
        <v>2.4499816894531201</v>
      </c>
      <c r="G2902">
        <v>0.37085849046707098</v>
      </c>
      <c r="H2902">
        <v>3.0052038200428202</v>
      </c>
      <c r="I2902">
        <f t="shared" si="135"/>
        <v>2.4499816894531201</v>
      </c>
      <c r="J2902">
        <f t="shared" si="136"/>
        <v>2.4499816894531201</v>
      </c>
      <c r="L2902">
        <f t="shared" si="137"/>
        <v>303.89999999999998</v>
      </c>
    </row>
    <row r="2903" spans="1:12" x14ac:dyDescent="0.3">
      <c r="A2903" s="1">
        <v>43143</v>
      </c>
      <c r="B2903" s="1">
        <v>43144</v>
      </c>
      <c r="C2903">
        <v>305.7</v>
      </c>
      <c r="D2903">
        <v>307.85000000000002</v>
      </c>
      <c r="E2903">
        <v>305.48981781005801</v>
      </c>
      <c r="F2903">
        <v>-2.1499938964843701</v>
      </c>
      <c r="G2903">
        <v>-0.210182189941406</v>
      </c>
      <c r="H2903">
        <v>2.3334523779156102</v>
      </c>
      <c r="I2903">
        <f t="shared" si="135"/>
        <v>-2.1499938964843701</v>
      </c>
      <c r="J2903">
        <f t="shared" si="136"/>
        <v>-2.1499938964843701</v>
      </c>
      <c r="L2903">
        <f t="shared" si="137"/>
        <v>307.85000000000002</v>
      </c>
    </row>
    <row r="2904" spans="1:12" x14ac:dyDescent="0.3">
      <c r="A2904" s="1">
        <v>43144</v>
      </c>
      <c r="B2904" s="1">
        <v>43145</v>
      </c>
      <c r="C2904">
        <v>309</v>
      </c>
      <c r="D2904">
        <v>309.75</v>
      </c>
      <c r="E2904">
        <v>309.01966549456102</v>
      </c>
      <c r="F2904">
        <v>0.75</v>
      </c>
      <c r="G2904">
        <v>1.9665494561195301E-2</v>
      </c>
      <c r="H2904">
        <v>2.05060966544097</v>
      </c>
      <c r="I2904">
        <f t="shared" si="135"/>
        <v>0.75</v>
      </c>
      <c r="J2904">
        <f t="shared" si="136"/>
        <v>0.75</v>
      </c>
      <c r="L2904">
        <f t="shared" si="137"/>
        <v>309.75</v>
      </c>
    </row>
    <row r="2905" spans="1:12" x14ac:dyDescent="0.3">
      <c r="A2905" s="1">
        <v>43145</v>
      </c>
      <c r="B2905" s="1">
        <v>43146</v>
      </c>
      <c r="C2905">
        <v>311.89999999999998</v>
      </c>
      <c r="D2905">
        <v>309.75</v>
      </c>
      <c r="E2905">
        <v>311.18149998187999</v>
      </c>
      <c r="F2905">
        <v>2.1499938964843701</v>
      </c>
      <c r="G2905">
        <v>-0.71850001811981201</v>
      </c>
      <c r="H2905">
        <v>0</v>
      </c>
      <c r="I2905">
        <f t="shared" si="135"/>
        <v>2.1499938964843701</v>
      </c>
      <c r="J2905">
        <f t="shared" si="136"/>
        <v>0</v>
      </c>
      <c r="L2905">
        <f t="shared" si="137"/>
        <v>309.75</v>
      </c>
    </row>
    <row r="2906" spans="1:12" x14ac:dyDescent="0.3">
      <c r="A2906" s="1">
        <v>43146</v>
      </c>
      <c r="B2906" s="1">
        <v>43147</v>
      </c>
      <c r="C2906">
        <v>311.89999999999998</v>
      </c>
      <c r="D2906">
        <v>309.75</v>
      </c>
      <c r="E2906">
        <v>311.61784615516598</v>
      </c>
      <c r="F2906">
        <v>2.1499938964843701</v>
      </c>
      <c r="G2906">
        <v>-0.28215384483337402</v>
      </c>
      <c r="H2906">
        <v>0</v>
      </c>
      <c r="I2906">
        <f t="shared" si="135"/>
        <v>2.1499938964843701</v>
      </c>
      <c r="J2906">
        <f t="shared" si="136"/>
        <v>0</v>
      </c>
      <c r="L2906">
        <f t="shared" si="137"/>
        <v>309.75</v>
      </c>
    </row>
    <row r="2907" spans="1:12" x14ac:dyDescent="0.3">
      <c r="A2907" s="1">
        <v>43147</v>
      </c>
      <c r="B2907" s="1">
        <v>43150</v>
      </c>
      <c r="C2907">
        <v>311.89999999999998</v>
      </c>
      <c r="D2907">
        <v>316.2</v>
      </c>
      <c r="E2907">
        <v>311.992912048101</v>
      </c>
      <c r="F2907">
        <v>4.3000183105468697</v>
      </c>
      <c r="G2907">
        <v>9.2912048101425102E-2</v>
      </c>
      <c r="H2907">
        <v>1.37885822331379</v>
      </c>
      <c r="I2907">
        <f t="shared" si="135"/>
        <v>4.3000183105468697</v>
      </c>
      <c r="J2907">
        <f t="shared" si="136"/>
        <v>4.3000183105468697</v>
      </c>
      <c r="L2907">
        <f t="shared" si="137"/>
        <v>316.2</v>
      </c>
    </row>
    <row r="2908" spans="1:12" x14ac:dyDescent="0.3">
      <c r="A2908" s="1">
        <v>43150</v>
      </c>
      <c r="B2908" s="1">
        <v>43151</v>
      </c>
      <c r="C2908">
        <v>313.85000000000002</v>
      </c>
      <c r="D2908">
        <v>312.64999999999998</v>
      </c>
      <c r="E2908">
        <v>314.7688529253</v>
      </c>
      <c r="F2908">
        <v>-1.20001220703125</v>
      </c>
      <c r="G2908">
        <v>0.91885292530059803</v>
      </c>
      <c r="H2908">
        <v>3.0052038200428202</v>
      </c>
      <c r="I2908">
        <f t="shared" si="135"/>
        <v>-1.20001220703125</v>
      </c>
      <c r="J2908">
        <f t="shared" si="136"/>
        <v>-1.20001220703125</v>
      </c>
      <c r="L2908">
        <f t="shared" si="137"/>
        <v>312.64999999999998</v>
      </c>
    </row>
    <row r="2909" spans="1:12" x14ac:dyDescent="0.3">
      <c r="A2909" s="1">
        <v>43151</v>
      </c>
      <c r="B2909" s="1">
        <v>43152</v>
      </c>
      <c r="C2909">
        <v>309.60000000000002</v>
      </c>
      <c r="D2909">
        <v>310.10000000000002</v>
      </c>
      <c r="E2909">
        <v>309.74651580154898</v>
      </c>
      <c r="F2909">
        <v>0.5</v>
      </c>
      <c r="G2909">
        <v>0.14651580154895699</v>
      </c>
      <c r="H2909">
        <v>1.44956890143239</v>
      </c>
      <c r="I2909">
        <f t="shared" si="135"/>
        <v>0.5</v>
      </c>
      <c r="J2909">
        <f t="shared" si="136"/>
        <v>0.5</v>
      </c>
      <c r="L2909">
        <f t="shared" si="137"/>
        <v>310.10000000000002</v>
      </c>
    </row>
    <row r="2910" spans="1:12" x14ac:dyDescent="0.3">
      <c r="A2910" s="1">
        <v>43152</v>
      </c>
      <c r="B2910" s="1">
        <v>43153</v>
      </c>
      <c r="C2910">
        <v>311.64999999999998</v>
      </c>
      <c r="D2910">
        <v>309.7</v>
      </c>
      <c r="E2910">
        <v>311.57797443270601</v>
      </c>
      <c r="F2910">
        <v>1.9499816894531199</v>
      </c>
      <c r="G2910">
        <v>-7.20255672931671E-2</v>
      </c>
      <c r="H2910">
        <v>1.5556349186103899</v>
      </c>
      <c r="I2910">
        <f t="shared" si="135"/>
        <v>1.9499816894531199</v>
      </c>
      <c r="J2910">
        <f t="shared" si="136"/>
        <v>1.9499816894531199</v>
      </c>
      <c r="L2910">
        <f t="shared" si="137"/>
        <v>309.7</v>
      </c>
    </row>
    <row r="2911" spans="1:12" x14ac:dyDescent="0.3">
      <c r="A2911" s="1">
        <v>43153</v>
      </c>
      <c r="B2911" s="1">
        <v>43154</v>
      </c>
      <c r="C2911">
        <v>309.45</v>
      </c>
      <c r="D2911">
        <v>310.85000000000002</v>
      </c>
      <c r="E2911">
        <v>309.44157590232697</v>
      </c>
      <c r="F2911">
        <v>-1.3999938964843699</v>
      </c>
      <c r="G2911">
        <v>-8.4240976721048303E-3</v>
      </c>
      <c r="H2911">
        <v>3.6062445840513999</v>
      </c>
      <c r="I2911">
        <f t="shared" si="135"/>
        <v>-1.3999938964843699</v>
      </c>
      <c r="J2911">
        <f t="shared" si="136"/>
        <v>-1.3999938964843699</v>
      </c>
      <c r="L2911">
        <f t="shared" si="137"/>
        <v>310.85000000000002</v>
      </c>
    </row>
    <row r="2912" spans="1:12" x14ac:dyDescent="0.3">
      <c r="A2912" s="1">
        <v>43154</v>
      </c>
      <c r="B2912" s="1">
        <v>43157</v>
      </c>
      <c r="C2912">
        <v>314.55</v>
      </c>
      <c r="D2912">
        <v>315.8</v>
      </c>
      <c r="E2912">
        <v>314.79982532858799</v>
      </c>
      <c r="F2912">
        <v>1.25</v>
      </c>
      <c r="G2912">
        <v>0.249825328588485</v>
      </c>
      <c r="H2912">
        <v>0.106066017177966</v>
      </c>
      <c r="I2912">
        <f t="shared" si="135"/>
        <v>1.25</v>
      </c>
      <c r="J2912">
        <f t="shared" si="136"/>
        <v>1.25</v>
      </c>
      <c r="L2912">
        <f t="shared" si="137"/>
        <v>315.8</v>
      </c>
    </row>
    <row r="2913" spans="1:12" x14ac:dyDescent="0.3">
      <c r="A2913" s="1">
        <v>43157</v>
      </c>
      <c r="B2913" s="1">
        <v>43158</v>
      </c>
      <c r="C2913">
        <v>314.7</v>
      </c>
      <c r="D2913">
        <v>316.5</v>
      </c>
      <c r="E2913">
        <v>314.96627764105699</v>
      </c>
      <c r="F2913">
        <v>1.79998779296875</v>
      </c>
      <c r="G2913">
        <v>0.26627764105796797</v>
      </c>
      <c r="H2913">
        <v>0.95459415460181496</v>
      </c>
      <c r="I2913">
        <f t="shared" si="135"/>
        <v>1.79998779296875</v>
      </c>
      <c r="J2913">
        <f t="shared" si="136"/>
        <v>1.79998779296875</v>
      </c>
      <c r="L2913">
        <f t="shared" si="137"/>
        <v>316.5</v>
      </c>
    </row>
    <row r="2914" spans="1:12" x14ac:dyDescent="0.3">
      <c r="A2914" s="1">
        <v>43158</v>
      </c>
      <c r="B2914" s="1">
        <v>43159</v>
      </c>
      <c r="C2914">
        <v>313.35000000000002</v>
      </c>
      <c r="D2914">
        <v>313.2</v>
      </c>
      <c r="E2914">
        <v>313.74573690295199</v>
      </c>
      <c r="F2914">
        <v>-0.149993896484375</v>
      </c>
      <c r="G2914">
        <v>0.39573690295219399</v>
      </c>
      <c r="H2914">
        <v>2.3334523779156102</v>
      </c>
      <c r="I2914">
        <f t="shared" si="135"/>
        <v>-0.149993896484375</v>
      </c>
      <c r="J2914">
        <f t="shared" si="136"/>
        <v>-0.149993896484375</v>
      </c>
      <c r="L2914">
        <f t="shared" si="137"/>
        <v>313.2</v>
      </c>
    </row>
    <row r="2915" spans="1:12" x14ac:dyDescent="0.3">
      <c r="A2915" s="1">
        <v>43159</v>
      </c>
      <c r="B2915" s="1">
        <v>43160</v>
      </c>
      <c r="C2915">
        <v>310.05</v>
      </c>
      <c r="D2915">
        <v>313.2</v>
      </c>
      <c r="E2915">
        <v>310.685807394981</v>
      </c>
      <c r="F2915">
        <v>3.1500244140625</v>
      </c>
      <c r="G2915">
        <v>0.63580739498138406</v>
      </c>
      <c r="H2915">
        <v>0</v>
      </c>
      <c r="I2915">
        <f t="shared" si="135"/>
        <v>3.1500244140625</v>
      </c>
      <c r="J2915">
        <f t="shared" si="136"/>
        <v>0</v>
      </c>
      <c r="L2915">
        <f t="shared" si="137"/>
        <v>313.2</v>
      </c>
    </row>
    <row r="2916" spans="1:12" x14ac:dyDescent="0.3">
      <c r="A2916" s="1">
        <v>43160</v>
      </c>
      <c r="B2916" s="1">
        <v>43161</v>
      </c>
      <c r="C2916">
        <v>310.05</v>
      </c>
      <c r="D2916">
        <v>306.7</v>
      </c>
      <c r="E2916">
        <v>310.28607051372501</v>
      </c>
      <c r="F2916">
        <v>-3.3499755859375</v>
      </c>
      <c r="G2916">
        <v>0.23607051372528001</v>
      </c>
      <c r="H2916">
        <v>3.0405591591021599</v>
      </c>
      <c r="I2916">
        <f t="shared" si="135"/>
        <v>-3</v>
      </c>
      <c r="J2916">
        <f t="shared" si="136"/>
        <v>-3.3499755859375</v>
      </c>
      <c r="L2916">
        <f t="shared" si="137"/>
        <v>306.7</v>
      </c>
    </row>
    <row r="2917" spans="1:12" x14ac:dyDescent="0.3">
      <c r="A2917" s="1">
        <v>43161</v>
      </c>
      <c r="B2917" s="1">
        <v>43164</v>
      </c>
      <c r="C2917">
        <v>305.75</v>
      </c>
      <c r="D2917">
        <v>304.8</v>
      </c>
      <c r="E2917">
        <v>306.27974605560303</v>
      </c>
      <c r="F2917">
        <v>-0.95001220703125</v>
      </c>
      <c r="G2917">
        <v>0.52974605560302701</v>
      </c>
      <c r="H2917">
        <v>3.0405591591021599</v>
      </c>
      <c r="I2917">
        <f t="shared" si="135"/>
        <v>-0.95001220703125</v>
      </c>
      <c r="J2917">
        <f t="shared" si="136"/>
        <v>-0.95001220703125</v>
      </c>
      <c r="L2917">
        <f t="shared" si="137"/>
        <v>304.8</v>
      </c>
    </row>
    <row r="2918" spans="1:12" x14ac:dyDescent="0.3">
      <c r="A2918" s="1">
        <v>43164</v>
      </c>
      <c r="B2918" s="1">
        <v>43165</v>
      </c>
      <c r="C2918">
        <v>301.45</v>
      </c>
      <c r="D2918">
        <v>304.25</v>
      </c>
      <c r="E2918">
        <v>302.65227932929901</v>
      </c>
      <c r="F2918">
        <v>2.79998779296875</v>
      </c>
      <c r="G2918">
        <v>1.2022793292999201</v>
      </c>
      <c r="H2918">
        <v>4.5608387386532199</v>
      </c>
      <c r="I2918">
        <f t="shared" si="135"/>
        <v>2.79998779296875</v>
      </c>
      <c r="J2918">
        <f t="shared" si="136"/>
        <v>2.79998779296875</v>
      </c>
      <c r="L2918">
        <f t="shared" si="137"/>
        <v>304.25</v>
      </c>
    </row>
    <row r="2919" spans="1:12" x14ac:dyDescent="0.3">
      <c r="A2919" s="1">
        <v>43165</v>
      </c>
      <c r="B2919" s="1">
        <v>43166</v>
      </c>
      <c r="C2919">
        <v>307.89999999999998</v>
      </c>
      <c r="D2919">
        <v>308.64999999999998</v>
      </c>
      <c r="E2919">
        <v>308.02814955413299</v>
      </c>
      <c r="F2919">
        <v>0.75</v>
      </c>
      <c r="G2919">
        <v>0.128149554133415</v>
      </c>
      <c r="H2919">
        <v>0.106066017178006</v>
      </c>
      <c r="I2919">
        <f t="shared" si="135"/>
        <v>0.75</v>
      </c>
      <c r="J2919">
        <f t="shared" si="136"/>
        <v>0.75</v>
      </c>
      <c r="L2919">
        <f t="shared" si="137"/>
        <v>308.64999999999998</v>
      </c>
    </row>
    <row r="2920" spans="1:12" x14ac:dyDescent="0.3">
      <c r="A2920" s="1">
        <v>43166</v>
      </c>
      <c r="B2920" s="1">
        <v>43167</v>
      </c>
      <c r="C2920">
        <v>308.05</v>
      </c>
      <c r="D2920">
        <v>310.8</v>
      </c>
      <c r="E2920">
        <v>308.83644764423298</v>
      </c>
      <c r="F2920">
        <v>2.75</v>
      </c>
      <c r="G2920">
        <v>0.78644764423370295</v>
      </c>
      <c r="H2920">
        <v>2.2273863607375999</v>
      </c>
      <c r="I2920">
        <f t="shared" si="135"/>
        <v>2.75</v>
      </c>
      <c r="J2920">
        <f t="shared" si="136"/>
        <v>2.75</v>
      </c>
      <c r="L2920">
        <f t="shared" si="137"/>
        <v>310.8</v>
      </c>
    </row>
    <row r="2921" spans="1:12" x14ac:dyDescent="0.3">
      <c r="A2921" s="1">
        <v>43167</v>
      </c>
      <c r="B2921" s="1">
        <v>43168</v>
      </c>
      <c r="C2921">
        <v>311.2</v>
      </c>
      <c r="D2921">
        <v>312.7</v>
      </c>
      <c r="E2921">
        <v>311.40636248588498</v>
      </c>
      <c r="F2921">
        <v>1.5</v>
      </c>
      <c r="G2921">
        <v>0.20636248588562001</v>
      </c>
      <c r="H2921">
        <v>2.4748737341529101</v>
      </c>
      <c r="I2921">
        <f t="shared" si="135"/>
        <v>1.5</v>
      </c>
      <c r="J2921">
        <f t="shared" si="136"/>
        <v>1.5</v>
      </c>
      <c r="L2921">
        <f t="shared" si="137"/>
        <v>312.7</v>
      </c>
    </row>
    <row r="2922" spans="1:12" x14ac:dyDescent="0.3">
      <c r="A2922" s="1">
        <v>43168</v>
      </c>
      <c r="B2922" s="1">
        <v>43171</v>
      </c>
      <c r="C2922">
        <v>314.7</v>
      </c>
      <c r="D2922">
        <v>318.3</v>
      </c>
      <c r="E2922">
        <v>315.14616520404797</v>
      </c>
      <c r="F2922">
        <v>3.5999755859375</v>
      </c>
      <c r="G2922">
        <v>0.44616520404815602</v>
      </c>
      <c r="H2922">
        <v>2.1213203435596402</v>
      </c>
      <c r="I2922">
        <f t="shared" si="135"/>
        <v>3.5999755859375</v>
      </c>
      <c r="J2922">
        <f t="shared" si="136"/>
        <v>3.5999755859375</v>
      </c>
      <c r="L2922">
        <f t="shared" si="137"/>
        <v>318.3</v>
      </c>
    </row>
    <row r="2923" spans="1:12" x14ac:dyDescent="0.3">
      <c r="A2923" s="1">
        <v>43171</v>
      </c>
      <c r="B2923" s="1">
        <v>43172</v>
      </c>
      <c r="C2923">
        <v>317.7</v>
      </c>
      <c r="D2923">
        <v>317.8</v>
      </c>
      <c r="E2923">
        <v>317.73253744542598</v>
      </c>
      <c r="F2923">
        <v>9.99755859375E-2</v>
      </c>
      <c r="G2923">
        <v>3.2537445425987202E-2</v>
      </c>
      <c r="H2923">
        <v>0.98994949366119001</v>
      </c>
      <c r="I2923">
        <f t="shared" si="135"/>
        <v>9.99755859375E-2</v>
      </c>
      <c r="J2923">
        <f t="shared" si="136"/>
        <v>9.99755859375E-2</v>
      </c>
      <c r="L2923">
        <f t="shared" si="137"/>
        <v>317.8</v>
      </c>
    </row>
    <row r="2924" spans="1:12" x14ac:dyDescent="0.3">
      <c r="A2924" s="1">
        <v>43172</v>
      </c>
      <c r="B2924" s="1">
        <v>43173</v>
      </c>
      <c r="C2924">
        <v>319.10000000000002</v>
      </c>
      <c r="D2924">
        <v>316.75</v>
      </c>
      <c r="E2924">
        <v>319.35471174716901</v>
      </c>
      <c r="F2924">
        <v>-2.3500061035156201</v>
      </c>
      <c r="G2924">
        <v>0.25471174716949402</v>
      </c>
      <c r="H2924">
        <v>3.53553390592952E-2</v>
      </c>
      <c r="I2924">
        <f t="shared" si="135"/>
        <v>-2.3500061035156201</v>
      </c>
      <c r="J2924">
        <f t="shared" si="136"/>
        <v>-2.3500061035156201</v>
      </c>
      <c r="L2924">
        <f t="shared" si="137"/>
        <v>316.75</v>
      </c>
    </row>
    <row r="2925" spans="1:12" x14ac:dyDescent="0.3">
      <c r="A2925" s="1">
        <v>43173</v>
      </c>
      <c r="B2925" s="1">
        <v>43174</v>
      </c>
      <c r="C2925">
        <v>319.14999999999998</v>
      </c>
      <c r="D2925">
        <v>319.85000000000002</v>
      </c>
      <c r="E2925">
        <v>319.19265677183802</v>
      </c>
      <c r="F2925">
        <v>0.70001220703125</v>
      </c>
      <c r="G2925">
        <v>4.2656771838665002E-2</v>
      </c>
      <c r="H2925">
        <v>0.91923881554251896</v>
      </c>
      <c r="I2925">
        <f t="shared" si="135"/>
        <v>0.70001220703125</v>
      </c>
      <c r="J2925">
        <f t="shared" si="136"/>
        <v>0.70001220703125</v>
      </c>
      <c r="L2925">
        <f t="shared" si="137"/>
        <v>319.85000000000002</v>
      </c>
    </row>
    <row r="2926" spans="1:12" x14ac:dyDescent="0.3">
      <c r="A2926" s="1">
        <v>43174</v>
      </c>
      <c r="B2926" s="1">
        <v>43175</v>
      </c>
      <c r="C2926">
        <v>320.45</v>
      </c>
      <c r="D2926">
        <v>319.64999999999998</v>
      </c>
      <c r="E2926">
        <v>320.450735025852</v>
      </c>
      <c r="F2926">
        <v>-0.800018310546875</v>
      </c>
      <c r="G2926">
        <v>7.3502585291862401E-4</v>
      </c>
      <c r="H2926">
        <v>0.60104076400854101</v>
      </c>
      <c r="I2926">
        <f t="shared" si="135"/>
        <v>-0.800018310546875</v>
      </c>
      <c r="J2926">
        <f t="shared" si="136"/>
        <v>-0.800018310546875</v>
      </c>
      <c r="L2926">
        <f t="shared" si="137"/>
        <v>319.64999999999998</v>
      </c>
    </row>
    <row r="2927" spans="1:12" x14ac:dyDescent="0.3">
      <c r="A2927" s="1">
        <v>43175</v>
      </c>
      <c r="B2927" s="1">
        <v>43178</v>
      </c>
      <c r="C2927">
        <v>319.60000000000002</v>
      </c>
      <c r="D2927">
        <v>319.25</v>
      </c>
      <c r="E2927">
        <v>319.89995545744898</v>
      </c>
      <c r="F2927">
        <v>-0.350006103515625</v>
      </c>
      <c r="G2927">
        <v>0.29995545744895902</v>
      </c>
      <c r="H2927">
        <v>1.5202795795510999</v>
      </c>
      <c r="I2927">
        <f t="shared" si="135"/>
        <v>-0.350006103515625</v>
      </c>
      <c r="J2927">
        <f t="shared" si="136"/>
        <v>-0.350006103515625</v>
      </c>
      <c r="L2927">
        <f t="shared" si="137"/>
        <v>319.25</v>
      </c>
    </row>
    <row r="2928" spans="1:12" x14ac:dyDescent="0.3">
      <c r="A2928" s="1">
        <v>43178</v>
      </c>
      <c r="B2928" s="1">
        <v>43179</v>
      </c>
      <c r="C2928">
        <v>317.45</v>
      </c>
      <c r="D2928">
        <v>315.45</v>
      </c>
      <c r="E2928">
        <v>317.34266819506797</v>
      </c>
      <c r="F2928">
        <v>2</v>
      </c>
      <c r="G2928">
        <v>-0.107331804931163</v>
      </c>
      <c r="H2928">
        <v>1.0253048327204799</v>
      </c>
      <c r="I2928">
        <f t="shared" si="135"/>
        <v>2</v>
      </c>
      <c r="J2928">
        <f t="shared" si="136"/>
        <v>2</v>
      </c>
      <c r="L2928">
        <f t="shared" si="137"/>
        <v>315.45</v>
      </c>
    </row>
    <row r="2929" spans="1:12" x14ac:dyDescent="0.3">
      <c r="A2929" s="1">
        <v>43179</v>
      </c>
      <c r="B2929" s="1">
        <v>43180</v>
      </c>
      <c r="C2929">
        <v>318.89999999999998</v>
      </c>
      <c r="D2929">
        <v>318.8</v>
      </c>
      <c r="E2929">
        <v>319.01686000227897</v>
      </c>
      <c r="F2929">
        <v>-0.100006103515625</v>
      </c>
      <c r="G2929">
        <v>0.11686000227928101</v>
      </c>
      <c r="H2929">
        <v>0.212132034355972</v>
      </c>
      <c r="I2929">
        <f t="shared" si="135"/>
        <v>-0.100006103515625</v>
      </c>
      <c r="J2929">
        <f t="shared" si="136"/>
        <v>-0.100006103515625</v>
      </c>
      <c r="L2929">
        <f t="shared" si="137"/>
        <v>318.8</v>
      </c>
    </row>
    <row r="2930" spans="1:12" x14ac:dyDescent="0.3">
      <c r="A2930" s="1">
        <v>43180</v>
      </c>
      <c r="B2930" s="1">
        <v>43181</v>
      </c>
      <c r="C2930">
        <v>319.2</v>
      </c>
      <c r="D2930">
        <v>319.2</v>
      </c>
      <c r="E2930">
        <v>319.33118551671498</v>
      </c>
      <c r="F2930">
        <v>0</v>
      </c>
      <c r="G2930">
        <v>0.13118551671504899</v>
      </c>
      <c r="H2930">
        <v>0.35355339059327301</v>
      </c>
      <c r="I2930">
        <f t="shared" si="135"/>
        <v>0</v>
      </c>
      <c r="J2930">
        <f t="shared" si="136"/>
        <v>0</v>
      </c>
      <c r="L2930">
        <f t="shared" si="137"/>
        <v>319.2</v>
      </c>
    </row>
    <row r="2931" spans="1:12" x14ac:dyDescent="0.3">
      <c r="A2931" s="1">
        <v>43181</v>
      </c>
      <c r="B2931" s="1">
        <v>43182</v>
      </c>
      <c r="C2931">
        <v>319.7</v>
      </c>
      <c r="D2931">
        <v>313</v>
      </c>
      <c r="E2931">
        <v>320.52340383529599</v>
      </c>
      <c r="F2931">
        <v>-6.70001220703125</v>
      </c>
      <c r="G2931">
        <v>0.82340383529662997</v>
      </c>
      <c r="H2931">
        <v>7.4953318805773703</v>
      </c>
      <c r="I2931">
        <f t="shared" si="135"/>
        <v>-3</v>
      </c>
      <c r="J2931">
        <f t="shared" si="136"/>
        <v>-6.70001220703125</v>
      </c>
      <c r="L2931">
        <f t="shared" si="137"/>
        <v>313</v>
      </c>
    </row>
    <row r="2932" spans="1:12" x14ac:dyDescent="0.3">
      <c r="A2932" s="1">
        <v>43182</v>
      </c>
      <c r="B2932" s="1">
        <v>43185</v>
      </c>
      <c r="C2932">
        <v>309.10000000000002</v>
      </c>
      <c r="D2932">
        <v>308.14999999999998</v>
      </c>
      <c r="E2932">
        <v>309.55872479677203</v>
      </c>
      <c r="F2932">
        <v>-0.95001220703125</v>
      </c>
      <c r="G2932">
        <v>0.45872479677200301</v>
      </c>
      <c r="H2932">
        <v>2.1213203435596402</v>
      </c>
      <c r="I2932">
        <f t="shared" si="135"/>
        <v>-0.95001220703125</v>
      </c>
      <c r="J2932">
        <f t="shared" si="136"/>
        <v>-0.95001220703125</v>
      </c>
      <c r="L2932">
        <f t="shared" si="137"/>
        <v>308.14999999999998</v>
      </c>
    </row>
    <row r="2933" spans="1:12" x14ac:dyDescent="0.3">
      <c r="A2933" s="1">
        <v>43185</v>
      </c>
      <c r="B2933" s="1">
        <v>43186</v>
      </c>
      <c r="C2933">
        <v>312.10000000000002</v>
      </c>
      <c r="D2933">
        <v>313.75</v>
      </c>
      <c r="E2933">
        <v>311.48707637786799</v>
      </c>
      <c r="F2933">
        <v>-1.6499938964843699</v>
      </c>
      <c r="G2933">
        <v>-0.61292362213134699</v>
      </c>
      <c r="H2933">
        <v>0.459619407771239</v>
      </c>
      <c r="I2933">
        <f t="shared" si="135"/>
        <v>-1.6499938964843699</v>
      </c>
      <c r="J2933">
        <f t="shared" si="136"/>
        <v>-1.6499938964843699</v>
      </c>
      <c r="L2933">
        <f t="shared" si="137"/>
        <v>313.75</v>
      </c>
    </row>
    <row r="2934" spans="1:12" x14ac:dyDescent="0.3">
      <c r="A2934" s="1">
        <v>43186</v>
      </c>
      <c r="B2934" s="1">
        <v>43187</v>
      </c>
      <c r="C2934">
        <v>312.75</v>
      </c>
      <c r="D2934">
        <v>309.3</v>
      </c>
      <c r="E2934">
        <v>312.22392630577002</v>
      </c>
      <c r="F2934">
        <v>3.45001220703125</v>
      </c>
      <c r="G2934">
        <v>-0.52607369422912598</v>
      </c>
      <c r="H2934">
        <v>3.1819805153394598</v>
      </c>
      <c r="I2934">
        <f t="shared" si="135"/>
        <v>3.45001220703125</v>
      </c>
      <c r="J2934">
        <f t="shared" si="136"/>
        <v>3.45001220703125</v>
      </c>
      <c r="L2934">
        <f t="shared" si="137"/>
        <v>309.3</v>
      </c>
    </row>
    <row r="2935" spans="1:12" x14ac:dyDescent="0.3">
      <c r="A2935" s="1">
        <v>43187</v>
      </c>
      <c r="B2935" s="1">
        <v>43188</v>
      </c>
      <c r="C2935">
        <v>308.25</v>
      </c>
      <c r="D2935">
        <v>309.39999999999998</v>
      </c>
      <c r="E2935">
        <v>307.24496495723702</v>
      </c>
      <c r="F2935">
        <v>-1.1499938964843699</v>
      </c>
      <c r="G2935">
        <v>-1.0050350427627499</v>
      </c>
      <c r="H2935">
        <v>2.6870057685088802</v>
      </c>
      <c r="I2935">
        <f t="shared" si="135"/>
        <v>-1.1499938964843699</v>
      </c>
      <c r="J2935">
        <f t="shared" si="136"/>
        <v>-1.1499938964843699</v>
      </c>
      <c r="L2935">
        <f t="shared" si="137"/>
        <v>309.39999999999998</v>
      </c>
    </row>
    <row r="2936" spans="1:12" x14ac:dyDescent="0.3">
      <c r="A2936" s="1">
        <v>43188</v>
      </c>
      <c r="B2936" s="1">
        <v>43189</v>
      </c>
      <c r="C2936">
        <v>312.05</v>
      </c>
      <c r="D2936">
        <v>313.60000000000002</v>
      </c>
      <c r="E2936">
        <v>311.97667435109599</v>
      </c>
      <c r="F2936">
        <v>-1.5500183105468699</v>
      </c>
      <c r="G2936">
        <v>-7.3325648903846699E-2</v>
      </c>
      <c r="H2936">
        <v>7.0710678118630604E-2</v>
      </c>
      <c r="I2936">
        <f t="shared" si="135"/>
        <v>-1.5500183105468699</v>
      </c>
      <c r="J2936">
        <f t="shared" si="136"/>
        <v>-1.5500183105468699</v>
      </c>
      <c r="L2936">
        <f t="shared" si="137"/>
        <v>313.60000000000002</v>
      </c>
    </row>
    <row r="2937" spans="1:12" x14ac:dyDescent="0.3">
      <c r="A2937" s="1">
        <v>43189</v>
      </c>
      <c r="B2937" s="1">
        <v>43192</v>
      </c>
      <c r="C2937">
        <v>312.14999999999998</v>
      </c>
      <c r="D2937">
        <v>312.14999999999998</v>
      </c>
      <c r="E2937">
        <v>311.76888200044601</v>
      </c>
      <c r="F2937">
        <v>0</v>
      </c>
      <c r="G2937">
        <v>-0.38111799955367998</v>
      </c>
      <c r="H2937">
        <v>0.77781745930517798</v>
      </c>
      <c r="I2937">
        <f t="shared" si="135"/>
        <v>0</v>
      </c>
      <c r="J2937">
        <f t="shared" si="136"/>
        <v>0</v>
      </c>
      <c r="L2937">
        <f t="shared" si="137"/>
        <v>312.14999999999998</v>
      </c>
    </row>
    <row r="2938" spans="1:12" x14ac:dyDescent="0.3">
      <c r="A2938" s="1">
        <v>43192</v>
      </c>
      <c r="B2938" s="1">
        <v>43193</v>
      </c>
      <c r="C2938">
        <v>311.05</v>
      </c>
      <c r="D2938">
        <v>308.55</v>
      </c>
      <c r="E2938">
        <v>311.81714849472002</v>
      </c>
      <c r="F2938">
        <v>-2.5</v>
      </c>
      <c r="G2938">
        <v>0.76714849472045898</v>
      </c>
      <c r="H2938">
        <v>0.45961940777128002</v>
      </c>
      <c r="I2938">
        <f t="shared" si="135"/>
        <v>-2.5</v>
      </c>
      <c r="J2938">
        <f t="shared" si="136"/>
        <v>-2.5</v>
      </c>
      <c r="L2938">
        <f t="shared" si="137"/>
        <v>308.55</v>
      </c>
    </row>
    <row r="2939" spans="1:12" x14ac:dyDescent="0.3">
      <c r="A2939" s="1">
        <v>43193</v>
      </c>
      <c r="B2939" s="1">
        <v>43194</v>
      </c>
      <c r="C2939">
        <v>310.39999999999998</v>
      </c>
      <c r="D2939">
        <v>311.10000000000002</v>
      </c>
      <c r="E2939">
        <v>310.77867239117597</v>
      </c>
      <c r="F2939">
        <v>0.70001220703125</v>
      </c>
      <c r="G2939">
        <v>0.37867239117622298</v>
      </c>
      <c r="H2939">
        <v>3.7123106012293698</v>
      </c>
      <c r="I2939">
        <f t="shared" si="135"/>
        <v>0.70001220703125</v>
      </c>
      <c r="J2939">
        <f t="shared" si="136"/>
        <v>0.70001220703125</v>
      </c>
      <c r="L2939">
        <f t="shared" si="137"/>
        <v>311.10000000000002</v>
      </c>
    </row>
    <row r="2940" spans="1:12" x14ac:dyDescent="0.3">
      <c r="A2940" s="1">
        <v>43194</v>
      </c>
      <c r="B2940" s="1">
        <v>43195</v>
      </c>
      <c r="C2940">
        <v>305.14999999999998</v>
      </c>
      <c r="D2940">
        <v>308.2</v>
      </c>
      <c r="E2940">
        <v>305.64235066771499</v>
      </c>
      <c r="F2940">
        <v>3.0500183105468701</v>
      </c>
      <c r="G2940">
        <v>0.49235066771507202</v>
      </c>
      <c r="H2940">
        <v>3.8183766184073802</v>
      </c>
      <c r="I2940">
        <f t="shared" si="135"/>
        <v>3.0500183105468701</v>
      </c>
      <c r="J2940">
        <f t="shared" si="136"/>
        <v>3.0500183105468701</v>
      </c>
      <c r="L2940">
        <f t="shared" si="137"/>
        <v>308.2</v>
      </c>
    </row>
    <row r="2941" spans="1:12" x14ac:dyDescent="0.3">
      <c r="A2941" s="1">
        <v>43195</v>
      </c>
      <c r="B2941" s="1">
        <v>43196</v>
      </c>
      <c r="C2941">
        <v>310.55</v>
      </c>
      <c r="D2941">
        <v>308.2</v>
      </c>
      <c r="E2941">
        <v>310.732164788246</v>
      </c>
      <c r="F2941">
        <v>-2.3499755859375</v>
      </c>
      <c r="G2941">
        <v>0.18216478824615401</v>
      </c>
      <c r="H2941">
        <v>1.23743686707645</v>
      </c>
      <c r="I2941">
        <f t="shared" si="135"/>
        <v>-2.3499755859375</v>
      </c>
      <c r="J2941">
        <f t="shared" si="136"/>
        <v>-2.3499755859375</v>
      </c>
      <c r="L2941">
        <f t="shared" si="137"/>
        <v>308.2</v>
      </c>
    </row>
    <row r="2942" spans="1:12" x14ac:dyDescent="0.3">
      <c r="A2942" s="1">
        <v>43196</v>
      </c>
      <c r="B2942" s="1">
        <v>43199</v>
      </c>
      <c r="C2942">
        <v>308.8</v>
      </c>
      <c r="D2942">
        <v>308.2</v>
      </c>
      <c r="E2942">
        <v>308.88428324759002</v>
      </c>
      <c r="F2942">
        <v>-0.5999755859375</v>
      </c>
      <c r="G2942">
        <v>8.4283247590065002E-2</v>
      </c>
      <c r="H2942">
        <v>1.23743686707645</v>
      </c>
      <c r="I2942">
        <f t="shared" si="135"/>
        <v>-0.5999755859375</v>
      </c>
      <c r="J2942">
        <f t="shared" si="136"/>
        <v>-0.5999755859375</v>
      </c>
      <c r="L2942">
        <f t="shared" si="137"/>
        <v>308.2</v>
      </c>
    </row>
    <row r="2943" spans="1:12" x14ac:dyDescent="0.3">
      <c r="A2943" s="1">
        <v>43199</v>
      </c>
      <c r="B2943" s="1">
        <v>43200</v>
      </c>
      <c r="C2943">
        <v>310.55</v>
      </c>
      <c r="D2943">
        <v>309.45</v>
      </c>
      <c r="E2943">
        <v>311.02619706392198</v>
      </c>
      <c r="F2943">
        <v>-1.0999755859375</v>
      </c>
      <c r="G2943">
        <v>0.47619706392288202</v>
      </c>
      <c r="H2943">
        <v>0.35355339059327301</v>
      </c>
      <c r="I2943">
        <f t="shared" si="135"/>
        <v>-1.0999755859375</v>
      </c>
      <c r="J2943">
        <f t="shared" si="136"/>
        <v>-1.0999755859375</v>
      </c>
      <c r="L2943">
        <f t="shared" si="137"/>
        <v>309.45</v>
      </c>
    </row>
    <row r="2944" spans="1:12" x14ac:dyDescent="0.3">
      <c r="A2944" s="1">
        <v>43200</v>
      </c>
      <c r="B2944" s="1">
        <v>43201</v>
      </c>
      <c r="C2944">
        <v>311.05</v>
      </c>
      <c r="D2944">
        <v>311.3</v>
      </c>
      <c r="E2944">
        <v>311.67731230258897</v>
      </c>
      <c r="F2944">
        <v>0.25</v>
      </c>
      <c r="G2944">
        <v>0.62731230258941595</v>
      </c>
      <c r="H2944">
        <v>0.70710678118654702</v>
      </c>
      <c r="I2944">
        <f t="shared" si="135"/>
        <v>0.25</v>
      </c>
      <c r="J2944">
        <f t="shared" si="136"/>
        <v>0.25</v>
      </c>
      <c r="L2944">
        <f t="shared" si="137"/>
        <v>311.3</v>
      </c>
    </row>
    <row r="2945" spans="1:12" x14ac:dyDescent="0.3">
      <c r="A2945" s="1">
        <v>43201</v>
      </c>
      <c r="B2945" s="1">
        <v>43202</v>
      </c>
      <c r="C2945">
        <v>310.05</v>
      </c>
      <c r="D2945">
        <v>311.2</v>
      </c>
      <c r="E2945">
        <v>310.62790696620903</v>
      </c>
      <c r="F2945">
        <v>1.1500244140625</v>
      </c>
      <c r="G2945">
        <v>0.57790696620941095</v>
      </c>
      <c r="H2945">
        <v>0.49497474683057502</v>
      </c>
      <c r="I2945">
        <f t="shared" si="135"/>
        <v>1.1500244140625</v>
      </c>
      <c r="J2945">
        <f t="shared" si="136"/>
        <v>1.1500244140625</v>
      </c>
      <c r="L2945">
        <f t="shared" si="137"/>
        <v>311.2</v>
      </c>
    </row>
    <row r="2946" spans="1:12" x14ac:dyDescent="0.3">
      <c r="A2946" s="1">
        <v>43202</v>
      </c>
      <c r="B2946" s="1">
        <v>43203</v>
      </c>
      <c r="C2946">
        <v>309.35000000000002</v>
      </c>
      <c r="D2946">
        <v>310.75</v>
      </c>
      <c r="E2946">
        <v>309.36772336661801</v>
      </c>
      <c r="F2946">
        <v>1.3999938964843699</v>
      </c>
      <c r="G2946">
        <v>1.7723366618156398E-2</v>
      </c>
      <c r="H2946">
        <v>1.9091883092036701</v>
      </c>
      <c r="I2946">
        <f t="shared" si="135"/>
        <v>1.3999938964843699</v>
      </c>
      <c r="J2946">
        <f t="shared" si="136"/>
        <v>1.3999938964843699</v>
      </c>
      <c r="L2946">
        <f t="shared" si="137"/>
        <v>310.75</v>
      </c>
    </row>
    <row r="2947" spans="1:12" x14ac:dyDescent="0.3">
      <c r="A2947" s="1">
        <v>43203</v>
      </c>
      <c r="B2947" s="1">
        <v>43206</v>
      </c>
      <c r="C2947">
        <v>312.05</v>
      </c>
      <c r="D2947">
        <v>313.60000000000002</v>
      </c>
      <c r="E2947">
        <v>312.46654652357103</v>
      </c>
      <c r="F2947">
        <v>1.5500183105468699</v>
      </c>
      <c r="G2947">
        <v>0.41654652357101402</v>
      </c>
      <c r="H2947">
        <v>0.106066017178006</v>
      </c>
      <c r="I2947">
        <f t="shared" ref="I2947:I3010" si="138">IF(F2947&lt;-3, -3, F2947)</f>
        <v>1.5500183105468699</v>
      </c>
      <c r="J2947">
        <f t="shared" ref="J2947:J3010" si="139">IF(AND(C2947=C2948, D2947=D2946), 0, F2947)</f>
        <v>1.5500183105468699</v>
      </c>
      <c r="L2947">
        <f t="shared" ref="L2947:L3010" si="140">ROUND(D2947, 2)</f>
        <v>313.60000000000002</v>
      </c>
    </row>
    <row r="2948" spans="1:12" x14ac:dyDescent="0.3">
      <c r="A2948" s="1">
        <v>43206</v>
      </c>
      <c r="B2948" s="1">
        <v>43207</v>
      </c>
      <c r="C2948">
        <v>311.89999999999998</v>
      </c>
      <c r="D2948">
        <v>312.25</v>
      </c>
      <c r="E2948">
        <v>312.68926539421</v>
      </c>
      <c r="F2948">
        <v>0.350006103515625</v>
      </c>
      <c r="G2948">
        <v>0.78926539421081499</v>
      </c>
      <c r="H2948">
        <v>7.0710678118670794E-2</v>
      </c>
      <c r="I2948">
        <f t="shared" si="138"/>
        <v>0.350006103515625</v>
      </c>
      <c r="J2948">
        <f t="shared" si="139"/>
        <v>0.350006103515625</v>
      </c>
      <c r="L2948">
        <f t="shared" si="140"/>
        <v>312.25</v>
      </c>
    </row>
    <row r="2949" spans="1:12" x14ac:dyDescent="0.3">
      <c r="A2949" s="1">
        <v>43207</v>
      </c>
      <c r="B2949" s="1">
        <v>43208</v>
      </c>
      <c r="C2949">
        <v>312</v>
      </c>
      <c r="D2949">
        <v>313.75</v>
      </c>
      <c r="E2949">
        <v>312.61549115180901</v>
      </c>
      <c r="F2949">
        <v>1.75</v>
      </c>
      <c r="G2949">
        <v>0.61549115180969205</v>
      </c>
      <c r="H2949">
        <v>2.2627416997969401</v>
      </c>
      <c r="I2949">
        <f t="shared" si="138"/>
        <v>1.75</v>
      </c>
      <c r="J2949">
        <f t="shared" si="139"/>
        <v>1.75</v>
      </c>
      <c r="L2949">
        <f t="shared" si="140"/>
        <v>313.75</v>
      </c>
    </row>
    <row r="2950" spans="1:12" x14ac:dyDescent="0.3">
      <c r="A2950" s="1">
        <v>43208</v>
      </c>
      <c r="B2950" s="1">
        <v>43209</v>
      </c>
      <c r="C2950">
        <v>315.2</v>
      </c>
      <c r="D2950">
        <v>316.45</v>
      </c>
      <c r="E2950">
        <v>315.08514564186299</v>
      </c>
      <c r="F2950">
        <v>-1.25</v>
      </c>
      <c r="G2950">
        <v>-0.114854358136653</v>
      </c>
      <c r="H2950">
        <v>0.98994949366119001</v>
      </c>
      <c r="I2950">
        <f t="shared" si="138"/>
        <v>-1.25</v>
      </c>
      <c r="J2950">
        <f t="shared" si="139"/>
        <v>-1.25</v>
      </c>
      <c r="L2950">
        <f t="shared" si="140"/>
        <v>316.45</v>
      </c>
    </row>
    <row r="2951" spans="1:12" x14ac:dyDescent="0.3">
      <c r="A2951" s="1">
        <v>43209</v>
      </c>
      <c r="B2951" s="1">
        <v>43210</v>
      </c>
      <c r="C2951">
        <v>316.60000000000002</v>
      </c>
      <c r="D2951">
        <v>314.95</v>
      </c>
      <c r="E2951">
        <v>317.14682636260898</v>
      </c>
      <c r="F2951">
        <v>-1.6499938964843699</v>
      </c>
      <c r="G2951">
        <v>0.54682636260986295</v>
      </c>
      <c r="H2951">
        <v>1.48492424049176</v>
      </c>
      <c r="I2951">
        <f t="shared" si="138"/>
        <v>-1.6499938964843699</v>
      </c>
      <c r="J2951">
        <f t="shared" si="139"/>
        <v>-1.6499938964843699</v>
      </c>
      <c r="L2951">
        <f t="shared" si="140"/>
        <v>314.95</v>
      </c>
    </row>
    <row r="2952" spans="1:12" x14ac:dyDescent="0.3">
      <c r="A2952" s="1">
        <v>43210</v>
      </c>
      <c r="B2952" s="1">
        <v>43213</v>
      </c>
      <c r="C2952">
        <v>314.5</v>
      </c>
      <c r="D2952">
        <v>314.14999999999998</v>
      </c>
      <c r="E2952">
        <v>314.399800159037</v>
      </c>
      <c r="F2952">
        <v>0.350006103515625</v>
      </c>
      <c r="G2952">
        <v>-0.10019984096288601</v>
      </c>
      <c r="H2952">
        <v>0.14142135623730101</v>
      </c>
      <c r="I2952">
        <f t="shared" si="138"/>
        <v>0.350006103515625</v>
      </c>
      <c r="J2952">
        <f t="shared" si="139"/>
        <v>0.350006103515625</v>
      </c>
      <c r="L2952">
        <f t="shared" si="140"/>
        <v>314.14999999999998</v>
      </c>
    </row>
    <row r="2953" spans="1:12" x14ac:dyDescent="0.3">
      <c r="A2953" s="1">
        <v>43213</v>
      </c>
      <c r="B2953" s="1">
        <v>43214</v>
      </c>
      <c r="C2953">
        <v>314.7</v>
      </c>
      <c r="D2953">
        <v>315.14999999999998</v>
      </c>
      <c r="E2953">
        <v>314.40823299884698</v>
      </c>
      <c r="F2953">
        <v>-0.449981689453125</v>
      </c>
      <c r="G2953">
        <v>-0.29176700115203802</v>
      </c>
      <c r="H2953">
        <v>1.23743686707645</v>
      </c>
      <c r="I2953">
        <f t="shared" si="138"/>
        <v>-0.449981689453125</v>
      </c>
      <c r="J2953">
        <f t="shared" si="139"/>
        <v>-0.449981689453125</v>
      </c>
      <c r="L2953">
        <f t="shared" si="140"/>
        <v>315.14999999999998</v>
      </c>
    </row>
    <row r="2954" spans="1:12" x14ac:dyDescent="0.3">
      <c r="A2954" s="1">
        <v>43214</v>
      </c>
      <c r="B2954" s="1">
        <v>43215</v>
      </c>
      <c r="C2954">
        <v>312.95</v>
      </c>
      <c r="D2954">
        <v>310.45</v>
      </c>
      <c r="E2954">
        <v>312.66596387028602</v>
      </c>
      <c r="F2954">
        <v>2.5</v>
      </c>
      <c r="G2954">
        <v>-0.28403612971305803</v>
      </c>
      <c r="H2954">
        <v>1.6970562748476901</v>
      </c>
      <c r="I2954">
        <f t="shared" si="138"/>
        <v>2.5</v>
      </c>
      <c r="J2954">
        <f t="shared" si="139"/>
        <v>2.5</v>
      </c>
      <c r="L2954">
        <f t="shared" si="140"/>
        <v>310.45</v>
      </c>
    </row>
    <row r="2955" spans="1:12" x14ac:dyDescent="0.3">
      <c r="A2955" s="1">
        <v>43215</v>
      </c>
      <c r="B2955" s="1">
        <v>43216</v>
      </c>
      <c r="C2955">
        <v>310.55</v>
      </c>
      <c r="D2955">
        <v>311.75</v>
      </c>
      <c r="E2955">
        <v>310.25509728789302</v>
      </c>
      <c r="F2955">
        <v>-1.20001220703125</v>
      </c>
      <c r="G2955">
        <v>-0.29490271210670399</v>
      </c>
      <c r="H2955">
        <v>3.1819805153394598</v>
      </c>
      <c r="I2955">
        <f t="shared" si="138"/>
        <v>-1.20001220703125</v>
      </c>
      <c r="J2955">
        <f t="shared" si="139"/>
        <v>-1.20001220703125</v>
      </c>
      <c r="L2955">
        <f t="shared" si="140"/>
        <v>311.75</v>
      </c>
    </row>
    <row r="2956" spans="1:12" x14ac:dyDescent="0.3">
      <c r="A2956" s="1">
        <v>43216</v>
      </c>
      <c r="B2956" s="1">
        <v>43217</v>
      </c>
      <c r="C2956">
        <v>315.05</v>
      </c>
      <c r="D2956">
        <v>317.95</v>
      </c>
      <c r="E2956">
        <v>315.31790907979001</v>
      </c>
      <c r="F2956">
        <v>2.9000244140625</v>
      </c>
      <c r="G2956">
        <v>0.26790907979011502</v>
      </c>
      <c r="H2956">
        <v>1.9091883092036701</v>
      </c>
      <c r="I2956">
        <f t="shared" si="138"/>
        <v>2.9000244140625</v>
      </c>
      <c r="J2956">
        <f t="shared" si="139"/>
        <v>2.9000244140625</v>
      </c>
      <c r="L2956">
        <f t="shared" si="140"/>
        <v>317.95</v>
      </c>
    </row>
    <row r="2957" spans="1:12" x14ac:dyDescent="0.3">
      <c r="A2957" s="1">
        <v>43217</v>
      </c>
      <c r="B2957" s="1">
        <v>43220</v>
      </c>
      <c r="C2957">
        <v>317.75</v>
      </c>
      <c r="D2957">
        <v>318.95</v>
      </c>
      <c r="E2957">
        <v>317.758651548996</v>
      </c>
      <c r="F2957">
        <v>1.20001220703125</v>
      </c>
      <c r="G2957">
        <v>8.6515489965677192E-3</v>
      </c>
      <c r="H2957">
        <v>1.0606601717798201</v>
      </c>
      <c r="I2957">
        <f t="shared" si="138"/>
        <v>1.20001220703125</v>
      </c>
      <c r="J2957">
        <f t="shared" si="139"/>
        <v>1.20001220703125</v>
      </c>
      <c r="L2957">
        <f t="shared" si="140"/>
        <v>318.95</v>
      </c>
    </row>
    <row r="2958" spans="1:12" x14ac:dyDescent="0.3">
      <c r="A2958" s="1">
        <v>43220</v>
      </c>
      <c r="B2958" s="1">
        <v>43221</v>
      </c>
      <c r="C2958">
        <v>319.25</v>
      </c>
      <c r="D2958">
        <v>318.95</v>
      </c>
      <c r="E2958">
        <v>319.028328716754</v>
      </c>
      <c r="F2958">
        <v>0.29998779296875</v>
      </c>
      <c r="G2958">
        <v>-0.221671283245086</v>
      </c>
      <c r="H2958">
        <v>0</v>
      </c>
      <c r="I2958">
        <f t="shared" si="138"/>
        <v>0.29998779296875</v>
      </c>
      <c r="J2958">
        <f t="shared" si="139"/>
        <v>0</v>
      </c>
      <c r="L2958">
        <f t="shared" si="140"/>
        <v>318.95</v>
      </c>
    </row>
    <row r="2959" spans="1:12" x14ac:dyDescent="0.3">
      <c r="A2959" s="1">
        <v>43221</v>
      </c>
      <c r="B2959" s="1">
        <v>43222</v>
      </c>
      <c r="C2959">
        <v>319.25</v>
      </c>
      <c r="D2959">
        <v>318.7</v>
      </c>
      <c r="E2959">
        <v>319.35803936421797</v>
      </c>
      <c r="F2959">
        <v>-0.54998779296875</v>
      </c>
      <c r="G2959">
        <v>0.10803936421871101</v>
      </c>
      <c r="H2959">
        <v>1.3435028842544201</v>
      </c>
      <c r="I2959">
        <f t="shared" si="138"/>
        <v>-0.54998779296875</v>
      </c>
      <c r="J2959">
        <f t="shared" si="139"/>
        <v>-0.54998779296875</v>
      </c>
      <c r="L2959">
        <f t="shared" si="140"/>
        <v>318.7</v>
      </c>
    </row>
    <row r="2960" spans="1:12" x14ac:dyDescent="0.3">
      <c r="A2960" s="1">
        <v>43222</v>
      </c>
      <c r="B2960" s="1">
        <v>43223</v>
      </c>
      <c r="C2960">
        <v>317.35000000000002</v>
      </c>
      <c r="D2960">
        <v>316.55</v>
      </c>
      <c r="E2960">
        <v>318.03479943275403</v>
      </c>
      <c r="F2960">
        <v>-0.800018310546875</v>
      </c>
      <c r="G2960">
        <v>0.68479943275451605</v>
      </c>
      <c r="H2960">
        <v>1.23743686707645</v>
      </c>
      <c r="I2960">
        <f t="shared" si="138"/>
        <v>-0.800018310546875</v>
      </c>
      <c r="J2960">
        <f t="shared" si="139"/>
        <v>-0.800018310546875</v>
      </c>
      <c r="L2960">
        <f t="shared" si="140"/>
        <v>316.55</v>
      </c>
    </row>
    <row r="2961" spans="1:12" x14ac:dyDescent="0.3">
      <c r="A2961" s="1">
        <v>43223</v>
      </c>
      <c r="B2961" s="1">
        <v>43224</v>
      </c>
      <c r="C2961">
        <v>315.60000000000002</v>
      </c>
      <c r="D2961">
        <v>316.25</v>
      </c>
      <c r="E2961">
        <v>315.42597666978799</v>
      </c>
      <c r="F2961">
        <v>-0.649993896484375</v>
      </c>
      <c r="G2961">
        <v>-0.17402333021163899</v>
      </c>
      <c r="H2961">
        <v>1.0960155108391501</v>
      </c>
      <c r="I2961">
        <f t="shared" si="138"/>
        <v>-0.649993896484375</v>
      </c>
      <c r="J2961">
        <f t="shared" si="139"/>
        <v>-0.649993896484375</v>
      </c>
      <c r="L2961">
        <f t="shared" si="140"/>
        <v>316.25</v>
      </c>
    </row>
    <row r="2962" spans="1:12" x14ac:dyDescent="0.3">
      <c r="A2962" s="1">
        <v>43224</v>
      </c>
      <c r="B2962" s="1">
        <v>43227</v>
      </c>
      <c r="C2962">
        <v>314.05</v>
      </c>
      <c r="D2962">
        <v>316.25</v>
      </c>
      <c r="E2962">
        <v>314.47037731409</v>
      </c>
      <c r="F2962">
        <v>2.20001220703125</v>
      </c>
      <c r="G2962">
        <v>0.42037731409072798</v>
      </c>
      <c r="H2962">
        <v>0</v>
      </c>
      <c r="I2962">
        <f t="shared" si="138"/>
        <v>2.20001220703125</v>
      </c>
      <c r="J2962">
        <f t="shared" si="139"/>
        <v>0</v>
      </c>
      <c r="L2962">
        <f t="shared" si="140"/>
        <v>316.25</v>
      </c>
    </row>
    <row r="2963" spans="1:12" x14ac:dyDescent="0.3">
      <c r="A2963" s="1">
        <v>43227</v>
      </c>
      <c r="B2963" s="1">
        <v>43228</v>
      </c>
      <c r="C2963">
        <v>314.05</v>
      </c>
      <c r="D2963">
        <v>314.95</v>
      </c>
      <c r="E2963">
        <v>314.54900671839698</v>
      </c>
      <c r="F2963">
        <v>0.9000244140625</v>
      </c>
      <c r="G2963">
        <v>0.49900671839714</v>
      </c>
      <c r="H2963">
        <v>1.69705627484773</v>
      </c>
      <c r="I2963">
        <f t="shared" si="138"/>
        <v>0.9000244140625</v>
      </c>
      <c r="J2963">
        <f t="shared" si="139"/>
        <v>0.9000244140625</v>
      </c>
      <c r="L2963">
        <f t="shared" si="140"/>
        <v>314.95</v>
      </c>
    </row>
    <row r="2964" spans="1:12" x14ac:dyDescent="0.3">
      <c r="A2964" s="1">
        <v>43228</v>
      </c>
      <c r="B2964" s="1">
        <v>43229</v>
      </c>
      <c r="C2964">
        <v>311.64999999999998</v>
      </c>
      <c r="D2964">
        <v>312.14999999999998</v>
      </c>
      <c r="E2964">
        <v>311.77266643345303</v>
      </c>
      <c r="F2964">
        <v>0.5</v>
      </c>
      <c r="G2964">
        <v>0.122666433453559</v>
      </c>
      <c r="H2964">
        <v>0</v>
      </c>
      <c r="I2964">
        <f t="shared" si="138"/>
        <v>0.5</v>
      </c>
      <c r="J2964">
        <f t="shared" si="139"/>
        <v>0.5</v>
      </c>
      <c r="L2964">
        <f t="shared" si="140"/>
        <v>312.14999999999998</v>
      </c>
    </row>
    <row r="2965" spans="1:12" x14ac:dyDescent="0.3">
      <c r="A2965" s="1">
        <v>43229</v>
      </c>
      <c r="B2965" s="1">
        <v>43230</v>
      </c>
      <c r="C2965">
        <v>311.64999999999998</v>
      </c>
      <c r="D2965">
        <v>312.8</v>
      </c>
      <c r="E2965">
        <v>310.803424859046</v>
      </c>
      <c r="F2965">
        <v>-1.1499938964843699</v>
      </c>
      <c r="G2965">
        <v>-0.84657514095306396</v>
      </c>
      <c r="H2965">
        <v>1.2727922061357899</v>
      </c>
      <c r="I2965">
        <f t="shared" si="138"/>
        <v>-1.1499938964843699</v>
      </c>
      <c r="J2965">
        <f t="shared" si="139"/>
        <v>-1.1499938964843699</v>
      </c>
      <c r="L2965">
        <f t="shared" si="140"/>
        <v>312.8</v>
      </c>
    </row>
    <row r="2966" spans="1:12" x14ac:dyDescent="0.3">
      <c r="A2966" s="1">
        <v>43230</v>
      </c>
      <c r="B2966" s="1">
        <v>43231</v>
      </c>
      <c r="C2966">
        <v>313.45</v>
      </c>
      <c r="D2966">
        <v>314.95</v>
      </c>
      <c r="E2966">
        <v>312.67611284255901</v>
      </c>
      <c r="F2966">
        <v>-1.5</v>
      </c>
      <c r="G2966">
        <v>-0.77388715744018499</v>
      </c>
      <c r="H2966">
        <v>1.2727922061357899</v>
      </c>
      <c r="I2966">
        <f t="shared" si="138"/>
        <v>-1.5</v>
      </c>
      <c r="J2966">
        <f t="shared" si="139"/>
        <v>-1.5</v>
      </c>
      <c r="L2966">
        <f t="shared" si="140"/>
        <v>314.95</v>
      </c>
    </row>
    <row r="2967" spans="1:12" x14ac:dyDescent="0.3">
      <c r="A2967" s="1">
        <v>43231</v>
      </c>
      <c r="B2967" s="1">
        <v>43234</v>
      </c>
      <c r="C2967">
        <v>315.25</v>
      </c>
      <c r="D2967">
        <v>315.7</v>
      </c>
      <c r="E2967">
        <v>315.73165556788399</v>
      </c>
      <c r="F2967">
        <v>0.45001220703125</v>
      </c>
      <c r="G2967">
        <v>0.48165556788444502</v>
      </c>
      <c r="H2967">
        <v>0.56568542494924601</v>
      </c>
      <c r="I2967">
        <f t="shared" si="138"/>
        <v>0.45001220703125</v>
      </c>
      <c r="J2967">
        <f t="shared" si="139"/>
        <v>0.45001220703125</v>
      </c>
      <c r="L2967">
        <f t="shared" si="140"/>
        <v>315.7</v>
      </c>
    </row>
    <row r="2968" spans="1:12" x14ac:dyDescent="0.3">
      <c r="A2968" s="1">
        <v>43234</v>
      </c>
      <c r="B2968" s="1">
        <v>43235</v>
      </c>
      <c r="C2968">
        <v>314.45</v>
      </c>
      <c r="D2968">
        <v>313.95</v>
      </c>
      <c r="E2968">
        <v>314.59384754002002</v>
      </c>
      <c r="F2968">
        <v>-0.5</v>
      </c>
      <c r="G2968">
        <v>0.14384754002094199</v>
      </c>
      <c r="H2968">
        <v>2.1920310216782699</v>
      </c>
      <c r="I2968">
        <f t="shared" si="138"/>
        <v>-0.5</v>
      </c>
      <c r="J2968">
        <f t="shared" si="139"/>
        <v>-0.5</v>
      </c>
      <c r="L2968">
        <f t="shared" si="140"/>
        <v>313.95</v>
      </c>
    </row>
    <row r="2969" spans="1:12" x14ac:dyDescent="0.3">
      <c r="A2969" s="1">
        <v>43235</v>
      </c>
      <c r="B2969" s="1">
        <v>43236</v>
      </c>
      <c r="C2969">
        <v>311.35000000000002</v>
      </c>
      <c r="D2969">
        <v>310.35000000000002</v>
      </c>
      <c r="E2969">
        <v>312.30393300056397</v>
      </c>
      <c r="F2969">
        <v>-1</v>
      </c>
      <c r="G2969">
        <v>0.95393300056457497</v>
      </c>
      <c r="H2969">
        <v>0.81317279836451295</v>
      </c>
      <c r="I2969">
        <f t="shared" si="138"/>
        <v>-1</v>
      </c>
      <c r="J2969">
        <f t="shared" si="139"/>
        <v>-1</v>
      </c>
      <c r="L2969">
        <f t="shared" si="140"/>
        <v>310.35000000000002</v>
      </c>
    </row>
    <row r="2970" spans="1:12" x14ac:dyDescent="0.3">
      <c r="A2970" s="1">
        <v>43236</v>
      </c>
      <c r="B2970" s="1">
        <v>43237</v>
      </c>
      <c r="C2970">
        <v>312.5</v>
      </c>
      <c r="D2970">
        <v>313.8</v>
      </c>
      <c r="E2970">
        <v>312.938760608434</v>
      </c>
      <c r="F2970">
        <v>1.29998779296875</v>
      </c>
      <c r="G2970">
        <v>0.43876060843467701</v>
      </c>
      <c r="H2970">
        <v>1.0606601717798201</v>
      </c>
      <c r="I2970">
        <f t="shared" si="138"/>
        <v>1.29998779296875</v>
      </c>
      <c r="J2970">
        <f t="shared" si="139"/>
        <v>1.29998779296875</v>
      </c>
      <c r="L2970">
        <f t="shared" si="140"/>
        <v>313.8</v>
      </c>
    </row>
    <row r="2971" spans="1:12" x14ac:dyDescent="0.3">
      <c r="A2971" s="1">
        <v>43237</v>
      </c>
      <c r="B2971" s="1">
        <v>43238</v>
      </c>
      <c r="C2971">
        <v>311</v>
      </c>
      <c r="D2971">
        <v>311.95</v>
      </c>
      <c r="E2971">
        <v>311.45232450961998</v>
      </c>
      <c r="F2971">
        <v>0.95001220703125</v>
      </c>
      <c r="G2971">
        <v>0.452324509620666</v>
      </c>
      <c r="H2971">
        <v>0.95459415460185504</v>
      </c>
      <c r="I2971">
        <f t="shared" si="138"/>
        <v>0.95001220703125</v>
      </c>
      <c r="J2971">
        <f t="shared" si="139"/>
        <v>0.95001220703125</v>
      </c>
      <c r="L2971">
        <f t="shared" si="140"/>
        <v>311.95</v>
      </c>
    </row>
    <row r="2972" spans="1:12" x14ac:dyDescent="0.3">
      <c r="A2972" s="1">
        <v>43238</v>
      </c>
      <c r="B2972" s="1">
        <v>43241</v>
      </c>
      <c r="C2972">
        <v>312.35000000000002</v>
      </c>
      <c r="D2972">
        <v>312.60000000000002</v>
      </c>
      <c r="E2972">
        <v>312.86337337493899</v>
      </c>
      <c r="F2972">
        <v>0.25</v>
      </c>
      <c r="G2972">
        <v>0.51337337493896396</v>
      </c>
      <c r="H2972">
        <v>0.247487373415267</v>
      </c>
      <c r="I2972">
        <f t="shared" si="138"/>
        <v>0.25</v>
      </c>
      <c r="J2972">
        <f t="shared" si="139"/>
        <v>0.25</v>
      </c>
      <c r="L2972">
        <f t="shared" si="140"/>
        <v>312.60000000000002</v>
      </c>
    </row>
    <row r="2973" spans="1:12" x14ac:dyDescent="0.3">
      <c r="A2973" s="1">
        <v>43241</v>
      </c>
      <c r="B2973" s="1">
        <v>43242</v>
      </c>
      <c r="C2973">
        <v>312.7</v>
      </c>
      <c r="D2973">
        <v>312.60000000000002</v>
      </c>
      <c r="E2973">
        <v>312.60387070924003</v>
      </c>
      <c r="F2973">
        <v>0.100006103515625</v>
      </c>
      <c r="G2973">
        <v>-9.6129290759563404E-2</v>
      </c>
      <c r="H2973">
        <v>0</v>
      </c>
      <c r="I2973">
        <f t="shared" si="138"/>
        <v>0.100006103515625</v>
      </c>
      <c r="J2973">
        <f t="shared" si="139"/>
        <v>0</v>
      </c>
      <c r="L2973">
        <f t="shared" si="140"/>
        <v>312.60000000000002</v>
      </c>
    </row>
    <row r="2974" spans="1:12" x14ac:dyDescent="0.3">
      <c r="A2974" s="1">
        <v>43242</v>
      </c>
      <c r="B2974" s="1">
        <v>43243</v>
      </c>
      <c r="C2974">
        <v>312.7</v>
      </c>
      <c r="D2974">
        <v>312.64999999999998</v>
      </c>
      <c r="E2974">
        <v>312.480536159873</v>
      </c>
      <c r="F2974">
        <v>5.0018310546875E-2</v>
      </c>
      <c r="G2974">
        <v>-0.21946384012699099</v>
      </c>
      <c r="H2974">
        <v>1.44956890143243</v>
      </c>
      <c r="I2974">
        <f t="shared" si="138"/>
        <v>5.0018310546875E-2</v>
      </c>
      <c r="J2974">
        <f t="shared" si="139"/>
        <v>5.0018310546875E-2</v>
      </c>
      <c r="L2974">
        <f t="shared" si="140"/>
        <v>312.64999999999998</v>
      </c>
    </row>
    <row r="2975" spans="1:12" x14ac:dyDescent="0.3">
      <c r="A2975" s="1">
        <v>43243</v>
      </c>
      <c r="B2975" s="1">
        <v>43244</v>
      </c>
      <c r="C2975">
        <v>314.75</v>
      </c>
      <c r="D2975">
        <v>315.45</v>
      </c>
      <c r="E2975">
        <v>314.54879169166003</v>
      </c>
      <c r="F2975">
        <v>-0.70001220703125</v>
      </c>
      <c r="G2975">
        <v>-0.20120830833911801</v>
      </c>
      <c r="H2975">
        <v>0.424264068711944</v>
      </c>
      <c r="I2975">
        <f t="shared" si="138"/>
        <v>-0.70001220703125</v>
      </c>
      <c r="J2975">
        <f t="shared" si="139"/>
        <v>-0.70001220703125</v>
      </c>
      <c r="L2975">
        <f t="shared" si="140"/>
        <v>315.45</v>
      </c>
    </row>
    <row r="2976" spans="1:12" x14ac:dyDescent="0.3">
      <c r="A2976" s="1">
        <v>43244</v>
      </c>
      <c r="B2976" s="1">
        <v>43245</v>
      </c>
      <c r="C2976">
        <v>314.14999999999998</v>
      </c>
      <c r="D2976">
        <v>312.39999999999998</v>
      </c>
      <c r="E2976">
        <v>314.39633225798599</v>
      </c>
      <c r="F2976">
        <v>-1.75</v>
      </c>
      <c r="G2976">
        <v>0.246332257986068</v>
      </c>
      <c r="H2976">
        <v>0.53033008588991004</v>
      </c>
      <c r="I2976">
        <f t="shared" si="138"/>
        <v>-1.75</v>
      </c>
      <c r="J2976">
        <f t="shared" si="139"/>
        <v>-1.75</v>
      </c>
      <c r="L2976">
        <f t="shared" si="140"/>
        <v>312.39999999999998</v>
      </c>
    </row>
    <row r="2977" spans="1:12" x14ac:dyDescent="0.3">
      <c r="A2977" s="1">
        <v>43245</v>
      </c>
      <c r="B2977" s="1">
        <v>43248</v>
      </c>
      <c r="C2977">
        <v>314.89999999999998</v>
      </c>
      <c r="D2977">
        <v>315.64999999999998</v>
      </c>
      <c r="E2977">
        <v>315.14734020233101</v>
      </c>
      <c r="F2977">
        <v>0.75</v>
      </c>
      <c r="G2977">
        <v>0.247340202331542</v>
      </c>
      <c r="H2977">
        <v>0.56568542494924601</v>
      </c>
      <c r="I2977">
        <f t="shared" si="138"/>
        <v>0.75</v>
      </c>
      <c r="J2977">
        <f t="shared" si="139"/>
        <v>0.75</v>
      </c>
      <c r="L2977">
        <f t="shared" si="140"/>
        <v>315.64999999999998</v>
      </c>
    </row>
    <row r="2978" spans="1:12" x14ac:dyDescent="0.3">
      <c r="A2978" s="1">
        <v>43248</v>
      </c>
      <c r="B2978" s="1">
        <v>43249</v>
      </c>
      <c r="C2978">
        <v>315.7</v>
      </c>
      <c r="D2978">
        <v>315.2</v>
      </c>
      <c r="E2978">
        <v>315.39579488038999</v>
      </c>
      <c r="F2978">
        <v>0.5</v>
      </c>
      <c r="G2978">
        <v>-0.30420511960983199</v>
      </c>
      <c r="H2978">
        <v>2.2627416997969401</v>
      </c>
      <c r="I2978">
        <f t="shared" si="138"/>
        <v>0.5</v>
      </c>
      <c r="J2978">
        <f t="shared" si="139"/>
        <v>0.5</v>
      </c>
      <c r="L2978">
        <f t="shared" si="140"/>
        <v>315.2</v>
      </c>
    </row>
    <row r="2979" spans="1:12" x14ac:dyDescent="0.3">
      <c r="A2979" s="1">
        <v>43249</v>
      </c>
      <c r="B2979" s="1">
        <v>43250</v>
      </c>
      <c r="C2979">
        <v>312.5</v>
      </c>
      <c r="D2979">
        <v>311.25</v>
      </c>
      <c r="E2979">
        <v>312.55067829042599</v>
      </c>
      <c r="F2979">
        <v>-1.25</v>
      </c>
      <c r="G2979">
        <v>5.0678290426731103E-2</v>
      </c>
      <c r="H2979">
        <v>5.1972348417211398</v>
      </c>
      <c r="I2979">
        <f t="shared" si="138"/>
        <v>-1.25</v>
      </c>
      <c r="J2979">
        <f t="shared" si="139"/>
        <v>-1.25</v>
      </c>
      <c r="L2979">
        <f t="shared" si="140"/>
        <v>311.25</v>
      </c>
    </row>
    <row r="2980" spans="1:12" x14ac:dyDescent="0.3">
      <c r="A2980" s="1">
        <v>43250</v>
      </c>
      <c r="B2980" s="1">
        <v>43251</v>
      </c>
      <c r="C2980">
        <v>305.14999999999998</v>
      </c>
      <c r="D2980">
        <v>307.45</v>
      </c>
      <c r="E2980">
        <v>305.021454089879</v>
      </c>
      <c r="F2980">
        <v>-2.3000183105468701</v>
      </c>
      <c r="G2980">
        <v>-0.12854591012000999</v>
      </c>
      <c r="H2980">
        <v>1.13137084989849</v>
      </c>
      <c r="I2980">
        <f t="shared" si="138"/>
        <v>-2.3000183105468701</v>
      </c>
      <c r="J2980">
        <f t="shared" si="139"/>
        <v>-2.3000183105468701</v>
      </c>
      <c r="L2980">
        <f t="shared" si="140"/>
        <v>307.45</v>
      </c>
    </row>
    <row r="2981" spans="1:12" x14ac:dyDescent="0.3">
      <c r="A2981" s="1">
        <v>43251</v>
      </c>
      <c r="B2981" s="1">
        <v>43252</v>
      </c>
      <c r="C2981">
        <v>306.75</v>
      </c>
      <c r="D2981">
        <v>306.75</v>
      </c>
      <c r="E2981">
        <v>306.94381758570597</v>
      </c>
      <c r="F2981">
        <v>0</v>
      </c>
      <c r="G2981">
        <v>0.19381758570671001</v>
      </c>
      <c r="H2981">
        <v>1.5909902576697299</v>
      </c>
      <c r="I2981">
        <f t="shared" si="138"/>
        <v>0</v>
      </c>
      <c r="J2981">
        <f t="shared" si="139"/>
        <v>0</v>
      </c>
      <c r="L2981">
        <f t="shared" si="140"/>
        <v>306.75</v>
      </c>
    </row>
    <row r="2982" spans="1:12" x14ac:dyDescent="0.3">
      <c r="A2982" s="1">
        <v>43252</v>
      </c>
      <c r="B2982" s="1">
        <v>43255</v>
      </c>
      <c r="C2982">
        <v>309</v>
      </c>
      <c r="D2982">
        <v>309.45</v>
      </c>
      <c r="E2982">
        <v>308.64399832487101</v>
      </c>
      <c r="F2982">
        <v>-0.45001220703125</v>
      </c>
      <c r="G2982">
        <v>-0.35600167512893599</v>
      </c>
      <c r="H2982">
        <v>1.23743686707645</v>
      </c>
      <c r="I2982">
        <f t="shared" si="138"/>
        <v>-0.45001220703125</v>
      </c>
      <c r="J2982">
        <f t="shared" si="139"/>
        <v>-0.45001220703125</v>
      </c>
      <c r="L2982">
        <f t="shared" si="140"/>
        <v>309.45</v>
      </c>
    </row>
    <row r="2983" spans="1:12" x14ac:dyDescent="0.3">
      <c r="A2983" s="1">
        <v>43255</v>
      </c>
      <c r="B2983" s="1">
        <v>43256</v>
      </c>
      <c r="C2983">
        <v>310.75</v>
      </c>
      <c r="D2983">
        <v>310.64999999999998</v>
      </c>
      <c r="E2983">
        <v>311.22632786631499</v>
      </c>
      <c r="F2983">
        <v>-0.100006103515625</v>
      </c>
      <c r="G2983">
        <v>0.47632786631584101</v>
      </c>
      <c r="H2983">
        <v>0.424264068711944</v>
      </c>
      <c r="I2983">
        <f t="shared" si="138"/>
        <v>-0.100006103515625</v>
      </c>
      <c r="J2983">
        <f t="shared" si="139"/>
        <v>-0.100006103515625</v>
      </c>
      <c r="L2983">
        <f t="shared" si="140"/>
        <v>310.64999999999998</v>
      </c>
    </row>
    <row r="2984" spans="1:12" x14ac:dyDescent="0.3">
      <c r="A2984" s="1">
        <v>43256</v>
      </c>
      <c r="B2984" s="1">
        <v>43257</v>
      </c>
      <c r="C2984">
        <v>311.35000000000002</v>
      </c>
      <c r="D2984">
        <v>310.64999999999998</v>
      </c>
      <c r="E2984">
        <v>312.109224295616</v>
      </c>
      <c r="F2984">
        <v>-0.70001220703125</v>
      </c>
      <c r="G2984">
        <v>0.75922429561614901</v>
      </c>
      <c r="H2984">
        <v>0</v>
      </c>
      <c r="I2984">
        <f t="shared" si="138"/>
        <v>-0.70001220703125</v>
      </c>
      <c r="J2984">
        <f t="shared" si="139"/>
        <v>0</v>
      </c>
      <c r="L2984">
        <f t="shared" si="140"/>
        <v>310.64999999999998</v>
      </c>
    </row>
    <row r="2985" spans="1:12" x14ac:dyDescent="0.3">
      <c r="A2985" s="1">
        <v>43257</v>
      </c>
      <c r="B2985" s="1">
        <v>43258</v>
      </c>
      <c r="C2985">
        <v>311.35000000000002</v>
      </c>
      <c r="D2985">
        <v>313.2</v>
      </c>
      <c r="E2985">
        <v>311.56375039219802</v>
      </c>
      <c r="F2985">
        <v>1.8500061035156199</v>
      </c>
      <c r="G2985">
        <v>0.21375039219856201</v>
      </c>
      <c r="H2985">
        <v>2.1920310216782699</v>
      </c>
      <c r="I2985">
        <f t="shared" si="138"/>
        <v>1.8500061035156199</v>
      </c>
      <c r="J2985">
        <f t="shared" si="139"/>
        <v>1.8500061035156199</v>
      </c>
      <c r="L2985">
        <f t="shared" si="140"/>
        <v>313.2</v>
      </c>
    </row>
    <row r="2986" spans="1:12" x14ac:dyDescent="0.3">
      <c r="A2986" s="1">
        <v>43258</v>
      </c>
      <c r="B2986" s="1">
        <v>43259</v>
      </c>
      <c r="C2986">
        <v>314.45</v>
      </c>
      <c r="D2986">
        <v>313.05</v>
      </c>
      <c r="E2986">
        <v>314.05885956883401</v>
      </c>
      <c r="F2986">
        <v>1.4000244140625</v>
      </c>
      <c r="G2986">
        <v>-0.39114043116569502</v>
      </c>
      <c r="H2986">
        <v>2.5102290732122499</v>
      </c>
      <c r="I2986">
        <f t="shared" si="138"/>
        <v>1.4000244140625</v>
      </c>
      <c r="J2986">
        <f t="shared" si="139"/>
        <v>1.4000244140625</v>
      </c>
      <c r="L2986">
        <f t="shared" si="140"/>
        <v>313.05</v>
      </c>
    </row>
    <row r="2987" spans="1:12" x14ac:dyDescent="0.3">
      <c r="A2987" s="1">
        <v>43259</v>
      </c>
      <c r="B2987" s="1">
        <v>43262</v>
      </c>
      <c r="C2987">
        <v>310.89999999999998</v>
      </c>
      <c r="D2987">
        <v>311.3</v>
      </c>
      <c r="E2987">
        <v>311.53552999496401</v>
      </c>
      <c r="F2987">
        <v>0.399993896484375</v>
      </c>
      <c r="G2987">
        <v>0.63552999496459905</v>
      </c>
      <c r="H2987">
        <v>2.0152543263816698</v>
      </c>
      <c r="I2987">
        <f t="shared" si="138"/>
        <v>0.399993896484375</v>
      </c>
      <c r="J2987">
        <f t="shared" si="139"/>
        <v>0.399993896484375</v>
      </c>
      <c r="L2987">
        <f t="shared" si="140"/>
        <v>311.3</v>
      </c>
    </row>
    <row r="2988" spans="1:12" x14ac:dyDescent="0.3">
      <c r="A2988" s="1">
        <v>43262</v>
      </c>
      <c r="B2988" s="1">
        <v>43263</v>
      </c>
      <c r="C2988">
        <v>313.75</v>
      </c>
      <c r="D2988">
        <v>314.3</v>
      </c>
      <c r="E2988">
        <v>313.83296430855899</v>
      </c>
      <c r="F2988">
        <v>0.54998779296875</v>
      </c>
      <c r="G2988">
        <v>8.2964308559894506E-2</v>
      </c>
      <c r="H2988">
        <v>0.35355339059327301</v>
      </c>
      <c r="I2988">
        <f t="shared" si="138"/>
        <v>0.54998779296875</v>
      </c>
      <c r="J2988">
        <f t="shared" si="139"/>
        <v>0.54998779296875</v>
      </c>
      <c r="L2988">
        <f t="shared" si="140"/>
        <v>314.3</v>
      </c>
    </row>
    <row r="2989" spans="1:12" x14ac:dyDescent="0.3">
      <c r="A2989" s="1">
        <v>43263</v>
      </c>
      <c r="B2989" s="1">
        <v>43264</v>
      </c>
      <c r="C2989">
        <v>313.25</v>
      </c>
      <c r="D2989">
        <v>314.3</v>
      </c>
      <c r="E2989">
        <v>313.51498162746401</v>
      </c>
      <c r="F2989">
        <v>1.04998779296875</v>
      </c>
      <c r="G2989">
        <v>0.26498162746429399</v>
      </c>
      <c r="H2989">
        <v>0</v>
      </c>
      <c r="I2989">
        <f t="shared" si="138"/>
        <v>1.04998779296875</v>
      </c>
      <c r="J2989">
        <f t="shared" si="139"/>
        <v>0</v>
      </c>
      <c r="L2989">
        <f t="shared" si="140"/>
        <v>314.3</v>
      </c>
    </row>
    <row r="2990" spans="1:12" x14ac:dyDescent="0.3">
      <c r="A2990" s="1">
        <v>43264</v>
      </c>
      <c r="B2990" s="1">
        <v>43265</v>
      </c>
      <c r="C2990">
        <v>313.25</v>
      </c>
      <c r="D2990">
        <v>311.45</v>
      </c>
      <c r="E2990">
        <v>313.341493062675</v>
      </c>
      <c r="F2990">
        <v>-1.79998779296875</v>
      </c>
      <c r="G2990">
        <v>9.1493062674999195E-2</v>
      </c>
      <c r="H2990">
        <v>3.7123106012293698</v>
      </c>
      <c r="I2990">
        <f t="shared" si="138"/>
        <v>-1.79998779296875</v>
      </c>
      <c r="J2990">
        <f t="shared" si="139"/>
        <v>-1.79998779296875</v>
      </c>
      <c r="L2990">
        <f t="shared" si="140"/>
        <v>311.45</v>
      </c>
    </row>
    <row r="2991" spans="1:12" x14ac:dyDescent="0.3">
      <c r="A2991" s="1">
        <v>43265</v>
      </c>
      <c r="B2991" s="1">
        <v>43266</v>
      </c>
      <c r="C2991">
        <v>308</v>
      </c>
      <c r="D2991">
        <v>309.8</v>
      </c>
      <c r="E2991">
        <v>307.841905608773</v>
      </c>
      <c r="F2991">
        <v>-1.79998779296875</v>
      </c>
      <c r="G2991">
        <v>-0.15809439122676799</v>
      </c>
      <c r="H2991">
        <v>0.84852813742384803</v>
      </c>
      <c r="I2991">
        <f t="shared" si="138"/>
        <v>-1.79998779296875</v>
      </c>
      <c r="J2991">
        <f t="shared" si="139"/>
        <v>-1.79998779296875</v>
      </c>
      <c r="L2991">
        <f t="shared" si="140"/>
        <v>309.8</v>
      </c>
    </row>
    <row r="2992" spans="1:12" x14ac:dyDescent="0.3">
      <c r="A2992" s="1">
        <v>43266</v>
      </c>
      <c r="B2992" s="1">
        <v>43269</v>
      </c>
      <c r="C2992">
        <v>306.8</v>
      </c>
      <c r="D2992">
        <v>307.10000000000002</v>
      </c>
      <c r="E2992">
        <v>307.69305055141399</v>
      </c>
      <c r="F2992">
        <v>0.300018310546875</v>
      </c>
      <c r="G2992">
        <v>0.89305055141448897</v>
      </c>
      <c r="H2992">
        <v>2.36880771697495</v>
      </c>
      <c r="I2992">
        <f t="shared" si="138"/>
        <v>0.300018310546875</v>
      </c>
      <c r="J2992">
        <f t="shared" si="139"/>
        <v>0.300018310546875</v>
      </c>
      <c r="L2992">
        <f t="shared" si="140"/>
        <v>307.10000000000002</v>
      </c>
    </row>
    <row r="2993" spans="1:12" x14ac:dyDescent="0.3">
      <c r="A2993" s="1">
        <v>43269</v>
      </c>
      <c r="B2993" s="1">
        <v>43270</v>
      </c>
      <c r="C2993">
        <v>303.45</v>
      </c>
      <c r="D2993">
        <v>302.60000000000002</v>
      </c>
      <c r="E2993">
        <v>304.53474171161599</v>
      </c>
      <c r="F2993">
        <v>-0.850006103515625</v>
      </c>
      <c r="G2993">
        <v>1.0847417116165099</v>
      </c>
      <c r="H2993">
        <v>3.1819805153394598</v>
      </c>
      <c r="I2993">
        <f t="shared" si="138"/>
        <v>-0.850006103515625</v>
      </c>
      <c r="J2993">
        <f t="shared" si="139"/>
        <v>-0.850006103515625</v>
      </c>
      <c r="L2993">
        <f t="shared" si="140"/>
        <v>302.60000000000002</v>
      </c>
    </row>
    <row r="2994" spans="1:12" x14ac:dyDescent="0.3">
      <c r="A2994" s="1">
        <v>43270</v>
      </c>
      <c r="B2994" s="1">
        <v>43271</v>
      </c>
      <c r="C2994">
        <v>298.95</v>
      </c>
      <c r="D2994">
        <v>300.45</v>
      </c>
      <c r="E2994">
        <v>300.27640755176498</v>
      </c>
      <c r="F2994">
        <v>1.5</v>
      </c>
      <c r="G2994">
        <v>1.3264075517654399</v>
      </c>
      <c r="H2994">
        <v>2.0152543263816698</v>
      </c>
      <c r="I2994">
        <f t="shared" si="138"/>
        <v>1.5</v>
      </c>
      <c r="J2994">
        <f t="shared" si="139"/>
        <v>1.5</v>
      </c>
      <c r="L2994">
        <f t="shared" si="140"/>
        <v>300.45</v>
      </c>
    </row>
    <row r="2995" spans="1:12" x14ac:dyDescent="0.3">
      <c r="A2995" s="1">
        <v>43271</v>
      </c>
      <c r="B2995" s="1">
        <v>43272</v>
      </c>
      <c r="C2995">
        <v>301.8</v>
      </c>
      <c r="D2995">
        <v>301.3</v>
      </c>
      <c r="E2995">
        <v>302.42580931186598</v>
      </c>
      <c r="F2995">
        <v>-0.5</v>
      </c>
      <c r="G2995">
        <v>0.62580931186676003</v>
      </c>
      <c r="H2995">
        <v>2.4395183950935801</v>
      </c>
      <c r="I2995">
        <f t="shared" si="138"/>
        <v>-0.5</v>
      </c>
      <c r="J2995">
        <f t="shared" si="139"/>
        <v>-0.5</v>
      </c>
      <c r="L2995">
        <f t="shared" si="140"/>
        <v>301.3</v>
      </c>
    </row>
    <row r="2996" spans="1:12" x14ac:dyDescent="0.3">
      <c r="A2996" s="1">
        <v>43272</v>
      </c>
      <c r="B2996" s="1">
        <v>43273</v>
      </c>
      <c r="C2996">
        <v>298.35000000000002</v>
      </c>
      <c r="D2996">
        <v>295.8</v>
      </c>
      <c r="E2996">
        <v>299.26650438308701</v>
      </c>
      <c r="F2996">
        <v>-2.5500183105468701</v>
      </c>
      <c r="G2996">
        <v>0.91650438308715798</v>
      </c>
      <c r="H2996">
        <v>2.05060966544097</v>
      </c>
      <c r="I2996">
        <f t="shared" si="138"/>
        <v>-2.5500183105468701</v>
      </c>
      <c r="J2996">
        <f t="shared" si="139"/>
        <v>-2.5500183105468701</v>
      </c>
      <c r="L2996">
        <f t="shared" si="140"/>
        <v>295.8</v>
      </c>
    </row>
    <row r="2997" spans="1:12" x14ac:dyDescent="0.3">
      <c r="A2997" s="1">
        <v>43273</v>
      </c>
      <c r="B2997" s="1">
        <v>43276</v>
      </c>
      <c r="C2997">
        <v>301.25</v>
      </c>
      <c r="D2997">
        <v>300.75</v>
      </c>
      <c r="E2997">
        <v>302.17278265953001</v>
      </c>
      <c r="F2997">
        <v>-0.5</v>
      </c>
      <c r="G2997">
        <v>0.92278265953063898</v>
      </c>
      <c r="H2997">
        <v>0.28284271247460202</v>
      </c>
      <c r="I2997">
        <f t="shared" si="138"/>
        <v>-0.5</v>
      </c>
      <c r="J2997">
        <f t="shared" si="139"/>
        <v>-0.5</v>
      </c>
      <c r="L2997">
        <f t="shared" si="140"/>
        <v>300.75</v>
      </c>
    </row>
    <row r="2998" spans="1:12" x14ac:dyDescent="0.3">
      <c r="A2998" s="1">
        <v>43276</v>
      </c>
      <c r="B2998" s="1">
        <v>43277</v>
      </c>
      <c r="C2998">
        <v>300.85000000000002</v>
      </c>
      <c r="D2998">
        <v>297.89999999999998</v>
      </c>
      <c r="E2998">
        <v>300.43800733089398</v>
      </c>
      <c r="F2998">
        <v>2.95001220703125</v>
      </c>
      <c r="G2998">
        <v>-0.41199266910552901</v>
      </c>
      <c r="H2998">
        <v>0.60104076400858097</v>
      </c>
      <c r="I2998">
        <f t="shared" si="138"/>
        <v>2.95001220703125</v>
      </c>
      <c r="J2998">
        <f t="shared" si="139"/>
        <v>2.95001220703125</v>
      </c>
      <c r="L2998">
        <f t="shared" si="140"/>
        <v>297.89999999999998</v>
      </c>
    </row>
    <row r="2999" spans="1:12" x14ac:dyDescent="0.3">
      <c r="A2999" s="1">
        <v>43277</v>
      </c>
      <c r="B2999" s="1">
        <v>43278</v>
      </c>
      <c r="C2999">
        <v>300</v>
      </c>
      <c r="D2999">
        <v>299.45</v>
      </c>
      <c r="E2999">
        <v>301.53484892845103</v>
      </c>
      <c r="F2999">
        <v>-0.54998779296875</v>
      </c>
      <c r="G2999">
        <v>1.5348489284515301</v>
      </c>
      <c r="H2999">
        <v>0.60104076400858097</v>
      </c>
      <c r="I2999">
        <f t="shared" si="138"/>
        <v>-0.54998779296875</v>
      </c>
      <c r="J2999">
        <f t="shared" si="139"/>
        <v>-0.54998779296875</v>
      </c>
      <c r="L2999">
        <f t="shared" si="140"/>
        <v>299.45</v>
      </c>
    </row>
    <row r="3000" spans="1:12" x14ac:dyDescent="0.3">
      <c r="A3000" s="1">
        <v>43278</v>
      </c>
      <c r="B3000" s="1">
        <v>43279</v>
      </c>
      <c r="C3000">
        <v>299.14999999999998</v>
      </c>
      <c r="D3000">
        <v>298.39999999999998</v>
      </c>
      <c r="E3000">
        <v>300.46970572471599</v>
      </c>
      <c r="F3000">
        <v>-0.75</v>
      </c>
      <c r="G3000">
        <v>1.3197057247161801</v>
      </c>
      <c r="H3000">
        <v>1.73241161390703</v>
      </c>
      <c r="I3000">
        <f t="shared" si="138"/>
        <v>-0.75</v>
      </c>
      <c r="J3000">
        <f t="shared" si="139"/>
        <v>-0.75</v>
      </c>
      <c r="L3000">
        <f t="shared" si="140"/>
        <v>298.39999999999998</v>
      </c>
    </row>
    <row r="3001" spans="1:12" x14ac:dyDescent="0.3">
      <c r="A3001" s="1">
        <v>43279</v>
      </c>
      <c r="B3001" s="1">
        <v>43280</v>
      </c>
      <c r="C3001">
        <v>296.7</v>
      </c>
      <c r="D3001">
        <v>297.05</v>
      </c>
      <c r="E3001">
        <v>296.41569532155899</v>
      </c>
      <c r="F3001">
        <v>-0.3499755859375</v>
      </c>
      <c r="G3001">
        <v>-0.28430467844009399</v>
      </c>
      <c r="H3001">
        <v>0.63639610306791605</v>
      </c>
      <c r="I3001">
        <f t="shared" si="138"/>
        <v>-0.3499755859375</v>
      </c>
      <c r="J3001">
        <f t="shared" si="139"/>
        <v>-0.3499755859375</v>
      </c>
      <c r="L3001">
        <f t="shared" si="140"/>
        <v>297.05</v>
      </c>
    </row>
    <row r="3002" spans="1:12" x14ac:dyDescent="0.3">
      <c r="A3002" s="1">
        <v>43280</v>
      </c>
      <c r="B3002" s="1">
        <v>43283</v>
      </c>
      <c r="C3002">
        <v>297.60000000000002</v>
      </c>
      <c r="D3002">
        <v>296.60000000000002</v>
      </c>
      <c r="E3002">
        <v>298.34421775341002</v>
      </c>
      <c r="F3002">
        <v>-1</v>
      </c>
      <c r="G3002">
        <v>0.74421775341033902</v>
      </c>
      <c r="H3002">
        <v>5.0204581464244997</v>
      </c>
      <c r="I3002">
        <f t="shared" si="138"/>
        <v>-1</v>
      </c>
      <c r="J3002">
        <f t="shared" si="139"/>
        <v>-1</v>
      </c>
      <c r="L3002">
        <f t="shared" si="140"/>
        <v>296.60000000000002</v>
      </c>
    </row>
    <row r="3003" spans="1:12" x14ac:dyDescent="0.3">
      <c r="A3003" s="1">
        <v>43283</v>
      </c>
      <c r="B3003" s="1">
        <v>43284</v>
      </c>
      <c r="C3003">
        <v>290.5</v>
      </c>
      <c r="D3003">
        <v>292.75</v>
      </c>
      <c r="E3003">
        <v>290.60821822285601</v>
      </c>
      <c r="F3003">
        <v>2.25</v>
      </c>
      <c r="G3003">
        <v>0.108218222856521</v>
      </c>
      <c r="H3003">
        <v>0.60104076400858097</v>
      </c>
      <c r="I3003">
        <f t="shared" si="138"/>
        <v>2.25</v>
      </c>
      <c r="J3003">
        <f t="shared" si="139"/>
        <v>2.25</v>
      </c>
      <c r="L3003">
        <f t="shared" si="140"/>
        <v>292.75</v>
      </c>
    </row>
    <row r="3004" spans="1:12" x14ac:dyDescent="0.3">
      <c r="A3004" s="1">
        <v>43284</v>
      </c>
      <c r="B3004" s="1">
        <v>43285</v>
      </c>
      <c r="C3004">
        <v>291.35000000000002</v>
      </c>
      <c r="D3004">
        <v>291.35000000000002</v>
      </c>
      <c r="E3004">
        <v>290.05263886451701</v>
      </c>
      <c r="F3004">
        <v>0</v>
      </c>
      <c r="G3004">
        <v>-1.2973611354827801</v>
      </c>
      <c r="H3004">
        <v>0.848528137423889</v>
      </c>
      <c r="I3004">
        <f t="shared" si="138"/>
        <v>0</v>
      </c>
      <c r="J3004">
        <f t="shared" si="139"/>
        <v>0</v>
      </c>
      <c r="L3004">
        <f t="shared" si="140"/>
        <v>291.35000000000002</v>
      </c>
    </row>
    <row r="3005" spans="1:12" x14ac:dyDescent="0.3">
      <c r="A3005" s="1">
        <v>43285</v>
      </c>
      <c r="B3005" s="1">
        <v>43286</v>
      </c>
      <c r="C3005">
        <v>290.14999999999998</v>
      </c>
      <c r="D3005">
        <v>290.10000000000002</v>
      </c>
      <c r="E3005">
        <v>289.91754093170101</v>
      </c>
      <c r="F3005">
        <v>4.998779296875E-2</v>
      </c>
      <c r="G3005">
        <v>-0.23245906829833901</v>
      </c>
      <c r="H3005">
        <v>0.38890872965256901</v>
      </c>
      <c r="I3005">
        <f t="shared" si="138"/>
        <v>4.998779296875E-2</v>
      </c>
      <c r="J3005">
        <f t="shared" si="139"/>
        <v>4.998779296875E-2</v>
      </c>
      <c r="L3005">
        <f t="shared" si="140"/>
        <v>290.10000000000002</v>
      </c>
    </row>
    <row r="3006" spans="1:12" x14ac:dyDescent="0.3">
      <c r="A3006" s="1">
        <v>43286</v>
      </c>
      <c r="B3006" s="1">
        <v>43287</v>
      </c>
      <c r="C3006">
        <v>289.60000000000002</v>
      </c>
      <c r="D3006">
        <v>289.10000000000002</v>
      </c>
      <c r="E3006">
        <v>289.26346848011002</v>
      </c>
      <c r="F3006">
        <v>0.5</v>
      </c>
      <c r="G3006">
        <v>-0.33653151988983099</v>
      </c>
      <c r="H3006">
        <v>1.13137084989845</v>
      </c>
      <c r="I3006">
        <f t="shared" si="138"/>
        <v>0.5</v>
      </c>
      <c r="J3006">
        <f t="shared" si="139"/>
        <v>0.5</v>
      </c>
      <c r="L3006">
        <f t="shared" si="140"/>
        <v>289.10000000000002</v>
      </c>
    </row>
    <row r="3007" spans="1:12" x14ac:dyDescent="0.3">
      <c r="A3007" s="1">
        <v>43287</v>
      </c>
      <c r="B3007" s="1">
        <v>43290</v>
      </c>
      <c r="C3007">
        <v>291.2</v>
      </c>
      <c r="D3007">
        <v>291.85000000000002</v>
      </c>
      <c r="E3007">
        <v>291.50743303894899</v>
      </c>
      <c r="F3007">
        <v>0.649993896484375</v>
      </c>
      <c r="G3007">
        <v>0.30743303894996599</v>
      </c>
      <c r="H3007">
        <v>1.8738329701443699</v>
      </c>
      <c r="I3007">
        <f t="shared" si="138"/>
        <v>0.649993896484375</v>
      </c>
      <c r="J3007">
        <f t="shared" si="139"/>
        <v>0.649993896484375</v>
      </c>
      <c r="L3007">
        <f t="shared" si="140"/>
        <v>291.85000000000002</v>
      </c>
    </row>
    <row r="3008" spans="1:12" x14ac:dyDescent="0.3">
      <c r="A3008" s="1">
        <v>43290</v>
      </c>
      <c r="B3008" s="1">
        <v>43291</v>
      </c>
      <c r="C3008">
        <v>293.85000000000002</v>
      </c>
      <c r="D3008">
        <v>294.8</v>
      </c>
      <c r="E3008">
        <v>294.21750274896601</v>
      </c>
      <c r="F3008">
        <v>0.949981689453125</v>
      </c>
      <c r="G3008">
        <v>0.36750274896621699</v>
      </c>
      <c r="H3008">
        <v>0.49497474683057502</v>
      </c>
      <c r="I3008">
        <f t="shared" si="138"/>
        <v>0.949981689453125</v>
      </c>
      <c r="J3008">
        <f t="shared" si="139"/>
        <v>0.949981689453125</v>
      </c>
      <c r="L3008">
        <f t="shared" si="140"/>
        <v>294.8</v>
      </c>
    </row>
    <row r="3009" spans="1:12" x14ac:dyDescent="0.3">
      <c r="A3009" s="1">
        <v>43291</v>
      </c>
      <c r="B3009" s="1">
        <v>43292</v>
      </c>
      <c r="C3009">
        <v>294.55</v>
      </c>
      <c r="D3009">
        <v>291.8</v>
      </c>
      <c r="E3009">
        <v>294.82799269557</v>
      </c>
      <c r="F3009">
        <v>-2.75</v>
      </c>
      <c r="G3009">
        <v>0.27799269556999201</v>
      </c>
      <c r="H3009">
        <v>1.16672618895782</v>
      </c>
      <c r="I3009">
        <f t="shared" si="138"/>
        <v>-2.75</v>
      </c>
      <c r="J3009">
        <f t="shared" si="139"/>
        <v>-2.75</v>
      </c>
      <c r="L3009">
        <f t="shared" si="140"/>
        <v>291.8</v>
      </c>
    </row>
    <row r="3010" spans="1:12" x14ac:dyDescent="0.3">
      <c r="A3010" s="1">
        <v>43292</v>
      </c>
      <c r="B3010" s="1">
        <v>43293</v>
      </c>
      <c r="C3010">
        <v>292.89999999999998</v>
      </c>
      <c r="D3010">
        <v>293.25</v>
      </c>
      <c r="E3010">
        <v>293.39968817829998</v>
      </c>
      <c r="F3010">
        <v>0.350006103515625</v>
      </c>
      <c r="G3010">
        <v>0.49968817830085699</v>
      </c>
      <c r="H3010">
        <v>0.49497474683061499</v>
      </c>
      <c r="I3010">
        <f t="shared" si="138"/>
        <v>0.350006103515625</v>
      </c>
      <c r="J3010">
        <f t="shared" si="139"/>
        <v>0.350006103515625</v>
      </c>
      <c r="L3010">
        <f t="shared" si="140"/>
        <v>293.25</v>
      </c>
    </row>
    <row r="3011" spans="1:12" x14ac:dyDescent="0.3">
      <c r="A3011" s="1">
        <v>43293</v>
      </c>
      <c r="B3011" s="1">
        <v>43294</v>
      </c>
      <c r="C3011">
        <v>293.60000000000002</v>
      </c>
      <c r="D3011">
        <v>293.60000000000002</v>
      </c>
      <c r="E3011">
        <v>293.32411471605297</v>
      </c>
      <c r="F3011">
        <v>0</v>
      </c>
      <c r="G3011">
        <v>-0.27588528394699002</v>
      </c>
      <c r="H3011">
        <v>2.1920310216782699</v>
      </c>
      <c r="I3011">
        <f t="shared" ref="I3011:I3074" si="141">IF(F3011&lt;-3, -3, F3011)</f>
        <v>0</v>
      </c>
      <c r="J3011">
        <f t="shared" ref="J3011:J3074" si="142">IF(AND(C3011=C3012, D3011=D3010), 0, F3011)</f>
        <v>0</v>
      </c>
      <c r="L3011">
        <f t="shared" ref="L3011:L3074" si="143">ROUND(D3011, 2)</f>
        <v>293.60000000000002</v>
      </c>
    </row>
    <row r="3012" spans="1:12" x14ac:dyDescent="0.3">
      <c r="A3012" s="1">
        <v>43294</v>
      </c>
      <c r="B3012" s="1">
        <v>43297</v>
      </c>
      <c r="C3012">
        <v>296.7</v>
      </c>
      <c r="D3012">
        <v>296.8</v>
      </c>
      <c r="E3012">
        <v>297.05967788100202</v>
      </c>
      <c r="F3012">
        <v>9.99755859375E-2</v>
      </c>
      <c r="G3012">
        <v>0.35967788100242598</v>
      </c>
      <c r="H3012">
        <v>0.63639610306787597</v>
      </c>
      <c r="I3012">
        <f t="shared" si="141"/>
        <v>9.99755859375E-2</v>
      </c>
      <c r="J3012">
        <f t="shared" si="142"/>
        <v>9.99755859375E-2</v>
      </c>
      <c r="L3012">
        <f t="shared" si="143"/>
        <v>296.8</v>
      </c>
    </row>
    <row r="3013" spans="1:12" x14ac:dyDescent="0.3">
      <c r="A3013" s="1">
        <v>43297</v>
      </c>
      <c r="B3013" s="1">
        <v>43298</v>
      </c>
      <c r="C3013">
        <v>295.8</v>
      </c>
      <c r="D3013">
        <v>295.55</v>
      </c>
      <c r="E3013">
        <v>296.24857066869703</v>
      </c>
      <c r="F3013">
        <v>-0.25</v>
      </c>
      <c r="G3013">
        <v>0.44857066869735701</v>
      </c>
      <c r="H3013">
        <v>0.60104076400858097</v>
      </c>
      <c r="I3013">
        <f t="shared" si="141"/>
        <v>-0.25</v>
      </c>
      <c r="J3013">
        <f t="shared" si="142"/>
        <v>-0.25</v>
      </c>
      <c r="L3013">
        <f t="shared" si="143"/>
        <v>295.55</v>
      </c>
    </row>
    <row r="3014" spans="1:12" x14ac:dyDescent="0.3">
      <c r="A3014" s="1">
        <v>43298</v>
      </c>
      <c r="B3014" s="1">
        <v>43299</v>
      </c>
      <c r="C3014">
        <v>294.95</v>
      </c>
      <c r="D3014">
        <v>296.85000000000002</v>
      </c>
      <c r="E3014">
        <v>295.88236637115398</v>
      </c>
      <c r="F3014">
        <v>1.8999938964843699</v>
      </c>
      <c r="G3014">
        <v>0.93236637115478505</v>
      </c>
      <c r="H3014">
        <v>0.212132034355972</v>
      </c>
      <c r="I3014">
        <f t="shared" si="141"/>
        <v>1.8999938964843699</v>
      </c>
      <c r="J3014">
        <f t="shared" si="142"/>
        <v>1.8999938964843699</v>
      </c>
      <c r="L3014">
        <f t="shared" si="143"/>
        <v>296.85000000000002</v>
      </c>
    </row>
    <row r="3015" spans="1:12" x14ac:dyDescent="0.3">
      <c r="A3015" s="1">
        <v>43299</v>
      </c>
      <c r="B3015" s="1">
        <v>43300</v>
      </c>
      <c r="C3015">
        <v>294.64999999999998</v>
      </c>
      <c r="D3015">
        <v>295.89999999999998</v>
      </c>
      <c r="E3015">
        <v>294.72123388350002</v>
      </c>
      <c r="F3015">
        <v>1.25</v>
      </c>
      <c r="G3015">
        <v>7.1233883500099099E-2</v>
      </c>
      <c r="H3015">
        <v>0.70710678118654702</v>
      </c>
      <c r="I3015">
        <f t="shared" si="141"/>
        <v>1.25</v>
      </c>
      <c r="J3015">
        <f t="shared" si="142"/>
        <v>1.25</v>
      </c>
      <c r="L3015">
        <f t="shared" si="143"/>
        <v>295.89999999999998</v>
      </c>
    </row>
    <row r="3016" spans="1:12" x14ac:dyDescent="0.3">
      <c r="A3016" s="1">
        <v>43300</v>
      </c>
      <c r="B3016" s="1">
        <v>43301</v>
      </c>
      <c r="C3016">
        <v>293.64999999999998</v>
      </c>
      <c r="D3016">
        <v>294.10000000000002</v>
      </c>
      <c r="E3016">
        <v>293.82333769798203</v>
      </c>
      <c r="F3016">
        <v>0.45001220703125</v>
      </c>
      <c r="G3016">
        <v>0.173337697982788</v>
      </c>
      <c r="H3016">
        <v>1.0253048327205201</v>
      </c>
      <c r="I3016">
        <f t="shared" si="141"/>
        <v>0.45001220703125</v>
      </c>
      <c r="J3016">
        <f t="shared" si="142"/>
        <v>0.45001220703125</v>
      </c>
      <c r="L3016">
        <f t="shared" si="143"/>
        <v>294.10000000000002</v>
      </c>
    </row>
    <row r="3017" spans="1:12" x14ac:dyDescent="0.3">
      <c r="A3017" s="1">
        <v>43301</v>
      </c>
      <c r="B3017" s="1">
        <v>43304</v>
      </c>
      <c r="C3017">
        <v>295.10000000000002</v>
      </c>
      <c r="D3017">
        <v>295.10000000000002</v>
      </c>
      <c r="E3017">
        <v>295.49644274115502</v>
      </c>
      <c r="F3017">
        <v>0</v>
      </c>
      <c r="G3017">
        <v>0.396442741155624</v>
      </c>
      <c r="H3017">
        <v>1.48492424049176</v>
      </c>
      <c r="I3017">
        <f t="shared" si="141"/>
        <v>0</v>
      </c>
      <c r="J3017">
        <f t="shared" si="142"/>
        <v>0</v>
      </c>
      <c r="L3017">
        <f t="shared" si="143"/>
        <v>295.10000000000002</v>
      </c>
    </row>
    <row r="3018" spans="1:12" x14ac:dyDescent="0.3">
      <c r="A3018" s="1">
        <v>43304</v>
      </c>
      <c r="B3018" s="1">
        <v>43305</v>
      </c>
      <c r="C3018">
        <v>293</v>
      </c>
      <c r="D3018">
        <v>293.14999999999998</v>
      </c>
      <c r="E3018">
        <v>293.57672703266098</v>
      </c>
      <c r="F3018">
        <v>0.149993896484375</v>
      </c>
      <c r="G3018">
        <v>0.57672703266143799</v>
      </c>
      <c r="H3018">
        <v>0.60104076400858097</v>
      </c>
      <c r="I3018">
        <f t="shared" si="141"/>
        <v>0.149993896484375</v>
      </c>
      <c r="J3018">
        <f t="shared" si="142"/>
        <v>0.149993896484375</v>
      </c>
      <c r="L3018">
        <f t="shared" si="143"/>
        <v>293.14999999999998</v>
      </c>
    </row>
    <row r="3019" spans="1:12" x14ac:dyDescent="0.3">
      <c r="A3019" s="1">
        <v>43305</v>
      </c>
      <c r="B3019" s="1">
        <v>43306</v>
      </c>
      <c r="C3019">
        <v>293.85000000000002</v>
      </c>
      <c r="D3019">
        <v>294.3</v>
      </c>
      <c r="E3019">
        <v>293.92964627444701</v>
      </c>
      <c r="F3019">
        <v>0.449981689453125</v>
      </c>
      <c r="G3019">
        <v>7.9646274447441101E-2</v>
      </c>
      <c r="H3019">
        <v>0.53033008588991004</v>
      </c>
      <c r="I3019">
        <f t="shared" si="141"/>
        <v>0.449981689453125</v>
      </c>
      <c r="J3019">
        <f t="shared" si="142"/>
        <v>0.449981689453125</v>
      </c>
      <c r="L3019">
        <f t="shared" si="143"/>
        <v>294.3</v>
      </c>
    </row>
    <row r="3020" spans="1:12" x14ac:dyDescent="0.3">
      <c r="A3020" s="1">
        <v>43306</v>
      </c>
      <c r="B3020" s="1">
        <v>43307</v>
      </c>
      <c r="C3020">
        <v>293.10000000000002</v>
      </c>
      <c r="D3020">
        <v>294.7</v>
      </c>
      <c r="E3020">
        <v>293.35242951512299</v>
      </c>
      <c r="F3020">
        <v>1.6000061035156199</v>
      </c>
      <c r="G3020">
        <v>0.25242951512336698</v>
      </c>
      <c r="H3020">
        <v>1.41421356237309</v>
      </c>
      <c r="I3020">
        <f t="shared" si="141"/>
        <v>1.6000061035156199</v>
      </c>
      <c r="J3020">
        <f t="shared" si="142"/>
        <v>1.6000061035156199</v>
      </c>
      <c r="L3020">
        <f t="shared" si="143"/>
        <v>294.7</v>
      </c>
    </row>
    <row r="3021" spans="1:12" x14ac:dyDescent="0.3">
      <c r="A3021" s="1">
        <v>43307</v>
      </c>
      <c r="B3021" s="1">
        <v>43308</v>
      </c>
      <c r="C3021">
        <v>295.10000000000002</v>
      </c>
      <c r="D3021">
        <v>295.7</v>
      </c>
      <c r="E3021">
        <v>295.069052711501</v>
      </c>
      <c r="F3021">
        <v>-0.600006103515625</v>
      </c>
      <c r="G3021">
        <v>-3.0947288498282401E-2</v>
      </c>
      <c r="H3021">
        <v>0.74246212024584202</v>
      </c>
      <c r="I3021">
        <f t="shared" si="141"/>
        <v>-0.600006103515625</v>
      </c>
      <c r="J3021">
        <f t="shared" si="142"/>
        <v>-0.600006103515625</v>
      </c>
      <c r="L3021">
        <f t="shared" si="143"/>
        <v>295.7</v>
      </c>
    </row>
    <row r="3022" spans="1:12" x14ac:dyDescent="0.3">
      <c r="A3022" s="1">
        <v>43308</v>
      </c>
      <c r="B3022" s="1">
        <v>43311</v>
      </c>
      <c r="C3022">
        <v>296.14999999999998</v>
      </c>
      <c r="D3022">
        <v>295</v>
      </c>
      <c r="E3022">
        <v>295.659698987007</v>
      </c>
      <c r="F3022">
        <v>1.1499938964843699</v>
      </c>
      <c r="G3022">
        <v>-0.490301012992858</v>
      </c>
      <c r="H3022">
        <v>0.53033008588991004</v>
      </c>
      <c r="I3022">
        <f t="shared" si="141"/>
        <v>1.1499938964843699</v>
      </c>
      <c r="J3022">
        <f t="shared" si="142"/>
        <v>1.1499938964843699</v>
      </c>
      <c r="L3022">
        <f t="shared" si="143"/>
        <v>295</v>
      </c>
    </row>
    <row r="3023" spans="1:12" x14ac:dyDescent="0.3">
      <c r="A3023" s="1">
        <v>43311</v>
      </c>
      <c r="B3023" s="1">
        <v>43312</v>
      </c>
      <c r="C3023">
        <v>295.39999999999998</v>
      </c>
      <c r="D3023">
        <v>295.35000000000002</v>
      </c>
      <c r="E3023">
        <v>295.20682277679401</v>
      </c>
      <c r="F3023">
        <v>4.998779296875E-2</v>
      </c>
      <c r="G3023">
        <v>-0.19317722320556599</v>
      </c>
      <c r="H3023">
        <v>0.106066017178006</v>
      </c>
      <c r="I3023">
        <f t="shared" si="141"/>
        <v>4.998779296875E-2</v>
      </c>
      <c r="J3023">
        <f t="shared" si="142"/>
        <v>4.998779296875E-2</v>
      </c>
      <c r="L3023">
        <f t="shared" si="143"/>
        <v>295.35000000000002</v>
      </c>
    </row>
    <row r="3024" spans="1:12" x14ac:dyDescent="0.3">
      <c r="A3024" s="1">
        <v>43312</v>
      </c>
      <c r="B3024" s="1">
        <v>43313</v>
      </c>
      <c r="C3024">
        <v>295.55</v>
      </c>
      <c r="D3024">
        <v>296.14999999999998</v>
      </c>
      <c r="E3024">
        <v>295.92235713004999</v>
      </c>
      <c r="F3024">
        <v>0.600006103515625</v>
      </c>
      <c r="G3024">
        <v>0.37235713005065901</v>
      </c>
      <c r="H3024">
        <v>0.98994949366115004</v>
      </c>
      <c r="I3024">
        <f t="shared" si="141"/>
        <v>0.600006103515625</v>
      </c>
      <c r="J3024">
        <f t="shared" si="142"/>
        <v>0.600006103515625</v>
      </c>
      <c r="L3024">
        <f t="shared" si="143"/>
        <v>296.14999999999998</v>
      </c>
    </row>
    <row r="3025" spans="1:12" x14ac:dyDescent="0.3">
      <c r="A3025" s="1">
        <v>43313</v>
      </c>
      <c r="B3025" s="1">
        <v>43314</v>
      </c>
      <c r="C3025">
        <v>296.95</v>
      </c>
      <c r="D3025">
        <v>296.8</v>
      </c>
      <c r="E3025">
        <v>297.33165894150699</v>
      </c>
      <c r="F3025">
        <v>-0.1500244140625</v>
      </c>
      <c r="G3025">
        <v>0.38165894150733898</v>
      </c>
      <c r="H3025">
        <v>4.13657466994127</v>
      </c>
      <c r="I3025">
        <f t="shared" si="141"/>
        <v>-0.1500244140625</v>
      </c>
      <c r="J3025">
        <f t="shared" si="142"/>
        <v>-0.1500244140625</v>
      </c>
      <c r="L3025">
        <f t="shared" si="143"/>
        <v>296.8</v>
      </c>
    </row>
    <row r="3026" spans="1:12" x14ac:dyDescent="0.3">
      <c r="A3026" s="1">
        <v>43314</v>
      </c>
      <c r="B3026" s="1">
        <v>43315</v>
      </c>
      <c r="C3026">
        <v>291.10000000000002</v>
      </c>
      <c r="D3026">
        <v>292.3</v>
      </c>
      <c r="E3026">
        <v>291.333877807855</v>
      </c>
      <c r="F3026">
        <v>1.1999816894531199</v>
      </c>
      <c r="G3026">
        <v>0.233877807855606</v>
      </c>
      <c r="H3026">
        <v>1.6263455967290199</v>
      </c>
      <c r="I3026">
        <f t="shared" si="141"/>
        <v>1.1999816894531199</v>
      </c>
      <c r="J3026">
        <f t="shared" si="142"/>
        <v>1.1999816894531199</v>
      </c>
      <c r="L3026">
        <f t="shared" si="143"/>
        <v>292.3</v>
      </c>
    </row>
    <row r="3027" spans="1:12" x14ac:dyDescent="0.3">
      <c r="A3027" s="1">
        <v>43315</v>
      </c>
      <c r="B3027" s="1">
        <v>43318</v>
      </c>
      <c r="C3027">
        <v>293.39999999999998</v>
      </c>
      <c r="D3027">
        <v>293.89999999999998</v>
      </c>
      <c r="E3027">
        <v>293.674141103029</v>
      </c>
      <c r="F3027">
        <v>0.5</v>
      </c>
      <c r="G3027">
        <v>0.27414110302925099</v>
      </c>
      <c r="H3027">
        <v>0</v>
      </c>
      <c r="I3027">
        <f t="shared" si="141"/>
        <v>0.5</v>
      </c>
      <c r="J3027">
        <f t="shared" si="142"/>
        <v>0.5</v>
      </c>
      <c r="L3027">
        <f t="shared" si="143"/>
        <v>293.89999999999998</v>
      </c>
    </row>
    <row r="3028" spans="1:12" x14ac:dyDescent="0.3">
      <c r="A3028" s="1">
        <v>43318</v>
      </c>
      <c r="B3028" s="1">
        <v>43319</v>
      </c>
      <c r="C3028">
        <v>293.39999999999998</v>
      </c>
      <c r="D3028">
        <v>293.7</v>
      </c>
      <c r="E3028">
        <v>294.20185794830297</v>
      </c>
      <c r="F3028">
        <v>0.300018310546875</v>
      </c>
      <c r="G3028">
        <v>0.80185794830322199</v>
      </c>
      <c r="H3028">
        <v>1.48492424049176</v>
      </c>
      <c r="I3028">
        <f t="shared" si="141"/>
        <v>0.300018310546875</v>
      </c>
      <c r="J3028">
        <f t="shared" si="142"/>
        <v>0.300018310546875</v>
      </c>
      <c r="L3028">
        <f t="shared" si="143"/>
        <v>293.7</v>
      </c>
    </row>
    <row r="3029" spans="1:12" x14ac:dyDescent="0.3">
      <c r="A3029" s="1">
        <v>43319</v>
      </c>
      <c r="B3029" s="1">
        <v>43320</v>
      </c>
      <c r="C3029">
        <v>295.5</v>
      </c>
      <c r="D3029">
        <v>295.7</v>
      </c>
      <c r="E3029">
        <v>295.59581650793501</v>
      </c>
      <c r="F3029">
        <v>0.20001220703125</v>
      </c>
      <c r="G3029">
        <v>9.5816507935523904E-2</v>
      </c>
      <c r="H3029">
        <v>0.14142135623730101</v>
      </c>
      <c r="I3029">
        <f t="shared" si="141"/>
        <v>0.20001220703125</v>
      </c>
      <c r="J3029">
        <f t="shared" si="142"/>
        <v>0.20001220703125</v>
      </c>
      <c r="L3029">
        <f t="shared" si="143"/>
        <v>295.7</v>
      </c>
    </row>
    <row r="3030" spans="1:12" x14ac:dyDescent="0.3">
      <c r="A3030" s="1">
        <v>43320</v>
      </c>
      <c r="B3030" s="1">
        <v>43321</v>
      </c>
      <c r="C3030">
        <v>295.3</v>
      </c>
      <c r="D3030">
        <v>295.25</v>
      </c>
      <c r="E3030">
        <v>295.33124817460703</v>
      </c>
      <c r="F3030">
        <v>-4.998779296875E-2</v>
      </c>
      <c r="G3030">
        <v>3.1248174607753702E-2</v>
      </c>
      <c r="H3030">
        <v>0.106066017178006</v>
      </c>
      <c r="I3030">
        <f t="shared" si="141"/>
        <v>-4.998779296875E-2</v>
      </c>
      <c r="J3030">
        <f t="shared" si="142"/>
        <v>-4.998779296875E-2</v>
      </c>
      <c r="L3030">
        <f t="shared" si="143"/>
        <v>295.25</v>
      </c>
    </row>
    <row r="3031" spans="1:12" x14ac:dyDescent="0.3">
      <c r="A3031" s="1">
        <v>43321</v>
      </c>
      <c r="B3031" s="1">
        <v>43322</v>
      </c>
      <c r="C3031">
        <v>295.14999999999998</v>
      </c>
      <c r="D3031">
        <v>294.2</v>
      </c>
      <c r="E3031">
        <v>294.948509284853</v>
      </c>
      <c r="F3031">
        <v>0.949981689453125</v>
      </c>
      <c r="G3031">
        <v>-0.20149071514606401</v>
      </c>
      <c r="H3031">
        <v>2.4748737341529101</v>
      </c>
      <c r="I3031">
        <f t="shared" si="141"/>
        <v>0.949981689453125</v>
      </c>
      <c r="J3031">
        <f t="shared" si="142"/>
        <v>0.949981689453125</v>
      </c>
      <c r="L3031">
        <f t="shared" si="143"/>
        <v>294.2</v>
      </c>
    </row>
    <row r="3032" spans="1:12" x14ac:dyDescent="0.3">
      <c r="A3032" s="1">
        <v>43322</v>
      </c>
      <c r="B3032" s="1">
        <v>43325</v>
      </c>
      <c r="C3032">
        <v>291.64999999999998</v>
      </c>
      <c r="D3032">
        <v>289.75</v>
      </c>
      <c r="E3032">
        <v>292.24743571281402</v>
      </c>
      <c r="F3032">
        <v>-1.8999938964843699</v>
      </c>
      <c r="G3032">
        <v>0.59743571281433105</v>
      </c>
      <c r="H3032">
        <v>2.4748737341529101</v>
      </c>
      <c r="I3032">
        <f t="shared" si="141"/>
        <v>-1.8999938964843699</v>
      </c>
      <c r="J3032">
        <f t="shared" si="142"/>
        <v>-1.8999938964843699</v>
      </c>
      <c r="L3032">
        <f t="shared" si="143"/>
        <v>289.75</v>
      </c>
    </row>
    <row r="3033" spans="1:12" x14ac:dyDescent="0.3">
      <c r="A3033" s="1">
        <v>43325</v>
      </c>
      <c r="B3033" s="1">
        <v>43326</v>
      </c>
      <c r="C3033">
        <v>288.14999999999998</v>
      </c>
      <c r="D3033">
        <v>288.2</v>
      </c>
      <c r="E3033">
        <v>289.14124515056602</v>
      </c>
      <c r="F3033">
        <v>5.0018310546875E-2</v>
      </c>
      <c r="G3033">
        <v>0.99124515056610096</v>
      </c>
      <c r="H3033">
        <v>0.81317279836455303</v>
      </c>
      <c r="I3033">
        <f t="shared" si="141"/>
        <v>5.0018310546875E-2</v>
      </c>
      <c r="J3033">
        <f t="shared" si="142"/>
        <v>5.0018310546875E-2</v>
      </c>
      <c r="L3033">
        <f t="shared" si="143"/>
        <v>288.2</v>
      </c>
    </row>
    <row r="3034" spans="1:12" x14ac:dyDescent="0.3">
      <c r="A3034" s="1">
        <v>43326</v>
      </c>
      <c r="B3034" s="1">
        <v>43327</v>
      </c>
      <c r="C3034">
        <v>289.3</v>
      </c>
      <c r="D3034">
        <v>288.2</v>
      </c>
      <c r="E3034">
        <v>289.98999266624401</v>
      </c>
      <c r="F3034">
        <v>-1.0999755859375</v>
      </c>
      <c r="G3034">
        <v>0.68999266624450595</v>
      </c>
      <c r="H3034">
        <v>0</v>
      </c>
      <c r="I3034">
        <f t="shared" si="141"/>
        <v>-1.0999755859375</v>
      </c>
      <c r="J3034">
        <f t="shared" si="142"/>
        <v>0</v>
      </c>
      <c r="L3034">
        <f t="shared" si="143"/>
        <v>288.2</v>
      </c>
    </row>
    <row r="3035" spans="1:12" x14ac:dyDescent="0.3">
      <c r="A3035" s="1">
        <v>43327</v>
      </c>
      <c r="B3035" s="1">
        <v>43328</v>
      </c>
      <c r="C3035">
        <v>289.3</v>
      </c>
      <c r="D3035">
        <v>284.75</v>
      </c>
      <c r="E3035">
        <v>290.38499026298501</v>
      </c>
      <c r="F3035">
        <v>-4.54998779296875</v>
      </c>
      <c r="G3035">
        <v>1.0849902629852199</v>
      </c>
      <c r="H3035">
        <v>2.36880771697495</v>
      </c>
      <c r="I3035">
        <f t="shared" si="141"/>
        <v>-3</v>
      </c>
      <c r="J3035">
        <f t="shared" si="142"/>
        <v>-4.54998779296875</v>
      </c>
      <c r="L3035">
        <f t="shared" si="143"/>
        <v>284.75</v>
      </c>
    </row>
    <row r="3036" spans="1:12" x14ac:dyDescent="0.3">
      <c r="A3036" s="1">
        <v>43328</v>
      </c>
      <c r="B3036" s="1">
        <v>43329</v>
      </c>
      <c r="C3036">
        <v>285.95</v>
      </c>
      <c r="D3036">
        <v>285.95</v>
      </c>
      <c r="E3036">
        <v>286.58490331172902</v>
      </c>
      <c r="F3036">
        <v>0</v>
      </c>
      <c r="G3036">
        <v>0.63490331172943104</v>
      </c>
      <c r="H3036">
        <v>0.17677669529663601</v>
      </c>
      <c r="I3036">
        <f t="shared" si="141"/>
        <v>0</v>
      </c>
      <c r="J3036">
        <f t="shared" si="142"/>
        <v>0</v>
      </c>
      <c r="L3036">
        <f t="shared" si="143"/>
        <v>285.95</v>
      </c>
    </row>
    <row r="3037" spans="1:12" x14ac:dyDescent="0.3">
      <c r="A3037" s="1">
        <v>43329</v>
      </c>
      <c r="B3037" s="1">
        <v>43332</v>
      </c>
      <c r="C3037">
        <v>286.2</v>
      </c>
      <c r="D3037">
        <v>287.45</v>
      </c>
      <c r="E3037">
        <v>286.23181804344</v>
      </c>
      <c r="F3037">
        <v>1.25</v>
      </c>
      <c r="G3037">
        <v>3.1818043440580299E-2</v>
      </c>
      <c r="H3037">
        <v>0.31819805153393799</v>
      </c>
      <c r="I3037">
        <f t="shared" si="141"/>
        <v>1.25</v>
      </c>
      <c r="J3037">
        <f t="shared" si="142"/>
        <v>1.25</v>
      </c>
      <c r="L3037">
        <f t="shared" si="143"/>
        <v>287.45</v>
      </c>
    </row>
    <row r="3038" spans="1:12" x14ac:dyDescent="0.3">
      <c r="A3038" s="1">
        <v>43332</v>
      </c>
      <c r="B3038" s="1">
        <v>43333</v>
      </c>
      <c r="C3038">
        <v>286.64999999999998</v>
      </c>
      <c r="D3038">
        <v>286.2</v>
      </c>
      <c r="E3038">
        <v>288.36650743484398</v>
      </c>
      <c r="F3038">
        <v>-0.449981689453125</v>
      </c>
      <c r="G3038">
        <v>1.71650743484497</v>
      </c>
      <c r="H3038">
        <v>2.4395183950936201</v>
      </c>
      <c r="I3038">
        <f t="shared" si="141"/>
        <v>-0.449981689453125</v>
      </c>
      <c r="J3038">
        <f t="shared" si="142"/>
        <v>-0.449981689453125</v>
      </c>
      <c r="L3038">
        <f t="shared" si="143"/>
        <v>286.2</v>
      </c>
    </row>
    <row r="3039" spans="1:12" x14ac:dyDescent="0.3">
      <c r="A3039" s="1">
        <v>43333</v>
      </c>
      <c r="B3039" s="1">
        <v>43334</v>
      </c>
      <c r="C3039">
        <v>290.10000000000002</v>
      </c>
      <c r="D3039">
        <v>290.25</v>
      </c>
      <c r="E3039">
        <v>290.705036497116</v>
      </c>
      <c r="F3039">
        <v>0.149993896484375</v>
      </c>
      <c r="G3039">
        <v>0.60503649711608798</v>
      </c>
      <c r="H3039">
        <v>0.60104076400854101</v>
      </c>
      <c r="I3039">
        <f t="shared" si="141"/>
        <v>0.149993896484375</v>
      </c>
      <c r="J3039">
        <f t="shared" si="142"/>
        <v>0.149993896484375</v>
      </c>
      <c r="L3039">
        <f t="shared" si="143"/>
        <v>290.25</v>
      </c>
    </row>
    <row r="3040" spans="1:12" x14ac:dyDescent="0.3">
      <c r="A3040" s="1">
        <v>43334</v>
      </c>
      <c r="B3040" s="1">
        <v>43335</v>
      </c>
      <c r="C3040">
        <v>290.95</v>
      </c>
      <c r="D3040">
        <v>292.2</v>
      </c>
      <c r="E3040">
        <v>291.66633493900298</v>
      </c>
      <c r="F3040">
        <v>1.25</v>
      </c>
      <c r="G3040">
        <v>0.71633493900298995</v>
      </c>
      <c r="H3040">
        <v>0.56568542494924601</v>
      </c>
      <c r="I3040">
        <f t="shared" si="141"/>
        <v>1.25</v>
      </c>
      <c r="J3040">
        <f t="shared" si="142"/>
        <v>1.25</v>
      </c>
      <c r="L3040">
        <f t="shared" si="143"/>
        <v>292.2</v>
      </c>
    </row>
    <row r="3041" spans="1:12" x14ac:dyDescent="0.3">
      <c r="A3041" s="1">
        <v>43335</v>
      </c>
      <c r="B3041" s="1">
        <v>43336</v>
      </c>
      <c r="C3041">
        <v>291.75</v>
      </c>
      <c r="D3041">
        <v>291.39999999999998</v>
      </c>
      <c r="E3041">
        <v>292.29353475570599</v>
      </c>
      <c r="F3041">
        <v>-0.350006103515625</v>
      </c>
      <c r="G3041">
        <v>0.543534755706787</v>
      </c>
      <c r="H3041">
        <v>0.95459415460185504</v>
      </c>
      <c r="I3041">
        <f t="shared" si="141"/>
        <v>-0.350006103515625</v>
      </c>
      <c r="J3041">
        <f t="shared" si="142"/>
        <v>-0.350006103515625</v>
      </c>
      <c r="L3041">
        <f t="shared" si="143"/>
        <v>291.39999999999998</v>
      </c>
    </row>
    <row r="3042" spans="1:12" x14ac:dyDescent="0.3">
      <c r="A3042" s="1">
        <v>43336</v>
      </c>
      <c r="B3042" s="1">
        <v>43339</v>
      </c>
      <c r="C3042">
        <v>293.10000000000002</v>
      </c>
      <c r="D3042">
        <v>294.3</v>
      </c>
      <c r="E3042">
        <v>293.15954714864398</v>
      </c>
      <c r="F3042">
        <v>1.1999816894531199</v>
      </c>
      <c r="G3042">
        <v>5.9547148644924101E-2</v>
      </c>
      <c r="H3042">
        <v>1.13137084989845</v>
      </c>
      <c r="I3042">
        <f t="shared" si="141"/>
        <v>1.1999816894531199</v>
      </c>
      <c r="J3042">
        <f t="shared" si="142"/>
        <v>1.1999816894531199</v>
      </c>
      <c r="L3042">
        <f t="shared" si="143"/>
        <v>294.3</v>
      </c>
    </row>
    <row r="3043" spans="1:12" x14ac:dyDescent="0.3">
      <c r="A3043" s="1">
        <v>43339</v>
      </c>
      <c r="B3043" s="1">
        <v>43340</v>
      </c>
      <c r="C3043">
        <v>294.7</v>
      </c>
      <c r="D3043">
        <v>296</v>
      </c>
      <c r="E3043">
        <v>294.88470063805499</v>
      </c>
      <c r="F3043">
        <v>1.29998779296875</v>
      </c>
      <c r="G3043">
        <v>0.184700638055801</v>
      </c>
      <c r="H3043">
        <v>0.24748737341530699</v>
      </c>
      <c r="I3043">
        <f t="shared" si="141"/>
        <v>1.29998779296875</v>
      </c>
      <c r="J3043">
        <f t="shared" si="142"/>
        <v>1.29998779296875</v>
      </c>
      <c r="L3043">
        <f t="shared" si="143"/>
        <v>296</v>
      </c>
    </row>
    <row r="3044" spans="1:12" x14ac:dyDescent="0.3">
      <c r="A3044" s="1">
        <v>43340</v>
      </c>
      <c r="B3044" s="1">
        <v>43341</v>
      </c>
      <c r="C3044">
        <v>295.05</v>
      </c>
      <c r="D3044">
        <v>295.35000000000002</v>
      </c>
      <c r="E3044">
        <v>295.99005441665599</v>
      </c>
      <c r="F3044">
        <v>0.300018310546875</v>
      </c>
      <c r="G3044">
        <v>0.94005441665649403</v>
      </c>
      <c r="H3044">
        <v>0.38890872965260898</v>
      </c>
      <c r="I3044">
        <f t="shared" si="141"/>
        <v>0.300018310546875</v>
      </c>
      <c r="J3044">
        <f t="shared" si="142"/>
        <v>0.300018310546875</v>
      </c>
      <c r="L3044">
        <f t="shared" si="143"/>
        <v>295.35000000000002</v>
      </c>
    </row>
    <row r="3045" spans="1:12" x14ac:dyDescent="0.3">
      <c r="A3045" s="1">
        <v>43341</v>
      </c>
      <c r="B3045" s="1">
        <v>43342</v>
      </c>
      <c r="C3045">
        <v>295.60000000000002</v>
      </c>
      <c r="D3045">
        <v>295.85000000000002</v>
      </c>
      <c r="E3045">
        <v>295.11415601372698</v>
      </c>
      <c r="F3045">
        <v>-0.25</v>
      </c>
      <c r="G3045">
        <v>-0.485843986272811</v>
      </c>
      <c r="H3045">
        <v>0.212132034355932</v>
      </c>
      <c r="I3045">
        <f t="shared" si="141"/>
        <v>-0.25</v>
      </c>
      <c r="J3045">
        <f t="shared" si="142"/>
        <v>-0.25</v>
      </c>
      <c r="L3045">
        <f t="shared" si="143"/>
        <v>295.85000000000002</v>
      </c>
    </row>
    <row r="3046" spans="1:12" x14ac:dyDescent="0.3">
      <c r="A3046" s="1">
        <v>43342</v>
      </c>
      <c r="B3046" s="1">
        <v>43343</v>
      </c>
      <c r="C3046">
        <v>295.89999999999998</v>
      </c>
      <c r="D3046">
        <v>294.5</v>
      </c>
      <c r="E3046">
        <v>296.234118008613</v>
      </c>
      <c r="F3046">
        <v>-1.3999938964843699</v>
      </c>
      <c r="G3046">
        <v>0.33411800861358598</v>
      </c>
      <c r="H3046">
        <v>0.88388347648318399</v>
      </c>
      <c r="I3046">
        <f t="shared" si="141"/>
        <v>-1.3999938964843699</v>
      </c>
      <c r="J3046">
        <f t="shared" si="142"/>
        <v>-1.3999938964843699</v>
      </c>
      <c r="L3046">
        <f t="shared" si="143"/>
        <v>294.5</v>
      </c>
    </row>
    <row r="3047" spans="1:12" x14ac:dyDescent="0.3">
      <c r="A3047" s="1">
        <v>43343</v>
      </c>
      <c r="B3047" s="1">
        <v>43346</v>
      </c>
      <c r="C3047">
        <v>297.14999999999998</v>
      </c>
      <c r="D3047">
        <v>296.60000000000002</v>
      </c>
      <c r="E3047">
        <v>296.96494757532997</v>
      </c>
      <c r="F3047">
        <v>0.54998779296875</v>
      </c>
      <c r="G3047">
        <v>-0.185052424669265</v>
      </c>
      <c r="H3047">
        <v>1.48492424049172</v>
      </c>
      <c r="I3047">
        <f t="shared" si="141"/>
        <v>0.54998779296875</v>
      </c>
      <c r="J3047">
        <f t="shared" si="142"/>
        <v>0.54998779296875</v>
      </c>
      <c r="L3047">
        <f t="shared" si="143"/>
        <v>296.60000000000002</v>
      </c>
    </row>
    <row r="3048" spans="1:12" x14ac:dyDescent="0.3">
      <c r="A3048" s="1">
        <v>43346</v>
      </c>
      <c r="B3048" s="1">
        <v>43347</v>
      </c>
      <c r="C3048">
        <v>295.05</v>
      </c>
      <c r="D3048">
        <v>295.25</v>
      </c>
      <c r="E3048">
        <v>295.53275396227798</v>
      </c>
      <c r="F3048">
        <v>0.20001220703125</v>
      </c>
      <c r="G3048">
        <v>0.48275396227836598</v>
      </c>
      <c r="H3048">
        <v>1.0606601717798201</v>
      </c>
      <c r="I3048">
        <f t="shared" si="141"/>
        <v>0.20001220703125</v>
      </c>
      <c r="J3048">
        <f t="shared" si="142"/>
        <v>0.20001220703125</v>
      </c>
      <c r="L3048">
        <f t="shared" si="143"/>
        <v>295.25</v>
      </c>
    </row>
    <row r="3049" spans="1:12" x14ac:dyDescent="0.3">
      <c r="A3049" s="1">
        <v>43347</v>
      </c>
      <c r="B3049" s="1">
        <v>43348</v>
      </c>
      <c r="C3049">
        <v>296.55</v>
      </c>
      <c r="D3049">
        <v>295.45</v>
      </c>
      <c r="E3049">
        <v>297.05754404067898</v>
      </c>
      <c r="F3049">
        <v>-1.0999755859375</v>
      </c>
      <c r="G3049">
        <v>0.50754404067993097</v>
      </c>
      <c r="H3049">
        <v>3.0052038200428202</v>
      </c>
      <c r="I3049">
        <f t="shared" si="141"/>
        <v>-1.0999755859375</v>
      </c>
      <c r="J3049">
        <f t="shared" si="142"/>
        <v>-1.0999755859375</v>
      </c>
      <c r="L3049">
        <f t="shared" si="143"/>
        <v>295.45</v>
      </c>
    </row>
    <row r="3050" spans="1:12" x14ac:dyDescent="0.3">
      <c r="A3050" s="1">
        <v>43348</v>
      </c>
      <c r="B3050" s="1">
        <v>43349</v>
      </c>
      <c r="C3050">
        <v>292.3</v>
      </c>
      <c r="D3050">
        <v>291.89999999999998</v>
      </c>
      <c r="E3050">
        <v>292.01864131092998</v>
      </c>
      <c r="F3050">
        <v>0.399993896484375</v>
      </c>
      <c r="G3050">
        <v>-0.28135868906974698</v>
      </c>
      <c r="H3050">
        <v>0.14142135623730101</v>
      </c>
      <c r="I3050">
        <f t="shared" si="141"/>
        <v>0.399993896484375</v>
      </c>
      <c r="J3050">
        <f t="shared" si="142"/>
        <v>0.399993896484375</v>
      </c>
      <c r="L3050">
        <f t="shared" si="143"/>
        <v>291.89999999999998</v>
      </c>
    </row>
    <row r="3051" spans="1:12" x14ac:dyDescent="0.3">
      <c r="A3051" s="1">
        <v>43349</v>
      </c>
      <c r="B3051" s="1">
        <v>43350</v>
      </c>
      <c r="C3051">
        <v>292.10000000000002</v>
      </c>
      <c r="D3051">
        <v>290.35000000000002</v>
      </c>
      <c r="E3051">
        <v>291.84429559707598</v>
      </c>
      <c r="F3051">
        <v>1.75</v>
      </c>
      <c r="G3051">
        <v>-0.25570440292358398</v>
      </c>
      <c r="H3051">
        <v>0.98994949366119001</v>
      </c>
      <c r="I3051">
        <f t="shared" si="141"/>
        <v>1.75</v>
      </c>
      <c r="J3051">
        <f t="shared" si="142"/>
        <v>1.75</v>
      </c>
      <c r="L3051">
        <f t="shared" si="143"/>
        <v>290.35000000000002</v>
      </c>
    </row>
    <row r="3052" spans="1:12" x14ac:dyDescent="0.3">
      <c r="A3052" s="1">
        <v>43350</v>
      </c>
      <c r="B3052" s="1">
        <v>43353</v>
      </c>
      <c r="C3052">
        <v>290.7</v>
      </c>
      <c r="D3052">
        <v>290.2</v>
      </c>
      <c r="E3052">
        <v>290.94313500523498</v>
      </c>
      <c r="F3052">
        <v>-0.5</v>
      </c>
      <c r="G3052">
        <v>0.243135005235672</v>
      </c>
      <c r="H3052">
        <v>0.31819805153393799</v>
      </c>
      <c r="I3052">
        <f t="shared" si="141"/>
        <v>-0.5</v>
      </c>
      <c r="J3052">
        <f t="shared" si="142"/>
        <v>-0.5</v>
      </c>
      <c r="L3052">
        <f t="shared" si="143"/>
        <v>290.2</v>
      </c>
    </row>
    <row r="3053" spans="1:12" x14ac:dyDescent="0.3">
      <c r="A3053" s="1">
        <v>43353</v>
      </c>
      <c r="B3053" s="1">
        <v>43354</v>
      </c>
      <c r="C3053">
        <v>291.14999999999998</v>
      </c>
      <c r="D3053">
        <v>290.7</v>
      </c>
      <c r="E3053">
        <v>291.57474651336599</v>
      </c>
      <c r="F3053">
        <v>-0.449981689453125</v>
      </c>
      <c r="G3053">
        <v>0.424746513366699</v>
      </c>
      <c r="H3053">
        <v>0.77781745930517798</v>
      </c>
      <c r="I3053">
        <f t="shared" si="141"/>
        <v>-0.449981689453125</v>
      </c>
      <c r="J3053">
        <f t="shared" si="142"/>
        <v>-0.449981689453125</v>
      </c>
      <c r="L3053">
        <f t="shared" si="143"/>
        <v>290.7</v>
      </c>
    </row>
    <row r="3054" spans="1:12" x14ac:dyDescent="0.3">
      <c r="A3054" s="1">
        <v>43354</v>
      </c>
      <c r="B3054" s="1">
        <v>43355</v>
      </c>
      <c r="C3054">
        <v>290.05</v>
      </c>
      <c r="D3054">
        <v>290.3</v>
      </c>
      <c r="E3054">
        <v>290.12875533401899</v>
      </c>
      <c r="F3054">
        <v>0.25</v>
      </c>
      <c r="G3054">
        <v>7.8755334019660894E-2</v>
      </c>
      <c r="H3054">
        <v>0.14142135623730101</v>
      </c>
      <c r="I3054">
        <f t="shared" si="141"/>
        <v>0.25</v>
      </c>
      <c r="J3054">
        <f t="shared" si="142"/>
        <v>0.25</v>
      </c>
      <c r="L3054">
        <f t="shared" si="143"/>
        <v>290.3</v>
      </c>
    </row>
    <row r="3055" spans="1:12" x14ac:dyDescent="0.3">
      <c r="A3055" s="1">
        <v>43355</v>
      </c>
      <c r="B3055" s="1">
        <v>43356</v>
      </c>
      <c r="C3055">
        <v>290.25</v>
      </c>
      <c r="D3055">
        <v>290.3</v>
      </c>
      <c r="E3055">
        <v>290.532968014478</v>
      </c>
      <c r="F3055">
        <v>4.998779296875E-2</v>
      </c>
      <c r="G3055">
        <v>0.28296801447868303</v>
      </c>
      <c r="H3055">
        <v>0.35355339059327301</v>
      </c>
      <c r="I3055">
        <f t="shared" si="141"/>
        <v>4.998779296875E-2</v>
      </c>
      <c r="J3055">
        <f t="shared" si="142"/>
        <v>4.998779296875E-2</v>
      </c>
      <c r="L3055">
        <f t="shared" si="143"/>
        <v>290.3</v>
      </c>
    </row>
    <row r="3056" spans="1:12" x14ac:dyDescent="0.3">
      <c r="A3056" s="1">
        <v>43356</v>
      </c>
      <c r="B3056" s="1">
        <v>43357</v>
      </c>
      <c r="C3056">
        <v>289.75</v>
      </c>
      <c r="D3056">
        <v>291.95</v>
      </c>
      <c r="E3056">
        <v>289.636408828198</v>
      </c>
      <c r="F3056">
        <v>-2.20001220703125</v>
      </c>
      <c r="G3056">
        <v>-0.11359117180109</v>
      </c>
      <c r="H3056">
        <v>3.3941125496954299</v>
      </c>
      <c r="I3056">
        <f t="shared" si="141"/>
        <v>-2.20001220703125</v>
      </c>
      <c r="J3056">
        <f t="shared" si="142"/>
        <v>-2.20001220703125</v>
      </c>
      <c r="L3056">
        <f t="shared" si="143"/>
        <v>291.95</v>
      </c>
    </row>
    <row r="3057" spans="1:12" x14ac:dyDescent="0.3">
      <c r="A3057" s="1">
        <v>43357</v>
      </c>
      <c r="B3057" s="1">
        <v>43360</v>
      </c>
      <c r="C3057">
        <v>294.55</v>
      </c>
      <c r="D3057">
        <v>293.5</v>
      </c>
      <c r="E3057">
        <v>293.99380283355703</v>
      </c>
      <c r="F3057">
        <v>1.04998779296875</v>
      </c>
      <c r="G3057">
        <v>-0.55619716644287098</v>
      </c>
      <c r="H3057">
        <v>1.97989898732234</v>
      </c>
      <c r="I3057">
        <f t="shared" si="141"/>
        <v>1.04998779296875</v>
      </c>
      <c r="J3057">
        <f t="shared" si="142"/>
        <v>1.04998779296875</v>
      </c>
      <c r="L3057">
        <f t="shared" si="143"/>
        <v>293.5</v>
      </c>
    </row>
    <row r="3058" spans="1:12" x14ac:dyDescent="0.3">
      <c r="A3058" s="1">
        <v>43360</v>
      </c>
      <c r="B3058" s="1">
        <v>43361</v>
      </c>
      <c r="C3058">
        <v>291.75</v>
      </c>
      <c r="D3058">
        <v>290.14999999999998</v>
      </c>
      <c r="E3058">
        <v>292.45174884796103</v>
      </c>
      <c r="F3058">
        <v>-1.6000061035156199</v>
      </c>
      <c r="G3058">
        <v>0.701748847961425</v>
      </c>
      <c r="H3058">
        <v>1.13137084989849</v>
      </c>
      <c r="I3058">
        <f t="shared" si="141"/>
        <v>-1.6000061035156199</v>
      </c>
      <c r="J3058">
        <f t="shared" si="142"/>
        <v>-1.6000061035156199</v>
      </c>
      <c r="L3058">
        <f t="shared" si="143"/>
        <v>290.14999999999998</v>
      </c>
    </row>
    <row r="3059" spans="1:12" x14ac:dyDescent="0.3">
      <c r="A3059" s="1">
        <v>43361</v>
      </c>
      <c r="B3059" s="1">
        <v>43362</v>
      </c>
      <c r="C3059">
        <v>293.35000000000002</v>
      </c>
      <c r="D3059">
        <v>294.39999999999998</v>
      </c>
      <c r="E3059">
        <v>293.44492579847503</v>
      </c>
      <c r="F3059">
        <v>1.04998779296875</v>
      </c>
      <c r="G3059">
        <v>9.4925798475742298E-2</v>
      </c>
      <c r="H3059">
        <v>0.14142135623730101</v>
      </c>
      <c r="I3059">
        <f t="shared" si="141"/>
        <v>1.04998779296875</v>
      </c>
      <c r="J3059">
        <f t="shared" si="142"/>
        <v>1.04998779296875</v>
      </c>
      <c r="L3059">
        <f t="shared" si="143"/>
        <v>294.39999999999998</v>
      </c>
    </row>
    <row r="3060" spans="1:12" x14ac:dyDescent="0.3">
      <c r="A3060" s="1">
        <v>43362</v>
      </c>
      <c r="B3060" s="1">
        <v>43363</v>
      </c>
      <c r="C3060">
        <v>293.55</v>
      </c>
      <c r="D3060">
        <v>294.25</v>
      </c>
      <c r="E3060">
        <v>293.861028808355</v>
      </c>
      <c r="F3060">
        <v>0.70001220703125</v>
      </c>
      <c r="G3060">
        <v>0.31102880835533098</v>
      </c>
      <c r="H3060">
        <v>1.83847763108499</v>
      </c>
      <c r="I3060">
        <f t="shared" si="141"/>
        <v>0.70001220703125</v>
      </c>
      <c r="J3060">
        <f t="shared" si="142"/>
        <v>0.70001220703125</v>
      </c>
      <c r="L3060">
        <f t="shared" si="143"/>
        <v>294.25</v>
      </c>
    </row>
    <row r="3061" spans="1:12" x14ac:dyDescent="0.3">
      <c r="A3061" s="1">
        <v>43363</v>
      </c>
      <c r="B3061" s="1">
        <v>43364</v>
      </c>
      <c r="C3061">
        <v>296.14999999999998</v>
      </c>
      <c r="D3061">
        <v>296.95</v>
      </c>
      <c r="E3061">
        <v>295.91333761215202</v>
      </c>
      <c r="F3061">
        <v>-0.800018310546875</v>
      </c>
      <c r="G3061">
        <v>-0.2366623878479</v>
      </c>
      <c r="H3061">
        <v>0.95459415460185504</v>
      </c>
      <c r="I3061">
        <f t="shared" si="141"/>
        <v>-0.800018310546875</v>
      </c>
      <c r="J3061">
        <f t="shared" si="142"/>
        <v>-0.800018310546875</v>
      </c>
      <c r="L3061">
        <f t="shared" si="143"/>
        <v>296.95</v>
      </c>
    </row>
    <row r="3062" spans="1:12" x14ac:dyDescent="0.3">
      <c r="A3062" s="1">
        <v>43364</v>
      </c>
      <c r="B3062" s="1">
        <v>43367</v>
      </c>
      <c r="C3062">
        <v>297.5</v>
      </c>
      <c r="D3062">
        <v>296.95</v>
      </c>
      <c r="E3062">
        <v>297.48670372087503</v>
      </c>
      <c r="F3062">
        <v>0.54998779296875</v>
      </c>
      <c r="G3062">
        <v>-1.32962791249156E-2</v>
      </c>
      <c r="H3062">
        <v>0</v>
      </c>
      <c r="I3062">
        <f t="shared" si="141"/>
        <v>0.54998779296875</v>
      </c>
      <c r="J3062">
        <f t="shared" si="142"/>
        <v>0</v>
      </c>
      <c r="L3062">
        <f t="shared" si="143"/>
        <v>296.95</v>
      </c>
    </row>
    <row r="3063" spans="1:12" x14ac:dyDescent="0.3">
      <c r="A3063" s="1">
        <v>43367</v>
      </c>
      <c r="B3063" s="1">
        <v>43368</v>
      </c>
      <c r="C3063">
        <v>297.5</v>
      </c>
      <c r="D3063">
        <v>296.95</v>
      </c>
      <c r="E3063">
        <v>297.78811702132202</v>
      </c>
      <c r="F3063">
        <v>-0.54998779296875</v>
      </c>
      <c r="G3063">
        <v>0.28811702132224998</v>
      </c>
      <c r="H3063">
        <v>0</v>
      </c>
      <c r="I3063">
        <f t="shared" si="141"/>
        <v>-0.54998779296875</v>
      </c>
      <c r="J3063">
        <f t="shared" si="142"/>
        <v>0</v>
      </c>
      <c r="L3063">
        <f t="shared" si="143"/>
        <v>296.95</v>
      </c>
    </row>
    <row r="3064" spans="1:12" x14ac:dyDescent="0.3">
      <c r="A3064" s="1">
        <v>43368</v>
      </c>
      <c r="B3064" s="1">
        <v>43369</v>
      </c>
      <c r="C3064">
        <v>297.5</v>
      </c>
      <c r="D3064">
        <v>296.95</v>
      </c>
      <c r="E3064">
        <v>297.81552955508198</v>
      </c>
      <c r="F3064">
        <v>-0.54998779296875</v>
      </c>
      <c r="G3064">
        <v>0.315529555082321</v>
      </c>
      <c r="H3064">
        <v>0</v>
      </c>
      <c r="I3064">
        <f t="shared" si="141"/>
        <v>-0.54998779296875</v>
      </c>
      <c r="J3064">
        <f t="shared" si="142"/>
        <v>0</v>
      </c>
      <c r="L3064">
        <f t="shared" si="143"/>
        <v>296.95</v>
      </c>
    </row>
    <row r="3065" spans="1:12" x14ac:dyDescent="0.3">
      <c r="A3065" s="1">
        <v>43369</v>
      </c>
      <c r="B3065" s="1">
        <v>43370</v>
      </c>
      <c r="C3065">
        <v>297.5</v>
      </c>
      <c r="D3065">
        <v>296.55</v>
      </c>
      <c r="E3065">
        <v>297.75810703635199</v>
      </c>
      <c r="F3065">
        <v>-0.95001220703125</v>
      </c>
      <c r="G3065">
        <v>0.25810703635215698</v>
      </c>
      <c r="H3065">
        <v>1.52027957955106</v>
      </c>
      <c r="I3065">
        <f t="shared" si="141"/>
        <v>-0.95001220703125</v>
      </c>
      <c r="J3065">
        <f t="shared" si="142"/>
        <v>-0.95001220703125</v>
      </c>
      <c r="L3065">
        <f t="shared" si="143"/>
        <v>296.55</v>
      </c>
    </row>
    <row r="3066" spans="1:12" x14ac:dyDescent="0.3">
      <c r="A3066" s="1">
        <v>43370</v>
      </c>
      <c r="B3066" s="1">
        <v>43371</v>
      </c>
      <c r="C3066">
        <v>299.64999999999998</v>
      </c>
      <c r="D3066">
        <v>299.8</v>
      </c>
      <c r="E3066">
        <v>299.82964167892902</v>
      </c>
      <c r="F3066">
        <v>0.149993896484375</v>
      </c>
      <c r="G3066">
        <v>0.179641678929328</v>
      </c>
      <c r="H3066">
        <v>1.0960155108391101</v>
      </c>
      <c r="I3066">
        <f t="shared" si="141"/>
        <v>0.149993896484375</v>
      </c>
      <c r="J3066">
        <f t="shared" si="142"/>
        <v>0.149993896484375</v>
      </c>
      <c r="L3066">
        <f t="shared" si="143"/>
        <v>299.8</v>
      </c>
    </row>
    <row r="3067" spans="1:12" x14ac:dyDescent="0.3">
      <c r="A3067" s="1">
        <v>43371</v>
      </c>
      <c r="B3067" s="1">
        <v>43374</v>
      </c>
      <c r="C3067">
        <v>298.10000000000002</v>
      </c>
      <c r="D3067">
        <v>298.60000000000002</v>
      </c>
      <c r="E3067">
        <v>297.74801600575398</v>
      </c>
      <c r="F3067">
        <v>-0.5</v>
      </c>
      <c r="G3067">
        <v>-0.35198399424552901</v>
      </c>
      <c r="H3067">
        <v>0.38890872965260898</v>
      </c>
      <c r="I3067">
        <f t="shared" si="141"/>
        <v>-0.5</v>
      </c>
      <c r="J3067">
        <f t="shared" si="142"/>
        <v>-0.5</v>
      </c>
      <c r="L3067">
        <f t="shared" si="143"/>
        <v>298.60000000000002</v>
      </c>
    </row>
    <row r="3068" spans="1:12" x14ac:dyDescent="0.3">
      <c r="A3068" s="1">
        <v>43374</v>
      </c>
      <c r="B3068" s="1">
        <v>43375</v>
      </c>
      <c r="C3068">
        <v>297.55</v>
      </c>
      <c r="D3068">
        <v>297.2</v>
      </c>
      <c r="E3068">
        <v>298.12496368885002</v>
      </c>
      <c r="F3068">
        <v>-0.3499755859375</v>
      </c>
      <c r="G3068">
        <v>0.57496368885040205</v>
      </c>
      <c r="H3068">
        <v>2.4395183950935801</v>
      </c>
      <c r="I3068">
        <f t="shared" si="141"/>
        <v>-0.3499755859375</v>
      </c>
      <c r="J3068">
        <f t="shared" si="142"/>
        <v>-0.3499755859375</v>
      </c>
      <c r="L3068">
        <f t="shared" si="143"/>
        <v>297.2</v>
      </c>
    </row>
    <row r="3069" spans="1:12" x14ac:dyDescent="0.3">
      <c r="A3069" s="1">
        <v>43375</v>
      </c>
      <c r="B3069" s="1">
        <v>43376</v>
      </c>
      <c r="C3069">
        <v>294.10000000000002</v>
      </c>
      <c r="D3069">
        <v>297.2</v>
      </c>
      <c r="E3069">
        <v>294.43053448796201</v>
      </c>
      <c r="F3069">
        <v>3.1000061035156201</v>
      </c>
      <c r="G3069">
        <v>0.330534487962722</v>
      </c>
      <c r="H3069">
        <v>0</v>
      </c>
      <c r="I3069">
        <f t="shared" si="141"/>
        <v>3.1000061035156201</v>
      </c>
      <c r="J3069">
        <f t="shared" si="142"/>
        <v>0</v>
      </c>
      <c r="L3069">
        <f t="shared" si="143"/>
        <v>297.2</v>
      </c>
    </row>
    <row r="3070" spans="1:12" x14ac:dyDescent="0.3">
      <c r="A3070" s="1">
        <v>43376</v>
      </c>
      <c r="B3070" s="1">
        <v>43377</v>
      </c>
      <c r="C3070">
        <v>294.10000000000002</v>
      </c>
      <c r="D3070">
        <v>294.10000000000002</v>
      </c>
      <c r="E3070">
        <v>294.62020907402001</v>
      </c>
      <c r="F3070">
        <v>0</v>
      </c>
      <c r="G3070">
        <v>0.52020907402038497</v>
      </c>
      <c r="H3070">
        <v>3.5708892449920699</v>
      </c>
      <c r="I3070">
        <f t="shared" si="141"/>
        <v>0</v>
      </c>
      <c r="J3070">
        <f t="shared" si="142"/>
        <v>0</v>
      </c>
      <c r="L3070">
        <f t="shared" si="143"/>
        <v>294.10000000000002</v>
      </c>
    </row>
    <row r="3071" spans="1:12" x14ac:dyDescent="0.3">
      <c r="A3071" s="1">
        <v>43377</v>
      </c>
      <c r="B3071" s="1">
        <v>43378</v>
      </c>
      <c r="C3071">
        <v>289.05</v>
      </c>
      <c r="D3071">
        <v>288.7</v>
      </c>
      <c r="E3071">
        <v>289.01008473634698</v>
      </c>
      <c r="F3071">
        <v>0.3499755859375</v>
      </c>
      <c r="G3071">
        <v>-3.99152636528015E-2</v>
      </c>
      <c r="H3071">
        <v>0.45961940777128002</v>
      </c>
      <c r="I3071">
        <f t="shared" si="141"/>
        <v>0.3499755859375</v>
      </c>
      <c r="J3071">
        <f t="shared" si="142"/>
        <v>0.3499755859375</v>
      </c>
      <c r="L3071">
        <f t="shared" si="143"/>
        <v>288.7</v>
      </c>
    </row>
    <row r="3072" spans="1:12" x14ac:dyDescent="0.3">
      <c r="A3072" s="1">
        <v>43378</v>
      </c>
      <c r="B3072" s="1">
        <v>43381</v>
      </c>
      <c r="C3072">
        <v>288.39999999999998</v>
      </c>
      <c r="D3072">
        <v>287.25</v>
      </c>
      <c r="E3072">
        <v>288.81513767838402</v>
      </c>
      <c r="F3072">
        <v>-1.1499938964843699</v>
      </c>
      <c r="G3072">
        <v>0.41513767838478</v>
      </c>
      <c r="H3072">
        <v>0.77781745930517798</v>
      </c>
      <c r="I3072">
        <f t="shared" si="141"/>
        <v>-1.1499938964843699</v>
      </c>
      <c r="J3072">
        <f t="shared" si="142"/>
        <v>-1.1499938964843699</v>
      </c>
      <c r="L3072">
        <f t="shared" si="143"/>
        <v>287.25</v>
      </c>
    </row>
    <row r="3073" spans="1:12" x14ac:dyDescent="0.3">
      <c r="A3073" s="1">
        <v>43381</v>
      </c>
      <c r="B3073" s="1">
        <v>43382</v>
      </c>
      <c r="C3073">
        <v>287.3</v>
      </c>
      <c r="D3073">
        <v>287.25</v>
      </c>
      <c r="E3073">
        <v>287.66121776699998</v>
      </c>
      <c r="F3073">
        <v>-4.998779296875E-2</v>
      </c>
      <c r="G3073">
        <v>0.36121776700019798</v>
      </c>
      <c r="H3073">
        <v>0</v>
      </c>
      <c r="I3073">
        <f t="shared" si="141"/>
        <v>-4.998779296875E-2</v>
      </c>
      <c r="J3073">
        <f t="shared" si="142"/>
        <v>0</v>
      </c>
      <c r="L3073">
        <f t="shared" si="143"/>
        <v>287.25</v>
      </c>
    </row>
    <row r="3074" spans="1:12" x14ac:dyDescent="0.3">
      <c r="A3074" s="1">
        <v>43382</v>
      </c>
      <c r="B3074" s="1">
        <v>43383</v>
      </c>
      <c r="C3074">
        <v>287.3</v>
      </c>
      <c r="D3074">
        <v>287.85000000000002</v>
      </c>
      <c r="E3074">
        <v>287.69034628868098</v>
      </c>
      <c r="F3074">
        <v>0.550018310546875</v>
      </c>
      <c r="G3074">
        <v>0.39034628868103</v>
      </c>
      <c r="H3074">
        <v>1.41421356237309</v>
      </c>
      <c r="I3074">
        <f t="shared" si="141"/>
        <v>0.550018310546875</v>
      </c>
      <c r="J3074">
        <f t="shared" si="142"/>
        <v>0.550018310546875</v>
      </c>
      <c r="L3074">
        <f t="shared" si="143"/>
        <v>287.85000000000002</v>
      </c>
    </row>
    <row r="3075" spans="1:12" x14ac:dyDescent="0.3">
      <c r="A3075" s="1">
        <v>43383</v>
      </c>
      <c r="B3075" s="1">
        <v>43384</v>
      </c>
      <c r="C3075">
        <v>285.3</v>
      </c>
      <c r="D3075">
        <v>277.55</v>
      </c>
      <c r="E3075">
        <v>285.02829431295299</v>
      </c>
      <c r="F3075">
        <v>7.75</v>
      </c>
      <c r="G3075">
        <v>-0.27170568704605103</v>
      </c>
      <c r="H3075">
        <v>9.3691648507217504</v>
      </c>
      <c r="I3075">
        <f t="shared" ref="I3075:I3132" si="144">IF(F3075&lt;-3, -3, F3075)</f>
        <v>7.75</v>
      </c>
      <c r="J3075">
        <f t="shared" ref="J3075:J3132" si="145">IF(AND(C3075=C3076, D3075=D3074), 0, F3075)</f>
        <v>7.75</v>
      </c>
      <c r="L3075">
        <f t="shared" ref="L3075:L3132" si="146">ROUND(D3075, 2)</f>
        <v>277.55</v>
      </c>
    </row>
    <row r="3076" spans="1:12" x14ac:dyDescent="0.3">
      <c r="A3076" s="1">
        <v>43384</v>
      </c>
      <c r="B3076" s="1">
        <v>43385</v>
      </c>
      <c r="C3076">
        <v>272.05</v>
      </c>
      <c r="D3076">
        <v>273.25</v>
      </c>
      <c r="E3076">
        <v>272.46236397624</v>
      </c>
      <c r="F3076">
        <v>1.20001220703125</v>
      </c>
      <c r="G3076">
        <v>0.41236397624015803</v>
      </c>
      <c r="H3076">
        <v>3.28804653251742</v>
      </c>
      <c r="I3076">
        <f t="shared" si="144"/>
        <v>1.20001220703125</v>
      </c>
      <c r="J3076">
        <f t="shared" si="145"/>
        <v>1.20001220703125</v>
      </c>
      <c r="L3076">
        <f t="shared" si="146"/>
        <v>273.25</v>
      </c>
    </row>
    <row r="3077" spans="1:12" x14ac:dyDescent="0.3">
      <c r="A3077" s="1">
        <v>43385</v>
      </c>
      <c r="B3077" s="1">
        <v>43388</v>
      </c>
      <c r="C3077">
        <v>276.7</v>
      </c>
      <c r="D3077">
        <v>275.95</v>
      </c>
      <c r="E3077">
        <v>276.75337356775998</v>
      </c>
      <c r="F3077">
        <v>-0.75</v>
      </c>
      <c r="G3077">
        <v>5.3373567759990602E-2</v>
      </c>
      <c r="H3077">
        <v>1.6263455967290601</v>
      </c>
      <c r="I3077">
        <f t="shared" si="144"/>
        <v>-0.75</v>
      </c>
      <c r="J3077">
        <f t="shared" si="145"/>
        <v>-0.75</v>
      </c>
      <c r="L3077">
        <f t="shared" si="146"/>
        <v>275.95</v>
      </c>
    </row>
    <row r="3078" spans="1:12" x14ac:dyDescent="0.3">
      <c r="A3078" s="1">
        <v>43388</v>
      </c>
      <c r="B3078" s="1">
        <v>43389</v>
      </c>
      <c r="C3078">
        <v>274.39999999999998</v>
      </c>
      <c r="D3078">
        <v>275.39999999999998</v>
      </c>
      <c r="E3078">
        <v>276.27628567218699</v>
      </c>
      <c r="F3078">
        <v>1</v>
      </c>
      <c r="G3078">
        <v>1.8762856721878001</v>
      </c>
      <c r="H3078">
        <v>0.17677669529663601</v>
      </c>
      <c r="I3078">
        <f t="shared" si="144"/>
        <v>1</v>
      </c>
      <c r="J3078">
        <f t="shared" si="145"/>
        <v>1</v>
      </c>
      <c r="L3078">
        <f t="shared" si="146"/>
        <v>275.39999999999998</v>
      </c>
    </row>
    <row r="3079" spans="1:12" x14ac:dyDescent="0.3">
      <c r="A3079" s="1">
        <v>43389</v>
      </c>
      <c r="B3079" s="1">
        <v>43390</v>
      </c>
      <c r="C3079">
        <v>274.14999999999998</v>
      </c>
      <c r="D3079">
        <v>277.5</v>
      </c>
      <c r="E3079">
        <v>273.97268141209997</v>
      </c>
      <c r="F3079">
        <v>-3.3500061035156201</v>
      </c>
      <c r="G3079">
        <v>-0.17731858789920801</v>
      </c>
      <c r="H3079">
        <v>2.5102290732122499</v>
      </c>
      <c r="I3079">
        <f t="shared" si="144"/>
        <v>-3</v>
      </c>
      <c r="J3079">
        <f t="shared" si="145"/>
        <v>-3.3500061035156201</v>
      </c>
      <c r="L3079">
        <f t="shared" si="146"/>
        <v>277.5</v>
      </c>
    </row>
    <row r="3080" spans="1:12" x14ac:dyDescent="0.3">
      <c r="A3080" s="1">
        <v>43390</v>
      </c>
      <c r="B3080" s="1">
        <v>43391</v>
      </c>
      <c r="C3080">
        <v>277.7</v>
      </c>
      <c r="D3080">
        <v>276.10000000000002</v>
      </c>
      <c r="E3080">
        <v>278.88644440174102</v>
      </c>
      <c r="F3080">
        <v>-1.6000061035156199</v>
      </c>
      <c r="G3080">
        <v>1.1864444017410201</v>
      </c>
      <c r="H3080">
        <v>2.0859650045003</v>
      </c>
      <c r="I3080">
        <f t="shared" si="144"/>
        <v>-1.6000061035156199</v>
      </c>
      <c r="J3080">
        <f t="shared" si="145"/>
        <v>-1.6000061035156199</v>
      </c>
      <c r="L3080">
        <f t="shared" si="146"/>
        <v>276.10000000000002</v>
      </c>
    </row>
    <row r="3081" spans="1:12" x14ac:dyDescent="0.3">
      <c r="A3081" s="1">
        <v>43391</v>
      </c>
      <c r="B3081" s="1">
        <v>43392</v>
      </c>
      <c r="C3081">
        <v>274.75</v>
      </c>
      <c r="D3081">
        <v>272.89999999999998</v>
      </c>
      <c r="E3081">
        <v>275.87048518657599</v>
      </c>
      <c r="F3081">
        <v>-1.8500061035156199</v>
      </c>
      <c r="G3081">
        <v>1.1204851865768399</v>
      </c>
      <c r="H3081">
        <v>0.67175144212721205</v>
      </c>
      <c r="I3081">
        <f t="shared" si="144"/>
        <v>-1.8500061035156199</v>
      </c>
      <c r="J3081">
        <f t="shared" si="145"/>
        <v>-1.8500061035156199</v>
      </c>
      <c r="L3081">
        <f t="shared" si="146"/>
        <v>272.89999999999998</v>
      </c>
    </row>
    <row r="3082" spans="1:12" x14ac:dyDescent="0.3">
      <c r="A3082" s="1">
        <v>43392</v>
      </c>
      <c r="B3082" s="1">
        <v>43395</v>
      </c>
      <c r="C3082">
        <v>275.7</v>
      </c>
      <c r="D3082">
        <v>273.7</v>
      </c>
      <c r="E3082">
        <v>274.65278596877999</v>
      </c>
      <c r="F3082">
        <v>2</v>
      </c>
      <c r="G3082">
        <v>-1.04721403121948</v>
      </c>
      <c r="H3082">
        <v>0.49497474683057502</v>
      </c>
      <c r="I3082">
        <f t="shared" si="144"/>
        <v>2</v>
      </c>
      <c r="J3082">
        <f t="shared" si="145"/>
        <v>2</v>
      </c>
      <c r="L3082">
        <f t="shared" si="146"/>
        <v>273.7</v>
      </c>
    </row>
    <row r="3083" spans="1:12" x14ac:dyDescent="0.3">
      <c r="A3083" s="1">
        <v>43395</v>
      </c>
      <c r="B3083" s="1">
        <v>43396</v>
      </c>
      <c r="C3083">
        <v>276.39999999999998</v>
      </c>
      <c r="D3083">
        <v>274.2</v>
      </c>
      <c r="E3083">
        <v>275.76258947849198</v>
      </c>
      <c r="F3083">
        <v>2.1999816894531201</v>
      </c>
      <c r="G3083">
        <v>-0.63741052150726296</v>
      </c>
      <c r="H3083">
        <v>4.7729707730091899</v>
      </c>
      <c r="I3083">
        <f t="shared" si="144"/>
        <v>2.1999816894531201</v>
      </c>
      <c r="J3083">
        <f t="shared" si="145"/>
        <v>2.1999816894531201</v>
      </c>
      <c r="L3083">
        <f t="shared" si="146"/>
        <v>274.2</v>
      </c>
    </row>
    <row r="3084" spans="1:12" x14ac:dyDescent="0.3">
      <c r="A3084" s="1">
        <v>43396</v>
      </c>
      <c r="B3084" s="1">
        <v>43397</v>
      </c>
      <c r="C3084">
        <v>269.64999999999998</v>
      </c>
      <c r="D3084">
        <v>271.8</v>
      </c>
      <c r="E3084">
        <v>269.57942959070198</v>
      </c>
      <c r="F3084">
        <v>-2.1499938964843701</v>
      </c>
      <c r="G3084">
        <v>-7.0570409297943101E-2</v>
      </c>
      <c r="H3084">
        <v>0.77781745930517798</v>
      </c>
      <c r="I3084">
        <f t="shared" si="144"/>
        <v>-2.1499938964843701</v>
      </c>
      <c r="J3084">
        <f t="shared" si="145"/>
        <v>-2.1499938964843701</v>
      </c>
      <c r="L3084">
        <f t="shared" si="146"/>
        <v>271.8</v>
      </c>
    </row>
    <row r="3085" spans="1:12" x14ac:dyDescent="0.3">
      <c r="A3085" s="1">
        <v>43397</v>
      </c>
      <c r="B3085" s="1">
        <v>43398</v>
      </c>
      <c r="C3085">
        <v>268.55</v>
      </c>
      <c r="D3085">
        <v>262.7</v>
      </c>
      <c r="E3085">
        <v>267.11364059448198</v>
      </c>
      <c r="F3085">
        <v>5.8499755859375</v>
      </c>
      <c r="G3085">
        <v>-1.4363594055175699</v>
      </c>
      <c r="H3085">
        <v>3.0759144981614899</v>
      </c>
      <c r="I3085">
        <f t="shared" si="144"/>
        <v>5.8499755859375</v>
      </c>
      <c r="J3085">
        <f t="shared" si="145"/>
        <v>5.8499755859375</v>
      </c>
      <c r="L3085">
        <f t="shared" si="146"/>
        <v>262.7</v>
      </c>
    </row>
    <row r="3086" spans="1:12" x14ac:dyDescent="0.3">
      <c r="A3086" s="1">
        <v>43398</v>
      </c>
      <c r="B3086" s="1">
        <v>43399</v>
      </c>
      <c r="C3086">
        <v>264.2</v>
      </c>
      <c r="D3086">
        <v>264.3</v>
      </c>
      <c r="E3086">
        <v>263.94538755416801</v>
      </c>
      <c r="F3086">
        <v>-9.99755859375E-2</v>
      </c>
      <c r="G3086">
        <v>-0.254612445831298</v>
      </c>
      <c r="H3086">
        <v>3.0052038200428202</v>
      </c>
      <c r="I3086">
        <f t="shared" si="144"/>
        <v>-9.99755859375E-2</v>
      </c>
      <c r="J3086">
        <f t="shared" si="145"/>
        <v>-9.99755859375E-2</v>
      </c>
      <c r="L3086">
        <f t="shared" si="146"/>
        <v>264.3</v>
      </c>
    </row>
    <row r="3087" spans="1:12" x14ac:dyDescent="0.3">
      <c r="A3087" s="1">
        <v>43399</v>
      </c>
      <c r="B3087" s="1">
        <v>43402</v>
      </c>
      <c r="C3087">
        <v>259.95</v>
      </c>
      <c r="D3087">
        <v>261.14999999999998</v>
      </c>
      <c r="E3087">
        <v>261.525886249542</v>
      </c>
      <c r="F3087">
        <v>1.1999816894531199</v>
      </c>
      <c r="G3087">
        <v>1.5758862495422301</v>
      </c>
      <c r="H3087">
        <v>2.05060966544097</v>
      </c>
      <c r="I3087">
        <f t="shared" si="144"/>
        <v>1.1999816894531199</v>
      </c>
      <c r="J3087">
        <f t="shared" si="145"/>
        <v>1.1999816894531199</v>
      </c>
      <c r="L3087">
        <f t="shared" si="146"/>
        <v>261.14999999999998</v>
      </c>
    </row>
    <row r="3088" spans="1:12" x14ac:dyDescent="0.3">
      <c r="A3088" s="1">
        <v>43402</v>
      </c>
      <c r="B3088" s="1">
        <v>43403</v>
      </c>
      <c r="C3088">
        <v>257.05</v>
      </c>
      <c r="D3088">
        <v>256.8</v>
      </c>
      <c r="E3088">
        <v>255.97244553565901</v>
      </c>
      <c r="F3088">
        <v>0.25</v>
      </c>
      <c r="G3088">
        <v>-1.07755446434021</v>
      </c>
      <c r="H3088">
        <v>1.5556349186103899</v>
      </c>
      <c r="I3088">
        <f t="shared" si="144"/>
        <v>0.25</v>
      </c>
      <c r="J3088">
        <f t="shared" si="145"/>
        <v>0.25</v>
      </c>
      <c r="L3088">
        <f t="shared" si="146"/>
        <v>256.8</v>
      </c>
    </row>
    <row r="3089" spans="1:12" x14ac:dyDescent="0.3">
      <c r="A3089" s="1">
        <v>43403</v>
      </c>
      <c r="B3089" s="1">
        <v>43404</v>
      </c>
      <c r="C3089">
        <v>259.25</v>
      </c>
      <c r="D3089">
        <v>260.25</v>
      </c>
      <c r="E3089">
        <v>259.437792196869</v>
      </c>
      <c r="F3089">
        <v>1</v>
      </c>
      <c r="G3089">
        <v>0.18779219686984999</v>
      </c>
      <c r="H3089">
        <v>0.95459415460185504</v>
      </c>
      <c r="I3089">
        <f t="shared" si="144"/>
        <v>1</v>
      </c>
      <c r="J3089">
        <f t="shared" si="145"/>
        <v>1</v>
      </c>
      <c r="L3089">
        <f t="shared" si="146"/>
        <v>260.25</v>
      </c>
    </row>
    <row r="3090" spans="1:12" x14ac:dyDescent="0.3">
      <c r="A3090" s="1">
        <v>43404</v>
      </c>
      <c r="B3090" s="1">
        <v>43405</v>
      </c>
      <c r="C3090">
        <v>260.60000000000002</v>
      </c>
      <c r="D3090">
        <v>260.8</v>
      </c>
      <c r="E3090">
        <v>261.43224117755801</v>
      </c>
      <c r="F3090">
        <v>0.199981689453125</v>
      </c>
      <c r="G3090">
        <v>0.83224117755889804</v>
      </c>
      <c r="H3090">
        <v>0.35355339059327301</v>
      </c>
      <c r="I3090">
        <f t="shared" si="144"/>
        <v>0.199981689453125</v>
      </c>
      <c r="J3090">
        <f t="shared" si="145"/>
        <v>0.199981689453125</v>
      </c>
      <c r="L3090">
        <f t="shared" si="146"/>
        <v>260.8</v>
      </c>
    </row>
    <row r="3091" spans="1:12" x14ac:dyDescent="0.3">
      <c r="A3091" s="1">
        <v>43405</v>
      </c>
      <c r="B3091" s="1">
        <v>43406</v>
      </c>
      <c r="C3091">
        <v>260.10000000000002</v>
      </c>
      <c r="D3091">
        <v>262.95</v>
      </c>
      <c r="E3091">
        <v>260.79837129115998</v>
      </c>
      <c r="F3091">
        <v>2.8500061035156201</v>
      </c>
      <c r="G3091">
        <v>0.69837129116058305</v>
      </c>
      <c r="H3091">
        <v>6.5407377259755597</v>
      </c>
      <c r="I3091">
        <f t="shared" si="144"/>
        <v>2.8500061035156201</v>
      </c>
      <c r="J3091">
        <f t="shared" si="145"/>
        <v>2.8500061035156201</v>
      </c>
      <c r="L3091">
        <f t="shared" si="146"/>
        <v>262.95</v>
      </c>
    </row>
    <row r="3092" spans="1:12" x14ac:dyDescent="0.3">
      <c r="A3092" s="1">
        <v>43406</v>
      </c>
      <c r="B3092" s="1">
        <v>43409</v>
      </c>
      <c r="C3092">
        <v>269.35000000000002</v>
      </c>
      <c r="D3092">
        <v>267.25</v>
      </c>
      <c r="E3092">
        <v>269.77955330014203</v>
      </c>
      <c r="F3092">
        <v>-2.1000061035156201</v>
      </c>
      <c r="G3092">
        <v>0.42955330014228799</v>
      </c>
      <c r="H3092">
        <v>1.97989898732234</v>
      </c>
      <c r="I3092">
        <f t="shared" si="144"/>
        <v>-2.1000061035156201</v>
      </c>
      <c r="J3092">
        <f t="shared" si="145"/>
        <v>-2.1000061035156201</v>
      </c>
      <c r="L3092">
        <f t="shared" si="146"/>
        <v>267.25</v>
      </c>
    </row>
    <row r="3093" spans="1:12" x14ac:dyDescent="0.3">
      <c r="A3093" s="1">
        <v>43409</v>
      </c>
      <c r="B3093" s="1">
        <v>43410</v>
      </c>
      <c r="C3093">
        <v>266.55</v>
      </c>
      <c r="D3093">
        <v>268.10000000000002</v>
      </c>
      <c r="E3093">
        <v>266.625033470988</v>
      </c>
      <c r="F3093">
        <v>1.5500183105468699</v>
      </c>
      <c r="G3093">
        <v>7.5033470988273607E-2</v>
      </c>
      <c r="H3093">
        <v>1.41421356237309</v>
      </c>
      <c r="I3093">
        <f t="shared" si="144"/>
        <v>1.5500183105468699</v>
      </c>
      <c r="J3093">
        <f t="shared" si="145"/>
        <v>1.5500183105468699</v>
      </c>
      <c r="L3093">
        <f t="shared" si="146"/>
        <v>268.10000000000002</v>
      </c>
    </row>
    <row r="3094" spans="1:12" x14ac:dyDescent="0.3">
      <c r="A3094" s="1">
        <v>43410</v>
      </c>
      <c r="B3094" s="1">
        <v>43411</v>
      </c>
      <c r="C3094">
        <v>268.55</v>
      </c>
      <c r="D3094">
        <v>268.05</v>
      </c>
      <c r="E3094">
        <v>267.73901014327998</v>
      </c>
      <c r="F3094">
        <v>0.5</v>
      </c>
      <c r="G3094">
        <v>-0.81098985671997004</v>
      </c>
      <c r="H3094">
        <v>0.91923881554251896</v>
      </c>
      <c r="I3094">
        <f t="shared" si="144"/>
        <v>0.5</v>
      </c>
      <c r="J3094">
        <f t="shared" si="145"/>
        <v>0.5</v>
      </c>
      <c r="L3094">
        <f t="shared" si="146"/>
        <v>268.05</v>
      </c>
    </row>
    <row r="3095" spans="1:12" x14ac:dyDescent="0.3">
      <c r="A3095" s="1">
        <v>43411</v>
      </c>
      <c r="B3095" s="1">
        <v>43412</v>
      </c>
      <c r="C3095">
        <v>267.25</v>
      </c>
      <c r="D3095">
        <v>271.5</v>
      </c>
      <c r="E3095">
        <v>267.82726514339402</v>
      </c>
      <c r="F3095">
        <v>4.25</v>
      </c>
      <c r="G3095">
        <v>0.57726514339446999</v>
      </c>
      <c r="H3095">
        <v>1.6263455967290601</v>
      </c>
      <c r="I3095">
        <f t="shared" si="144"/>
        <v>4.25</v>
      </c>
      <c r="J3095">
        <f t="shared" si="145"/>
        <v>4.25</v>
      </c>
      <c r="L3095">
        <f t="shared" si="146"/>
        <v>271.5</v>
      </c>
    </row>
    <row r="3096" spans="1:12" x14ac:dyDescent="0.3">
      <c r="A3096" s="1">
        <v>43412</v>
      </c>
      <c r="B3096" s="1">
        <v>43413</v>
      </c>
      <c r="C3096">
        <v>269.55</v>
      </c>
      <c r="D3096">
        <v>269.10000000000002</v>
      </c>
      <c r="E3096">
        <v>269.42624453008102</v>
      </c>
      <c r="F3096">
        <v>0.449981689453125</v>
      </c>
      <c r="G3096">
        <v>-0.123755469918251</v>
      </c>
      <c r="H3096">
        <v>1.0960155108391501</v>
      </c>
      <c r="I3096">
        <f t="shared" si="144"/>
        <v>0.449981689453125</v>
      </c>
      <c r="J3096">
        <f t="shared" si="145"/>
        <v>0.449981689453125</v>
      </c>
      <c r="L3096">
        <f t="shared" si="146"/>
        <v>269.10000000000002</v>
      </c>
    </row>
    <row r="3097" spans="1:12" x14ac:dyDescent="0.3">
      <c r="A3097" s="1">
        <v>43413</v>
      </c>
      <c r="B3097" s="1">
        <v>43416</v>
      </c>
      <c r="C3097">
        <v>268</v>
      </c>
      <c r="D3097">
        <v>265.7</v>
      </c>
      <c r="E3097">
        <v>268.473917633295</v>
      </c>
      <c r="F3097">
        <v>-2.29998779296875</v>
      </c>
      <c r="G3097">
        <v>0.47391763329505898</v>
      </c>
      <c r="H3097">
        <v>0.424264068711944</v>
      </c>
      <c r="I3097">
        <f t="shared" si="144"/>
        <v>-2.29998779296875</v>
      </c>
      <c r="J3097">
        <f t="shared" si="145"/>
        <v>-2.29998779296875</v>
      </c>
      <c r="L3097">
        <f t="shared" si="146"/>
        <v>265.7</v>
      </c>
    </row>
    <row r="3098" spans="1:12" x14ac:dyDescent="0.3">
      <c r="A3098" s="1">
        <v>43416</v>
      </c>
      <c r="B3098" s="1">
        <v>43417</v>
      </c>
      <c r="C3098">
        <v>268.60000000000002</v>
      </c>
      <c r="D3098">
        <v>264.45</v>
      </c>
      <c r="E3098">
        <v>268.539931169152</v>
      </c>
      <c r="F3098">
        <v>4.1499938964843697</v>
      </c>
      <c r="G3098">
        <v>-6.0068830847740097E-2</v>
      </c>
      <c r="H3098">
        <v>1.9091883092037101</v>
      </c>
      <c r="I3098">
        <f t="shared" si="144"/>
        <v>4.1499938964843697</v>
      </c>
      <c r="J3098">
        <f t="shared" si="145"/>
        <v>4.1499938964843697</v>
      </c>
      <c r="L3098">
        <f t="shared" si="146"/>
        <v>264.45</v>
      </c>
    </row>
    <row r="3099" spans="1:12" x14ac:dyDescent="0.3">
      <c r="A3099" s="1">
        <v>43417</v>
      </c>
      <c r="B3099" s="1">
        <v>43418</v>
      </c>
      <c r="C3099">
        <v>265.89999999999998</v>
      </c>
      <c r="D3099">
        <v>266.39999999999998</v>
      </c>
      <c r="E3099">
        <v>265.870894007012</v>
      </c>
      <c r="F3099">
        <v>-0.5</v>
      </c>
      <c r="G3099">
        <v>-2.9105992987751898E-2</v>
      </c>
      <c r="H3099">
        <v>7.0710678118630604E-2</v>
      </c>
      <c r="I3099">
        <f t="shared" si="144"/>
        <v>-0.5</v>
      </c>
      <c r="J3099">
        <f t="shared" si="145"/>
        <v>-0.5</v>
      </c>
      <c r="L3099">
        <f t="shared" si="146"/>
        <v>266.39999999999998</v>
      </c>
    </row>
    <row r="3100" spans="1:12" x14ac:dyDescent="0.3">
      <c r="A3100" s="1">
        <v>43418</v>
      </c>
      <c r="B3100" s="1">
        <v>43419</v>
      </c>
      <c r="C3100">
        <v>265.8</v>
      </c>
      <c r="D3100">
        <v>265.2</v>
      </c>
      <c r="E3100">
        <v>266.207818734645</v>
      </c>
      <c r="F3100">
        <v>-0.5999755859375</v>
      </c>
      <c r="G3100">
        <v>0.40781873464584301</v>
      </c>
      <c r="H3100">
        <v>1.97989898732234</v>
      </c>
      <c r="I3100">
        <f t="shared" si="144"/>
        <v>-0.5999755859375</v>
      </c>
      <c r="J3100">
        <f t="shared" si="145"/>
        <v>-0.5999755859375</v>
      </c>
      <c r="L3100">
        <f t="shared" si="146"/>
        <v>265.2</v>
      </c>
    </row>
    <row r="3101" spans="1:12" x14ac:dyDescent="0.3">
      <c r="A3101" s="1">
        <v>43419</v>
      </c>
      <c r="B3101" s="1">
        <v>43420</v>
      </c>
      <c r="C3101">
        <v>268.60000000000002</v>
      </c>
      <c r="D3101">
        <v>269.39999999999998</v>
      </c>
      <c r="E3101">
        <v>268.76347715258601</v>
      </c>
      <c r="F3101">
        <v>0.79998779296875</v>
      </c>
      <c r="G3101">
        <v>0.163477152585983</v>
      </c>
      <c r="H3101">
        <v>0.28284271247464299</v>
      </c>
      <c r="I3101">
        <f t="shared" si="144"/>
        <v>0.79998779296875</v>
      </c>
      <c r="J3101">
        <f t="shared" si="145"/>
        <v>0.79998779296875</v>
      </c>
      <c r="L3101">
        <f t="shared" si="146"/>
        <v>269.39999999999998</v>
      </c>
    </row>
    <row r="3102" spans="1:12" x14ac:dyDescent="0.3">
      <c r="A3102" s="1">
        <v>43420</v>
      </c>
      <c r="B3102" s="1">
        <v>43423</v>
      </c>
      <c r="C3102">
        <v>268.2</v>
      </c>
      <c r="D3102">
        <v>268.3</v>
      </c>
      <c r="E3102">
        <v>268.00569231510099</v>
      </c>
      <c r="F3102">
        <v>-9.99755859375E-2</v>
      </c>
      <c r="G3102">
        <v>-0.19430768489837599</v>
      </c>
      <c r="H3102">
        <v>0.63639610306791605</v>
      </c>
      <c r="I3102">
        <f t="shared" si="144"/>
        <v>-9.99755859375E-2</v>
      </c>
      <c r="J3102">
        <f t="shared" si="145"/>
        <v>-9.99755859375E-2</v>
      </c>
      <c r="L3102">
        <f t="shared" si="146"/>
        <v>268.3</v>
      </c>
    </row>
    <row r="3103" spans="1:12" x14ac:dyDescent="0.3">
      <c r="A3103" s="1">
        <v>43423</v>
      </c>
      <c r="B3103" s="1">
        <v>43424</v>
      </c>
      <c r="C3103">
        <v>269.10000000000002</v>
      </c>
      <c r="D3103">
        <v>266.14999999999998</v>
      </c>
      <c r="E3103">
        <v>269.43308893442099</v>
      </c>
      <c r="F3103">
        <v>-2.95001220703125</v>
      </c>
      <c r="G3103">
        <v>0.33308893442153897</v>
      </c>
      <c r="H3103">
        <v>2.1213203435596402</v>
      </c>
      <c r="I3103">
        <f t="shared" si="144"/>
        <v>-2.95001220703125</v>
      </c>
      <c r="J3103">
        <f t="shared" si="145"/>
        <v>-2.95001220703125</v>
      </c>
      <c r="L3103">
        <f t="shared" si="146"/>
        <v>266.14999999999998</v>
      </c>
    </row>
    <row r="3104" spans="1:12" x14ac:dyDescent="0.3">
      <c r="A3104" s="1">
        <v>43424</v>
      </c>
      <c r="B3104" s="1">
        <v>43425</v>
      </c>
      <c r="C3104">
        <v>266.10000000000002</v>
      </c>
      <c r="D3104">
        <v>262.7</v>
      </c>
      <c r="E3104">
        <v>266.39435464739802</v>
      </c>
      <c r="F3104">
        <v>-3.3999938964843701</v>
      </c>
      <c r="G3104">
        <v>0.294354647397995</v>
      </c>
      <c r="H3104">
        <v>0.74246212024588198</v>
      </c>
      <c r="I3104">
        <f t="shared" si="144"/>
        <v>-3</v>
      </c>
      <c r="J3104">
        <f t="shared" si="145"/>
        <v>-3.3999938964843701</v>
      </c>
      <c r="L3104">
        <f t="shared" si="146"/>
        <v>262.7</v>
      </c>
    </row>
    <row r="3105" spans="1:12" x14ac:dyDescent="0.3">
      <c r="A3105" s="1">
        <v>43425</v>
      </c>
      <c r="B3105" s="1">
        <v>43426</v>
      </c>
      <c r="C3105">
        <v>265.05</v>
      </c>
      <c r="D3105">
        <v>265</v>
      </c>
      <c r="E3105">
        <v>266.16431920528402</v>
      </c>
      <c r="F3105">
        <v>-4.998779296875E-2</v>
      </c>
      <c r="G3105">
        <v>1.11431920528411</v>
      </c>
      <c r="H3105">
        <v>0.106066017178006</v>
      </c>
      <c r="I3105">
        <f t="shared" si="144"/>
        <v>-4.998779296875E-2</v>
      </c>
      <c r="J3105">
        <f t="shared" si="145"/>
        <v>-4.998779296875E-2</v>
      </c>
      <c r="L3105">
        <f t="shared" si="146"/>
        <v>265</v>
      </c>
    </row>
    <row r="3106" spans="1:12" x14ac:dyDescent="0.3">
      <c r="A3106" s="1">
        <v>43426</v>
      </c>
      <c r="B3106" s="1">
        <v>43427</v>
      </c>
      <c r="C3106">
        <v>264.89999999999998</v>
      </c>
      <c r="D3106">
        <v>264.5</v>
      </c>
      <c r="E3106">
        <v>264.82912551015602</v>
      </c>
      <c r="F3106">
        <v>0.399993896484375</v>
      </c>
      <c r="G3106">
        <v>-7.0874489843845298E-2</v>
      </c>
      <c r="H3106">
        <v>1.41421356237309</v>
      </c>
      <c r="I3106">
        <f t="shared" si="144"/>
        <v>0.399993896484375</v>
      </c>
      <c r="J3106">
        <f t="shared" si="145"/>
        <v>0.399993896484375</v>
      </c>
      <c r="L3106">
        <f t="shared" si="146"/>
        <v>264.5</v>
      </c>
    </row>
    <row r="3107" spans="1:12" x14ac:dyDescent="0.3">
      <c r="A3107" s="1">
        <v>43427</v>
      </c>
      <c r="B3107" s="1">
        <v>43430</v>
      </c>
      <c r="C3107">
        <v>262.89999999999998</v>
      </c>
      <c r="D3107">
        <v>263.60000000000002</v>
      </c>
      <c r="E3107">
        <v>263.45842697620299</v>
      </c>
      <c r="F3107">
        <v>0.70001220703125</v>
      </c>
      <c r="G3107">
        <v>0.55842697620391801</v>
      </c>
      <c r="H3107">
        <v>2.89913780286486</v>
      </c>
      <c r="I3107">
        <f t="shared" si="144"/>
        <v>0.70001220703125</v>
      </c>
      <c r="J3107">
        <f t="shared" si="145"/>
        <v>0.70001220703125</v>
      </c>
      <c r="L3107">
        <f t="shared" si="146"/>
        <v>263.60000000000002</v>
      </c>
    </row>
    <row r="3108" spans="1:12" x14ac:dyDescent="0.3">
      <c r="A3108" s="1">
        <v>43430</v>
      </c>
      <c r="B3108" s="1">
        <v>43431</v>
      </c>
      <c r="C3108">
        <v>267</v>
      </c>
      <c r="D3108">
        <v>267.45</v>
      </c>
      <c r="E3108">
        <v>267.79860222339602</v>
      </c>
      <c r="F3108">
        <v>0.45001220703125</v>
      </c>
      <c r="G3108">
        <v>0.79860222339630105</v>
      </c>
      <c r="H3108">
        <v>1.3788582233137501</v>
      </c>
      <c r="I3108">
        <f t="shared" si="144"/>
        <v>0.45001220703125</v>
      </c>
      <c r="J3108">
        <f t="shared" si="145"/>
        <v>0.45001220703125</v>
      </c>
      <c r="L3108">
        <f t="shared" si="146"/>
        <v>267.45</v>
      </c>
    </row>
    <row r="3109" spans="1:12" x14ac:dyDescent="0.3">
      <c r="A3109" s="1">
        <v>43431</v>
      </c>
      <c r="B3109" s="1">
        <v>43432</v>
      </c>
      <c r="C3109">
        <v>268.95</v>
      </c>
      <c r="D3109">
        <v>269.5</v>
      </c>
      <c r="E3109">
        <v>269.642165374755</v>
      </c>
      <c r="F3109">
        <v>0.54998779296875</v>
      </c>
      <c r="G3109">
        <v>0.69216537475585904</v>
      </c>
      <c r="H3109">
        <v>1.0960155108391501</v>
      </c>
      <c r="I3109">
        <f t="shared" si="144"/>
        <v>0.54998779296875</v>
      </c>
      <c r="J3109">
        <f t="shared" si="145"/>
        <v>0.54998779296875</v>
      </c>
      <c r="L3109">
        <f t="shared" si="146"/>
        <v>269.5</v>
      </c>
    </row>
    <row r="3110" spans="1:12" x14ac:dyDescent="0.3">
      <c r="A3110" s="1">
        <v>43432</v>
      </c>
      <c r="B3110" s="1">
        <v>43433</v>
      </c>
      <c r="C3110">
        <v>270.5</v>
      </c>
      <c r="D3110">
        <v>274.2</v>
      </c>
      <c r="E3110">
        <v>270.14207494258801</v>
      </c>
      <c r="F3110">
        <v>-3.70001220703125</v>
      </c>
      <c r="G3110">
        <v>-0.35792505741119301</v>
      </c>
      <c r="H3110">
        <v>0.212132034355972</v>
      </c>
      <c r="I3110">
        <f t="shared" si="144"/>
        <v>-3</v>
      </c>
      <c r="J3110">
        <f t="shared" si="145"/>
        <v>-3.70001220703125</v>
      </c>
      <c r="L3110">
        <f t="shared" si="146"/>
        <v>274.2</v>
      </c>
    </row>
    <row r="3111" spans="1:12" x14ac:dyDescent="0.3">
      <c r="A3111" s="1">
        <v>43433</v>
      </c>
      <c r="B3111" s="1">
        <v>43434</v>
      </c>
      <c r="C3111">
        <v>270.8</v>
      </c>
      <c r="D3111">
        <v>271.85000000000002</v>
      </c>
      <c r="E3111">
        <v>270.697347778081</v>
      </c>
      <c r="F3111">
        <v>-1.0500183105468699</v>
      </c>
      <c r="G3111">
        <v>-0.102652221918106</v>
      </c>
      <c r="H3111">
        <v>1.9091883092036701</v>
      </c>
      <c r="I3111">
        <f t="shared" si="144"/>
        <v>-1.0500183105468699</v>
      </c>
      <c r="J3111">
        <f t="shared" si="145"/>
        <v>-1.0500183105468699</v>
      </c>
      <c r="L3111">
        <f t="shared" si="146"/>
        <v>271.85000000000002</v>
      </c>
    </row>
    <row r="3112" spans="1:12" x14ac:dyDescent="0.3">
      <c r="A3112" s="1">
        <v>43434</v>
      </c>
      <c r="B3112" s="1">
        <v>43437</v>
      </c>
      <c r="C3112">
        <v>268.10000000000002</v>
      </c>
      <c r="D3112">
        <v>272.05</v>
      </c>
      <c r="E3112">
        <v>267.75530607104298</v>
      </c>
      <c r="F3112">
        <v>-3.9499816894531201</v>
      </c>
      <c r="G3112">
        <v>-0.34469392895698497</v>
      </c>
      <c r="H3112">
        <v>3.3941125496953899</v>
      </c>
      <c r="I3112">
        <f t="shared" si="144"/>
        <v>-3</v>
      </c>
      <c r="J3112">
        <f t="shared" si="145"/>
        <v>-3.9499816894531201</v>
      </c>
      <c r="L3112">
        <f t="shared" si="146"/>
        <v>272.05</v>
      </c>
    </row>
    <row r="3113" spans="1:12" x14ac:dyDescent="0.3">
      <c r="A3113" s="1">
        <v>43437</v>
      </c>
      <c r="B3113" s="1">
        <v>43438</v>
      </c>
      <c r="C3113">
        <v>272.89999999999998</v>
      </c>
      <c r="D3113">
        <v>271.64999999999998</v>
      </c>
      <c r="E3113">
        <v>272.59444233178999</v>
      </c>
      <c r="F3113">
        <v>1.25</v>
      </c>
      <c r="G3113">
        <v>-0.30555766820907498</v>
      </c>
      <c r="H3113">
        <v>1.8738329701443299</v>
      </c>
      <c r="I3113">
        <f t="shared" si="144"/>
        <v>1.25</v>
      </c>
      <c r="J3113">
        <f t="shared" si="145"/>
        <v>1.25</v>
      </c>
      <c r="L3113">
        <f t="shared" si="146"/>
        <v>271.64999999999998</v>
      </c>
    </row>
    <row r="3114" spans="1:12" x14ac:dyDescent="0.3">
      <c r="A3114" s="1">
        <v>43438</v>
      </c>
      <c r="B3114" s="1">
        <v>43439</v>
      </c>
      <c r="C3114">
        <v>270.25</v>
      </c>
      <c r="D3114">
        <v>266.39999999999998</v>
      </c>
      <c r="E3114">
        <v>269.47139477729797</v>
      </c>
      <c r="F3114">
        <v>3.8500061035156201</v>
      </c>
      <c r="G3114">
        <v>-0.77860522270202603</v>
      </c>
      <c r="H3114">
        <v>1.3081475451951201</v>
      </c>
      <c r="I3114">
        <f t="shared" si="144"/>
        <v>3.8500061035156201</v>
      </c>
      <c r="J3114">
        <f t="shared" si="145"/>
        <v>3.8500061035156201</v>
      </c>
      <c r="L3114">
        <f t="shared" si="146"/>
        <v>266.39999999999998</v>
      </c>
    </row>
    <row r="3115" spans="1:12" x14ac:dyDescent="0.3">
      <c r="A3115" s="1">
        <v>43439</v>
      </c>
      <c r="B3115" s="1">
        <v>43440</v>
      </c>
      <c r="C3115">
        <v>268.39999999999998</v>
      </c>
      <c r="D3115">
        <v>266.5</v>
      </c>
      <c r="E3115">
        <v>268.14125763773899</v>
      </c>
      <c r="F3115">
        <v>1.8999938964843699</v>
      </c>
      <c r="G3115">
        <v>-0.25874236226081798</v>
      </c>
      <c r="H3115">
        <v>3.1819805153394598</v>
      </c>
      <c r="I3115">
        <f t="shared" si="144"/>
        <v>1.8999938964843699</v>
      </c>
      <c r="J3115">
        <f t="shared" si="145"/>
        <v>1.8999938964843699</v>
      </c>
      <c r="L3115">
        <f t="shared" si="146"/>
        <v>266.5</v>
      </c>
    </row>
    <row r="3116" spans="1:12" x14ac:dyDescent="0.3">
      <c r="A3116" s="1">
        <v>43440</v>
      </c>
      <c r="B3116" s="1">
        <v>43441</v>
      </c>
      <c r="C3116">
        <v>263.89999999999998</v>
      </c>
      <c r="D3116">
        <v>265.2</v>
      </c>
      <c r="E3116">
        <v>263.74135846793598</v>
      </c>
      <c r="F3116">
        <v>-1.3000183105468699</v>
      </c>
      <c r="G3116">
        <v>-0.158641532063484</v>
      </c>
      <c r="H3116">
        <v>0.77781745930521795</v>
      </c>
      <c r="I3116">
        <f t="shared" si="144"/>
        <v>-1.3000183105468699</v>
      </c>
      <c r="J3116">
        <f t="shared" si="145"/>
        <v>-1.3000183105468699</v>
      </c>
      <c r="L3116">
        <f t="shared" si="146"/>
        <v>265.2</v>
      </c>
    </row>
    <row r="3117" spans="1:12" x14ac:dyDescent="0.3">
      <c r="A3117" s="1">
        <v>43441</v>
      </c>
      <c r="B3117" s="1">
        <v>43444</v>
      </c>
      <c r="C3117">
        <v>265</v>
      </c>
      <c r="D3117">
        <v>261.25</v>
      </c>
      <c r="E3117">
        <v>264.39481520652703</v>
      </c>
      <c r="F3117">
        <v>3.75</v>
      </c>
      <c r="G3117">
        <v>-0.60518479347229004</v>
      </c>
      <c r="H3117">
        <v>2.1920310216783099</v>
      </c>
      <c r="I3117">
        <f t="shared" si="144"/>
        <v>3.75</v>
      </c>
      <c r="J3117">
        <f t="shared" si="145"/>
        <v>3.75</v>
      </c>
      <c r="L3117">
        <f t="shared" si="146"/>
        <v>261.25</v>
      </c>
    </row>
    <row r="3118" spans="1:12" x14ac:dyDescent="0.3">
      <c r="A3118" s="1">
        <v>43444</v>
      </c>
      <c r="B3118" s="1">
        <v>43445</v>
      </c>
      <c r="C3118">
        <v>261.89999999999998</v>
      </c>
      <c r="D3118">
        <v>263</v>
      </c>
      <c r="E3118">
        <v>261.887394990399</v>
      </c>
      <c r="F3118">
        <v>-1.1000061035156199</v>
      </c>
      <c r="G3118">
        <v>-1.2605009600520099E-2</v>
      </c>
      <c r="H3118">
        <v>0.17677669529663601</v>
      </c>
      <c r="I3118">
        <f t="shared" si="144"/>
        <v>-1.1000061035156199</v>
      </c>
      <c r="J3118">
        <f t="shared" si="145"/>
        <v>-1.1000061035156199</v>
      </c>
      <c r="L3118">
        <f t="shared" si="146"/>
        <v>263</v>
      </c>
    </row>
    <row r="3119" spans="1:12" x14ac:dyDescent="0.3">
      <c r="A3119" s="1">
        <v>43445</v>
      </c>
      <c r="B3119" s="1">
        <v>43446</v>
      </c>
      <c r="C3119">
        <v>261.64999999999998</v>
      </c>
      <c r="D3119">
        <v>262.75</v>
      </c>
      <c r="E3119">
        <v>261.36329897642099</v>
      </c>
      <c r="F3119">
        <v>-1.1000061035156199</v>
      </c>
      <c r="G3119">
        <v>-0.28670102357864302</v>
      </c>
      <c r="H3119">
        <v>2.58093975133092</v>
      </c>
      <c r="I3119">
        <f t="shared" si="144"/>
        <v>-1.1000061035156199</v>
      </c>
      <c r="J3119">
        <f t="shared" si="145"/>
        <v>-1.1000061035156199</v>
      </c>
      <c r="L3119">
        <f t="shared" si="146"/>
        <v>262.75</v>
      </c>
    </row>
    <row r="3120" spans="1:12" x14ac:dyDescent="0.3">
      <c r="A3120" s="1">
        <v>43446</v>
      </c>
      <c r="B3120" s="1">
        <v>43447</v>
      </c>
      <c r="C3120">
        <v>265.3</v>
      </c>
      <c r="D3120">
        <v>265.95</v>
      </c>
      <c r="E3120">
        <v>264.436945486068</v>
      </c>
      <c r="F3120">
        <v>-0.6500244140625</v>
      </c>
      <c r="G3120">
        <v>-0.86305451393127397</v>
      </c>
      <c r="H3120">
        <v>0.88388347648318399</v>
      </c>
      <c r="I3120">
        <f t="shared" si="144"/>
        <v>-0.6500244140625</v>
      </c>
      <c r="J3120">
        <f t="shared" si="145"/>
        <v>-0.6500244140625</v>
      </c>
      <c r="L3120">
        <f t="shared" si="146"/>
        <v>265.95</v>
      </c>
    </row>
    <row r="3121" spans="1:12" x14ac:dyDescent="0.3">
      <c r="A3121" s="1">
        <v>43447</v>
      </c>
      <c r="B3121" s="1">
        <v>43448</v>
      </c>
      <c r="C3121">
        <v>266.55</v>
      </c>
      <c r="D3121">
        <v>265.7</v>
      </c>
      <c r="E3121">
        <v>266.16852237582202</v>
      </c>
      <c r="F3121">
        <v>0.8499755859375</v>
      </c>
      <c r="G3121">
        <v>-0.38147762417793202</v>
      </c>
      <c r="H3121">
        <v>3.6062445840513999</v>
      </c>
      <c r="I3121">
        <f t="shared" si="144"/>
        <v>0.8499755859375</v>
      </c>
      <c r="J3121">
        <f t="shared" si="145"/>
        <v>0.8499755859375</v>
      </c>
      <c r="L3121">
        <f t="shared" si="146"/>
        <v>265.7</v>
      </c>
    </row>
    <row r="3122" spans="1:12" x14ac:dyDescent="0.3">
      <c r="A3122" s="1">
        <v>43448</v>
      </c>
      <c r="B3122" s="1">
        <v>43451</v>
      </c>
      <c r="C3122">
        <v>261.45</v>
      </c>
      <c r="D3122">
        <v>261.95</v>
      </c>
      <c r="E3122">
        <v>261.00608031153598</v>
      </c>
      <c r="F3122">
        <v>-0.5</v>
      </c>
      <c r="G3122">
        <v>-0.443919688463211</v>
      </c>
      <c r="H3122">
        <v>0.67175144212721205</v>
      </c>
      <c r="I3122">
        <f t="shared" si="144"/>
        <v>-0.5</v>
      </c>
      <c r="J3122">
        <f t="shared" si="145"/>
        <v>-0.5</v>
      </c>
      <c r="L3122">
        <f t="shared" si="146"/>
        <v>261.95</v>
      </c>
    </row>
    <row r="3123" spans="1:12" x14ac:dyDescent="0.3">
      <c r="A3123" s="1">
        <v>43451</v>
      </c>
      <c r="B3123" s="1">
        <v>43452</v>
      </c>
      <c r="C3123">
        <v>262.39999999999998</v>
      </c>
      <c r="D3123">
        <v>260.25</v>
      </c>
      <c r="E3123">
        <v>262.03967737555502</v>
      </c>
      <c r="F3123">
        <v>2.1499938964843701</v>
      </c>
      <c r="G3123">
        <v>-0.36032262444496099</v>
      </c>
      <c r="H3123">
        <v>0.77781745930517798</v>
      </c>
      <c r="I3123">
        <f t="shared" si="144"/>
        <v>2.1499938964843701</v>
      </c>
      <c r="J3123">
        <f t="shared" si="145"/>
        <v>2.1499938964843701</v>
      </c>
      <c r="L3123">
        <f t="shared" si="146"/>
        <v>260.25</v>
      </c>
    </row>
    <row r="3124" spans="1:12" x14ac:dyDescent="0.3">
      <c r="A3124" s="1">
        <v>43452</v>
      </c>
      <c r="B3124" s="1">
        <v>43453</v>
      </c>
      <c r="C3124">
        <v>261.3</v>
      </c>
      <c r="D3124">
        <v>262.14999999999998</v>
      </c>
      <c r="E3124">
        <v>261.16585916578703</v>
      </c>
      <c r="F3124">
        <v>-0.850006103515625</v>
      </c>
      <c r="G3124">
        <v>-0.134140834212303</v>
      </c>
      <c r="H3124">
        <v>1.3435028842544201</v>
      </c>
      <c r="I3124">
        <f t="shared" si="144"/>
        <v>-0.850006103515625</v>
      </c>
      <c r="J3124">
        <f t="shared" si="145"/>
        <v>-0.850006103515625</v>
      </c>
      <c r="L3124">
        <f t="shared" si="146"/>
        <v>262.14999999999998</v>
      </c>
    </row>
    <row r="3125" spans="1:12" x14ac:dyDescent="0.3">
      <c r="A3125" s="1">
        <v>43453</v>
      </c>
      <c r="B3125" s="1">
        <v>43454</v>
      </c>
      <c r="C3125">
        <v>263.2</v>
      </c>
      <c r="D3125">
        <v>261.5</v>
      </c>
      <c r="E3125">
        <v>263.26872784346301</v>
      </c>
      <c r="F3125">
        <v>-1.70001220703125</v>
      </c>
      <c r="G3125">
        <v>6.8727843463420799E-2</v>
      </c>
      <c r="H3125">
        <v>2.1213203435596402</v>
      </c>
      <c r="I3125">
        <f t="shared" si="144"/>
        <v>-1.70001220703125</v>
      </c>
      <c r="J3125">
        <f t="shared" si="145"/>
        <v>-1.70001220703125</v>
      </c>
      <c r="L3125">
        <f t="shared" si="146"/>
        <v>261.5</v>
      </c>
    </row>
    <row r="3126" spans="1:12" x14ac:dyDescent="0.3">
      <c r="A3126" s="1">
        <v>43454</v>
      </c>
      <c r="B3126" s="1">
        <v>43455</v>
      </c>
      <c r="C3126">
        <v>260.2</v>
      </c>
      <c r="D3126">
        <v>260.05</v>
      </c>
      <c r="E3126">
        <v>259.97192686498101</v>
      </c>
      <c r="F3126">
        <v>0.1500244140625</v>
      </c>
      <c r="G3126">
        <v>-0.228073135018348</v>
      </c>
      <c r="H3126">
        <v>0.14142135623730101</v>
      </c>
      <c r="I3126">
        <f t="shared" si="144"/>
        <v>0.1500244140625</v>
      </c>
      <c r="J3126">
        <f t="shared" si="145"/>
        <v>0.1500244140625</v>
      </c>
      <c r="L3126">
        <f t="shared" si="146"/>
        <v>260.05</v>
      </c>
    </row>
    <row r="3127" spans="1:12" x14ac:dyDescent="0.3">
      <c r="A3127" s="1">
        <v>43455</v>
      </c>
      <c r="B3127" s="1">
        <v>43458</v>
      </c>
      <c r="C3127">
        <v>260.39999999999998</v>
      </c>
      <c r="D3127">
        <v>259.75</v>
      </c>
      <c r="E3127">
        <v>260.88224672675102</v>
      </c>
      <c r="F3127">
        <v>-0.649993896484375</v>
      </c>
      <c r="G3127">
        <v>0.48224672675132702</v>
      </c>
      <c r="H3127">
        <v>7.0710678118630604E-2</v>
      </c>
      <c r="I3127">
        <f t="shared" si="144"/>
        <v>-0.649993896484375</v>
      </c>
      <c r="J3127">
        <f t="shared" si="145"/>
        <v>-0.649993896484375</v>
      </c>
      <c r="L3127">
        <f t="shared" si="146"/>
        <v>259.75</v>
      </c>
    </row>
    <row r="3128" spans="1:12" x14ac:dyDescent="0.3">
      <c r="A3128" s="1">
        <v>43458</v>
      </c>
      <c r="B3128" s="1">
        <v>43459</v>
      </c>
      <c r="C3128">
        <v>260.3</v>
      </c>
      <c r="D3128">
        <v>259.75</v>
      </c>
      <c r="E3128">
        <v>260.511807757616</v>
      </c>
      <c r="F3128">
        <v>-0.54998779296875</v>
      </c>
      <c r="G3128">
        <v>0.21180775761604301</v>
      </c>
      <c r="H3128">
        <v>0</v>
      </c>
      <c r="I3128">
        <f t="shared" si="144"/>
        <v>-0.54998779296875</v>
      </c>
      <c r="J3128">
        <f t="shared" si="145"/>
        <v>0</v>
      </c>
      <c r="L3128">
        <f t="shared" si="146"/>
        <v>259.75</v>
      </c>
    </row>
    <row r="3129" spans="1:12" x14ac:dyDescent="0.3">
      <c r="A3129" s="1">
        <v>43459</v>
      </c>
      <c r="B3129" s="1">
        <v>43460</v>
      </c>
      <c r="C3129">
        <v>260.3</v>
      </c>
      <c r="D3129">
        <v>256.64999999999998</v>
      </c>
      <c r="E3129">
        <v>260.73514132499599</v>
      </c>
      <c r="F3129">
        <v>-3.6499938964843701</v>
      </c>
      <c r="G3129">
        <v>0.43514132499694802</v>
      </c>
      <c r="H3129">
        <v>3.0052038200428202</v>
      </c>
      <c r="I3129">
        <f t="shared" si="144"/>
        <v>-3</v>
      </c>
      <c r="J3129">
        <f t="shared" si="145"/>
        <v>-3.6499938964843701</v>
      </c>
      <c r="L3129">
        <f t="shared" si="146"/>
        <v>256.64999999999998</v>
      </c>
    </row>
    <row r="3130" spans="1:12" x14ac:dyDescent="0.3">
      <c r="A3130" s="1">
        <v>43460</v>
      </c>
      <c r="B3130" s="1">
        <v>43461</v>
      </c>
      <c r="C3130">
        <v>256.05</v>
      </c>
      <c r="D3130">
        <v>260.2</v>
      </c>
      <c r="E3130">
        <v>256.82972030639598</v>
      </c>
      <c r="F3130">
        <v>4.1500244140625</v>
      </c>
      <c r="G3130">
        <v>0.77972030639648404</v>
      </c>
      <c r="H3130">
        <v>2.93449314192415</v>
      </c>
      <c r="I3130">
        <f t="shared" si="144"/>
        <v>4.1500244140625</v>
      </c>
      <c r="J3130">
        <f t="shared" si="145"/>
        <v>4.1500244140625</v>
      </c>
      <c r="L3130">
        <f t="shared" si="146"/>
        <v>260.2</v>
      </c>
    </row>
    <row r="3131" spans="1:12" x14ac:dyDescent="0.3">
      <c r="A3131" s="1">
        <v>43461</v>
      </c>
      <c r="B3131" s="1">
        <v>43462</v>
      </c>
      <c r="C3131">
        <v>260.2</v>
      </c>
      <c r="D3131">
        <v>260.45</v>
      </c>
      <c r="E3131">
        <v>259.53230996131799</v>
      </c>
      <c r="F3131">
        <v>-0.25</v>
      </c>
      <c r="G3131">
        <v>-0.66769003868103005</v>
      </c>
      <c r="H3131">
        <v>0.38890872965260898</v>
      </c>
      <c r="I3131">
        <f t="shared" si="144"/>
        <v>-0.25</v>
      </c>
      <c r="J3131">
        <f t="shared" si="145"/>
        <v>-0.25</v>
      </c>
      <c r="L3131">
        <f t="shared" si="146"/>
        <v>260.45</v>
      </c>
    </row>
    <row r="3132" spans="1:12" x14ac:dyDescent="0.3">
      <c r="A3132" s="1">
        <v>43462</v>
      </c>
      <c r="B3132" s="1">
        <v>43465</v>
      </c>
      <c r="C3132">
        <v>260.75</v>
      </c>
      <c r="D3132">
        <v>260.45</v>
      </c>
      <c r="E3132">
        <v>261.08465510606698</v>
      </c>
      <c r="F3132">
        <v>-0.29998779296875</v>
      </c>
      <c r="G3132">
        <v>0.33465510606765703</v>
      </c>
      <c r="H3132">
        <v>0</v>
      </c>
      <c r="I3132">
        <f t="shared" si="144"/>
        <v>-0.29998779296875</v>
      </c>
      <c r="J3132">
        <f t="shared" si="145"/>
        <v>-0.29998779296875</v>
      </c>
      <c r="L3132">
        <f t="shared" si="146"/>
        <v>260.45</v>
      </c>
    </row>
    <row r="3133" spans="1:12" x14ac:dyDescent="0.3">
      <c r="A3133" t="s">
        <v>8</v>
      </c>
      <c r="B3133" t="s">
        <v>9</v>
      </c>
      <c r="C3133" t="s">
        <v>10</v>
      </c>
      <c r="F3133">
        <f>SUM(F2:F3132)</f>
        <v>142.55021667480486</v>
      </c>
      <c r="I3133">
        <f>SUM(I2:I3132)</f>
        <v>386.05015563964793</v>
      </c>
      <c r="J3133">
        <f>SUM(J2:J3132)</f>
        <v>120.20011901855483</v>
      </c>
    </row>
    <row r="3134" spans="1:12" x14ac:dyDescent="0.3">
      <c r="A3134">
        <v>0.51638795986621999</v>
      </c>
      <c r="B3134">
        <v>0.43026706231453998</v>
      </c>
      <c r="C3134">
        <v>0.38127090301003302</v>
      </c>
    </row>
    <row r="3135" spans="1:12" x14ac:dyDescent="0.3">
      <c r="A3135" t="s">
        <v>11</v>
      </c>
      <c r="B3135" t="s">
        <v>12</v>
      </c>
      <c r="C3135" t="s">
        <v>13</v>
      </c>
      <c r="D3135" t="s">
        <v>14</v>
      </c>
      <c r="E3135" t="s">
        <v>15</v>
      </c>
      <c r="F3135" t="s">
        <v>16</v>
      </c>
      <c r="G3135" t="s">
        <v>17</v>
      </c>
      <c r="H3135" t="s">
        <v>18</v>
      </c>
    </row>
    <row r="3136" spans="1:12" x14ac:dyDescent="0.3">
      <c r="A3136" t="b">
        <v>0</v>
      </c>
      <c r="B3136" t="s">
        <v>20</v>
      </c>
      <c r="C3136">
        <v>1</v>
      </c>
      <c r="D3136">
        <v>1</v>
      </c>
      <c r="E3136">
        <v>20</v>
      </c>
      <c r="F3136">
        <v>1</v>
      </c>
      <c r="G3136">
        <v>2</v>
      </c>
      <c r="H3136">
        <v>500</v>
      </c>
    </row>
    <row r="3137" spans="1:8" x14ac:dyDescent="0.3">
      <c r="A3137" t="s">
        <v>22</v>
      </c>
      <c r="B3137" t="s">
        <v>23</v>
      </c>
      <c r="C3137" t="s">
        <v>24</v>
      </c>
      <c r="D3137" t="s">
        <v>25</v>
      </c>
      <c r="E3137" t="s">
        <v>26</v>
      </c>
      <c r="F3137" t="s">
        <v>14</v>
      </c>
      <c r="G3137" t="s">
        <v>28</v>
      </c>
      <c r="H3137" t="s">
        <v>19</v>
      </c>
    </row>
    <row r="3138" spans="1:8" x14ac:dyDescent="0.3">
      <c r="A3138">
        <v>1.3272991575725299</v>
      </c>
      <c r="B3138">
        <v>-1.31867197967993</v>
      </c>
      <c r="C3138">
        <v>246.90817630149999</v>
      </c>
      <c r="D3138">
        <v>11.3500061035156</v>
      </c>
      <c r="E3138">
        <v>-12.9499969482421</v>
      </c>
      <c r="F3138">
        <v>6.72553083865294</v>
      </c>
      <c r="G3138">
        <v>20</v>
      </c>
      <c r="H3138" t="s">
        <v>21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33"/>
  <sheetViews>
    <sheetView tabSelected="1" workbookViewId="0">
      <selection activeCell="D1" sqref="D1:D1048576"/>
    </sheetView>
  </sheetViews>
  <sheetFormatPr defaultRowHeight="16.5" x14ac:dyDescent="0.3"/>
  <cols>
    <col min="9" max="9" width="11.875" bestFit="1" customWidth="1"/>
    <col min="10" max="10" width="14.5" customWidth="1"/>
    <col min="11" max="11" width="15.375" bestFit="1" customWidth="1"/>
  </cols>
  <sheetData>
    <row r="1" spans="1:23" x14ac:dyDescent="0.3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s="5" t="s">
        <v>37</v>
      </c>
      <c r="J1" t="s">
        <v>38</v>
      </c>
      <c r="K1" t="s">
        <v>39</v>
      </c>
      <c r="L1" t="s">
        <v>37</v>
      </c>
      <c r="M1" t="s">
        <v>38</v>
      </c>
      <c r="N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34</v>
      </c>
      <c r="V1" t="s">
        <v>44</v>
      </c>
      <c r="W1" t="s">
        <v>45</v>
      </c>
    </row>
    <row r="2" spans="1:23" x14ac:dyDescent="0.3">
      <c r="A2">
        <v>1</v>
      </c>
      <c r="B2">
        <v>2007</v>
      </c>
      <c r="C2">
        <v>201.9</v>
      </c>
      <c r="D2">
        <v>0.59999084472656194</v>
      </c>
      <c r="E2">
        <f>D2/C2*$G$2*$H$2+1</f>
        <v>1.0029687511336396</v>
      </c>
      <c r="F2">
        <f>(MAX(E$2:E2) - E2)/MAX(E$2:E2)</f>
        <v>0</v>
      </c>
      <c r="G2">
        <v>6.66</v>
      </c>
      <c r="H2">
        <v>0.15</v>
      </c>
      <c r="I2" s="2">
        <v>2007</v>
      </c>
      <c r="J2" s="3">
        <v>230.13180076628353</v>
      </c>
      <c r="K2" s="3">
        <v>56.100036621093651</v>
      </c>
      <c r="L2">
        <v>2007</v>
      </c>
      <c r="M2">
        <v>230.13180076628353</v>
      </c>
      <c r="N2">
        <v>56.100036621093651</v>
      </c>
      <c r="P2">
        <f>L2</f>
        <v>2007</v>
      </c>
      <c r="Q2">
        <f t="shared" ref="Q2:R2" si="0">M2</f>
        <v>230.13180076628353</v>
      </c>
      <c r="R2">
        <f t="shared" si="0"/>
        <v>56.100036621093651</v>
      </c>
      <c r="S2">
        <f>R2/Q2*$G$2*$H$2+1</f>
        <v>1.2435297355596215</v>
      </c>
      <c r="T2">
        <f>(MAX(S$2:S2) - S2)/MAX(S$2:S2)</f>
        <v>0</v>
      </c>
      <c r="V2">
        <f>MIN(O3:O14)</f>
        <v>-4.4999237060546697</v>
      </c>
      <c r="W2">
        <f>V2/Q2*$G$2*$H$2</f>
        <v>-1.9534126823758973E-2</v>
      </c>
    </row>
    <row r="3" spans="1:23" x14ac:dyDescent="0.3">
      <c r="A3">
        <v>1</v>
      </c>
      <c r="B3">
        <v>2007</v>
      </c>
      <c r="C3">
        <v>202.35</v>
      </c>
      <c r="D3">
        <v>1.0500030517578101</v>
      </c>
      <c r="E3">
        <f>(D3/C3*$G$2+1)*E2*$H$2+(1-$H$2)*E2</f>
        <v>1.0081679956567853</v>
      </c>
      <c r="F3">
        <f>(MAX(E$2:E3) - E3)/MAX(E$2:E3)</f>
        <v>0</v>
      </c>
      <c r="G3">
        <f>D3</f>
        <v>1.0500030517578101</v>
      </c>
      <c r="H3" t="str">
        <f>IF(A3=A4, "", G3)</f>
        <v/>
      </c>
      <c r="I3" s="4">
        <v>1</v>
      </c>
      <c r="J3" s="3">
        <v>194.72391304347829</v>
      </c>
      <c r="K3" s="3">
        <v>3.2999420166015514</v>
      </c>
      <c r="L3">
        <v>1</v>
      </c>
      <c r="M3">
        <v>194.72391304347829</v>
      </c>
      <c r="N3">
        <v>3.2999420166015514</v>
      </c>
      <c r="O3">
        <f>N3</f>
        <v>3.2999420166015514</v>
      </c>
      <c r="P3">
        <f>L15</f>
        <v>2008</v>
      </c>
      <c r="Q3">
        <f t="shared" ref="Q3:R3" si="1">M15</f>
        <v>205.49217557251885</v>
      </c>
      <c r="R3">
        <f t="shared" si="1"/>
        <v>122.25021362304668</v>
      </c>
      <c r="S3">
        <f>(R3/Q3*$G$2+1)*S2*$H$2+(1-$H$2)*S2</f>
        <v>1.9825834422023854</v>
      </c>
      <c r="T3">
        <f>(MAX(S$2:S3) - S3)/MAX(S$2:S3)</f>
        <v>0</v>
      </c>
      <c r="V3">
        <f>MIN(O16:O27)</f>
        <v>-5.6500091552734375</v>
      </c>
      <c r="W3">
        <f t="shared" ref="W3:W13" si="2">V3/Q3*$G$2*$H$2</f>
        <v>-2.7467513691908196E-2</v>
      </c>
    </row>
    <row r="4" spans="1:23" x14ac:dyDescent="0.3">
      <c r="A4">
        <v>1</v>
      </c>
      <c r="B4">
        <v>2007</v>
      </c>
      <c r="C4">
        <v>202.2</v>
      </c>
      <c r="D4">
        <v>0.69999694824218694</v>
      </c>
      <c r="E4">
        <f t="shared" ref="E4:E67" si="3">(D4/C4*$G$2+1)*E3*$H$2+(1-$H$2)*E3</f>
        <v>1.0116546860907858</v>
      </c>
      <c r="F4">
        <f>(MAX(E$2:E4) - E4)/MAX(E$2:E4)</f>
        <v>0</v>
      </c>
      <c r="G4">
        <f>IF(A4&lt;&gt;A3, D4, D4+G3)</f>
        <v>1.7499999999999969</v>
      </c>
      <c r="H4" t="str">
        <f t="shared" ref="H4:H23" si="4">IF(A4=A5, "", G4)</f>
        <v/>
      </c>
      <c r="I4" s="4">
        <v>2</v>
      </c>
      <c r="J4" s="3">
        <v>200.35000000000005</v>
      </c>
      <c r="K4" s="3">
        <v>5.8000183105468732</v>
      </c>
      <c r="L4">
        <v>2</v>
      </c>
      <c r="M4">
        <v>200.35000000000005</v>
      </c>
      <c r="N4">
        <v>5.8000183105468732</v>
      </c>
      <c r="O4">
        <f>N4+O3</f>
        <v>9.0999603271484251</v>
      </c>
      <c r="P4">
        <f>L28</f>
        <v>2009</v>
      </c>
      <c r="Q4">
        <f t="shared" ref="Q4" si="5">M28</f>
        <v>193.46340996168573</v>
      </c>
      <c r="R4">
        <f>N28</f>
        <v>4.0999298095702832</v>
      </c>
      <c r="S4">
        <f t="shared" ref="S4:S13" si="6">(R4/Q4*$G$2+1)*S3*$H$2+(1-$H$2)*S3</f>
        <v>2.0245568805042304</v>
      </c>
      <c r="T4">
        <f>(MAX(S$2:S4) - S4)/MAX(S$2:S4)</f>
        <v>0</v>
      </c>
      <c r="V4">
        <f>MIN(O29:O40)</f>
        <v>-21.149914550781439</v>
      </c>
      <c r="W4">
        <f t="shared" si="2"/>
        <v>-0.10921323386378377</v>
      </c>
    </row>
    <row r="5" spans="1:23" x14ac:dyDescent="0.3">
      <c r="A5">
        <v>1</v>
      </c>
      <c r="B5">
        <v>2007</v>
      </c>
      <c r="C5">
        <v>198.35</v>
      </c>
      <c r="D5">
        <v>-0.149993896484375</v>
      </c>
      <c r="E5">
        <f t="shared" si="3"/>
        <v>1.0108904295430914</v>
      </c>
      <c r="F5">
        <f>(MAX(E$2:E5) - E5)/MAX(E$2:E5)</f>
        <v>7.5545199187247595E-4</v>
      </c>
      <c r="G5">
        <f t="shared" ref="G5:G68" si="7">IF(A5&lt;&gt;A4, D5, D5+G4)</f>
        <v>1.6000061035156219</v>
      </c>
      <c r="H5" t="str">
        <f t="shared" si="4"/>
        <v/>
      </c>
      <c r="I5" s="4">
        <v>3</v>
      </c>
      <c r="J5" s="3">
        <v>198.125</v>
      </c>
      <c r="K5" s="3">
        <v>-5.4499511718749778</v>
      </c>
      <c r="L5">
        <v>3</v>
      </c>
      <c r="M5">
        <v>198.125</v>
      </c>
      <c r="N5">
        <v>-5.4499511718749778</v>
      </c>
      <c r="O5">
        <f t="shared" ref="O5:O27" si="8">N5+O4</f>
        <v>3.6500091552734473</v>
      </c>
      <c r="P5">
        <f>L41</f>
        <v>2010</v>
      </c>
      <c r="Q5">
        <f t="shared" ref="Q5" si="9">M41</f>
        <v>239.67873563218382</v>
      </c>
      <c r="R5">
        <f>N41</f>
        <v>9.500091552734327</v>
      </c>
      <c r="S5">
        <f t="shared" si="6"/>
        <v>2.1047235343882718</v>
      </c>
      <c r="T5">
        <f>(MAX(S$2:S5) - S5)/MAX(S$2:S5)</f>
        <v>0</v>
      </c>
      <c r="V5">
        <f>MIN(O42:O53)</f>
        <v>-4.0000152587890412</v>
      </c>
      <c r="W5">
        <f>V5/Q5*$G$2*$H$2</f>
        <v>-1.6672381189721492E-2</v>
      </c>
    </row>
    <row r="6" spans="1:23" x14ac:dyDescent="0.3">
      <c r="A6">
        <v>1</v>
      </c>
      <c r="B6">
        <v>2007</v>
      </c>
      <c r="C6">
        <v>196</v>
      </c>
      <c r="D6">
        <v>0.199996948242187</v>
      </c>
      <c r="E6">
        <f t="shared" si="3"/>
        <v>1.0119209031446983</v>
      </c>
      <c r="F6">
        <f>(MAX(E$2:E6) - E6)/MAX(E$2:E6)</f>
        <v>0</v>
      </c>
      <c r="G6">
        <f t="shared" si="7"/>
        <v>1.8000030517578089</v>
      </c>
      <c r="H6" t="str">
        <f t="shared" si="4"/>
        <v/>
      </c>
      <c r="I6" s="4">
        <v>4</v>
      </c>
      <c r="J6" s="3">
        <v>208.37619047619046</v>
      </c>
      <c r="K6" s="3">
        <v>-2.0999298095703138</v>
      </c>
      <c r="L6">
        <v>4</v>
      </c>
      <c r="M6">
        <v>208.37619047619046</v>
      </c>
      <c r="N6">
        <v>-2.0999298095703138</v>
      </c>
      <c r="O6">
        <f t="shared" si="8"/>
        <v>1.5500793457031334</v>
      </c>
      <c r="P6">
        <f>L54</f>
        <v>2011</v>
      </c>
      <c r="Q6">
        <f t="shared" ref="Q6" si="10">M54</f>
        <v>267.59269230769263</v>
      </c>
      <c r="R6">
        <f>N54</f>
        <v>106.54965209960928</v>
      </c>
      <c r="S6">
        <f t="shared" si="6"/>
        <v>2.9419411013649128</v>
      </c>
      <c r="T6">
        <f>(MAX(S$2:S6) - S6)/MAX(S$2:S6)</f>
        <v>0</v>
      </c>
      <c r="V6">
        <f>MIN(O55:O66)</f>
        <v>1.74993896484375</v>
      </c>
      <c r="W6">
        <f t="shared" si="2"/>
        <v>6.5330222989376085E-3</v>
      </c>
    </row>
    <row r="7" spans="1:23" x14ac:dyDescent="0.3">
      <c r="A7">
        <v>1</v>
      </c>
      <c r="B7">
        <v>2007</v>
      </c>
      <c r="C7">
        <v>193.35</v>
      </c>
      <c r="D7">
        <v>-0.69999694824218694</v>
      </c>
      <c r="E7">
        <f t="shared" si="3"/>
        <v>1.0082610469123749</v>
      </c>
      <c r="F7">
        <f>(MAX(E$2:E7) - E7)/MAX(E$2:E7)</f>
        <v>3.6167414082956323E-3</v>
      </c>
      <c r="G7">
        <f t="shared" si="7"/>
        <v>1.1000061035156219</v>
      </c>
      <c r="H7" t="str">
        <f t="shared" si="4"/>
        <v/>
      </c>
      <c r="I7" s="4">
        <v>5</v>
      </c>
      <c r="J7" s="3">
        <v>218.68695652173915</v>
      </c>
      <c r="K7" s="3">
        <v>-6.0500030517578036</v>
      </c>
      <c r="L7">
        <v>5</v>
      </c>
      <c r="M7">
        <v>218.68695652173915</v>
      </c>
      <c r="N7">
        <v>-6.0500030517578036</v>
      </c>
      <c r="O7">
        <f t="shared" si="8"/>
        <v>-4.4999237060546697</v>
      </c>
      <c r="P7">
        <f>L67</f>
        <v>2012</v>
      </c>
      <c r="Q7">
        <f t="shared" ref="Q7" si="11">M67</f>
        <v>258.05804597701183</v>
      </c>
      <c r="R7">
        <f>N67</f>
        <v>-26.049880981445341</v>
      </c>
      <c r="S7">
        <f t="shared" si="6"/>
        <v>2.6452614220331805</v>
      </c>
      <c r="T7">
        <f>(MAX(S$2:S7) - S7)/MAX(S$2:S7)</f>
        <v>0.1008448738807476</v>
      </c>
      <c r="V7">
        <f>MIN(O68:O79)</f>
        <v>-33.849838256835902</v>
      </c>
      <c r="W7">
        <f t="shared" si="2"/>
        <v>-0.13104024054181762</v>
      </c>
    </row>
    <row r="8" spans="1:23" x14ac:dyDescent="0.3">
      <c r="A8">
        <v>1</v>
      </c>
      <c r="B8">
        <v>2007</v>
      </c>
      <c r="C8">
        <v>193.3</v>
      </c>
      <c r="D8">
        <v>0.94999694824218694</v>
      </c>
      <c r="E8">
        <f t="shared" si="3"/>
        <v>1.0132113163002727</v>
      </c>
      <c r="F8">
        <f>(MAX(E$2:E8) - E8)/MAX(E$2:E8)</f>
        <v>0</v>
      </c>
      <c r="G8">
        <f t="shared" si="7"/>
        <v>2.0500030517578089</v>
      </c>
      <c r="H8" t="str">
        <f t="shared" si="4"/>
        <v/>
      </c>
      <c r="I8" s="4">
        <v>6</v>
      </c>
      <c r="J8" s="3">
        <v>233.76666666666659</v>
      </c>
      <c r="K8" s="3">
        <v>9.0500183105468679</v>
      </c>
      <c r="L8">
        <v>6</v>
      </c>
      <c r="M8">
        <v>233.76666666666659</v>
      </c>
      <c r="N8">
        <v>9.0500183105468679</v>
      </c>
      <c r="O8">
        <f t="shared" si="8"/>
        <v>4.5500946044921982</v>
      </c>
      <c r="P8">
        <f>L80</f>
        <v>2013</v>
      </c>
      <c r="Q8">
        <f t="shared" ref="Q8" si="12">M80</f>
        <v>255.42126436781615</v>
      </c>
      <c r="R8">
        <f>N80</f>
        <v>25.249969482421857</v>
      </c>
      <c r="S8">
        <f t="shared" si="6"/>
        <v>2.9065003504925522</v>
      </c>
      <c r="T8">
        <f>(MAX(S$2:S8) - S8)/MAX(S$2:S8)</f>
        <v>1.2046723456128309E-2</v>
      </c>
      <c r="V8">
        <f>MIN(O81:O92)</f>
        <v>-4.8000183105468581</v>
      </c>
      <c r="W8">
        <f t="shared" si="2"/>
        <v>-1.8773763038503394E-2</v>
      </c>
    </row>
    <row r="9" spans="1:23" x14ac:dyDescent="0.3">
      <c r="A9">
        <v>1</v>
      </c>
      <c r="B9">
        <v>2007</v>
      </c>
      <c r="C9">
        <v>192.45</v>
      </c>
      <c r="D9">
        <v>-0.400009155273437</v>
      </c>
      <c r="E9">
        <f t="shared" si="3"/>
        <v>1.0111074529126707</v>
      </c>
      <c r="F9">
        <f>(MAX(E$2:E9) - E9)/MAX(E$2:E9)</f>
        <v>2.0764310008738094E-3</v>
      </c>
      <c r="G9">
        <f t="shared" si="7"/>
        <v>1.6499938964843719</v>
      </c>
      <c r="H9" t="str">
        <f t="shared" si="4"/>
        <v/>
      </c>
      <c r="I9" s="4">
        <v>7</v>
      </c>
      <c r="J9" s="3">
        <v>252.32272727272729</v>
      </c>
      <c r="K9" s="3">
        <v>-8.6999664306640714</v>
      </c>
      <c r="L9">
        <v>7</v>
      </c>
      <c r="M9">
        <v>252.32272727272729</v>
      </c>
      <c r="N9">
        <v>-8.6999664306640714</v>
      </c>
      <c r="O9">
        <f t="shared" si="8"/>
        <v>-4.1498718261718732</v>
      </c>
      <c r="P9">
        <f>L93</f>
        <v>2014</v>
      </c>
      <c r="Q9">
        <f t="shared" ref="Q9" si="13">M93</f>
        <v>253.25862068965529</v>
      </c>
      <c r="R9">
        <f>N93</f>
        <v>-9.3501586914062358</v>
      </c>
      <c r="S9">
        <f t="shared" si="6"/>
        <v>2.7993013805215035</v>
      </c>
      <c r="T9">
        <f>(MAX(S$2:S9) - S9)/MAX(S$2:S9)</f>
        <v>4.8484900250800982E-2</v>
      </c>
      <c r="V9">
        <f>MIN(O94:O105)</f>
        <v>-13.250076293945298</v>
      </c>
      <c r="W9">
        <f t="shared" si="2"/>
        <v>-5.2266044020952959E-2</v>
      </c>
    </row>
    <row r="10" spans="1:23" x14ac:dyDescent="0.3">
      <c r="A10">
        <v>1</v>
      </c>
      <c r="B10">
        <v>2007</v>
      </c>
      <c r="C10">
        <v>190.4</v>
      </c>
      <c r="D10">
        <v>0.449996948242187</v>
      </c>
      <c r="E10">
        <f t="shared" si="3"/>
        <v>1.0134947442618696</v>
      </c>
      <c r="F10">
        <f>(MAX(E$2:E10) - E10)/MAX(E$2:E10)</f>
        <v>0</v>
      </c>
      <c r="G10">
        <f t="shared" si="7"/>
        <v>2.0999908447265589</v>
      </c>
      <c r="H10" t="str">
        <f t="shared" si="4"/>
        <v/>
      </c>
      <c r="I10" s="4">
        <v>8</v>
      </c>
      <c r="J10" s="3">
        <v>239.78913043478263</v>
      </c>
      <c r="K10" s="3">
        <v>24.650009155273416</v>
      </c>
      <c r="L10">
        <v>8</v>
      </c>
      <c r="M10">
        <v>239.78913043478263</v>
      </c>
      <c r="N10">
        <v>24.650009155273416</v>
      </c>
      <c r="O10">
        <f t="shared" si="8"/>
        <v>20.500137329101541</v>
      </c>
      <c r="P10">
        <f>L106</f>
        <v>2015</v>
      </c>
      <c r="Q10">
        <f t="shared" ref="Q10" si="14">M106</f>
        <v>244.04386973180078</v>
      </c>
      <c r="R10">
        <f>N106</f>
        <v>38.750091552734297</v>
      </c>
      <c r="S10">
        <f t="shared" si="6"/>
        <v>3.2433392156583394</v>
      </c>
      <c r="T10">
        <f>(MAX(S$2:S10) - S10)/MAX(S$2:S10)</f>
        <v>0</v>
      </c>
      <c r="V10">
        <f>MIN(O107:O118)</f>
        <v>-3.5000152587890669</v>
      </c>
      <c r="W10">
        <f t="shared" si="2"/>
        <v>-1.432740452514901E-2</v>
      </c>
    </row>
    <row r="11" spans="1:23" x14ac:dyDescent="0.3">
      <c r="A11">
        <v>1</v>
      </c>
      <c r="B11">
        <v>2007</v>
      </c>
      <c r="C11">
        <v>193.2</v>
      </c>
      <c r="D11">
        <v>1.69999694824218</v>
      </c>
      <c r="E11">
        <f t="shared" si="3"/>
        <v>1.0224037247708362</v>
      </c>
      <c r="F11">
        <f>(MAX(E$2:E11) - E11)/MAX(E$2:E11)</f>
        <v>0</v>
      </c>
      <c r="G11">
        <f t="shared" si="7"/>
        <v>3.7999877929687389</v>
      </c>
      <c r="H11" t="str">
        <f t="shared" si="4"/>
        <v/>
      </c>
      <c r="I11" s="4">
        <v>9</v>
      </c>
      <c r="J11" s="3">
        <v>248.4725</v>
      </c>
      <c r="K11" s="3">
        <v>11.849960327148418</v>
      </c>
      <c r="L11">
        <v>9</v>
      </c>
      <c r="M11">
        <v>248.4725</v>
      </c>
      <c r="N11">
        <v>11.849960327148418</v>
      </c>
      <c r="O11">
        <f t="shared" si="8"/>
        <v>32.350097656249957</v>
      </c>
      <c r="P11">
        <f>L119</f>
        <v>2016</v>
      </c>
      <c r="Q11">
        <f t="shared" ref="Q11" si="15">M119</f>
        <v>245.22471264367803</v>
      </c>
      <c r="R11">
        <f>N119</f>
        <v>6.6499786376952974</v>
      </c>
      <c r="S11">
        <f t="shared" si="6"/>
        <v>3.3312038037340792</v>
      </c>
      <c r="T11">
        <f>(MAX(S$2:S11) - S11)/MAX(S$2:S11)</f>
        <v>0</v>
      </c>
      <c r="V11">
        <f>MIN(O120:O131)</f>
        <v>-12.099960327148427</v>
      </c>
      <c r="W11">
        <f t="shared" si="2"/>
        <v>-4.9292994317360894E-2</v>
      </c>
    </row>
    <row r="12" spans="1:23" x14ac:dyDescent="0.3">
      <c r="A12">
        <v>1</v>
      </c>
      <c r="B12">
        <v>2007</v>
      </c>
      <c r="C12">
        <v>195.2</v>
      </c>
      <c r="D12">
        <v>0.69999694824218694</v>
      </c>
      <c r="E12">
        <f t="shared" si="3"/>
        <v>1.0260664491956508</v>
      </c>
      <c r="F12">
        <f>(MAX(E$2:E12) - E12)/MAX(E$2:E12)</f>
        <v>0</v>
      </c>
      <c r="G12">
        <f t="shared" si="7"/>
        <v>4.499984741210926</v>
      </c>
      <c r="H12" t="str">
        <f t="shared" si="4"/>
        <v/>
      </c>
      <c r="I12" s="4">
        <v>10</v>
      </c>
      <c r="J12" s="3">
        <v>262.64999999999998</v>
      </c>
      <c r="K12" s="3">
        <v>12.499999999999973</v>
      </c>
      <c r="L12">
        <v>10</v>
      </c>
      <c r="M12">
        <v>262.64999999999998</v>
      </c>
      <c r="N12">
        <v>12.499999999999973</v>
      </c>
      <c r="O12">
        <v>12.885</v>
      </c>
      <c r="P12">
        <f>L132</f>
        <v>2017</v>
      </c>
      <c r="Q12">
        <f t="shared" ref="Q12" si="16">M132</f>
        <v>301.14307692307699</v>
      </c>
      <c r="R12">
        <f>N132</f>
        <v>4.8501892089843945</v>
      </c>
      <c r="S12">
        <f t="shared" si="6"/>
        <v>3.3848022856848363</v>
      </c>
      <c r="T12">
        <f>(MAX(S$2:S12) - S12)/MAX(S$2:S12)</f>
        <v>0</v>
      </c>
      <c r="V12">
        <f>MIN(O133:O144)</f>
        <v>-7.2998962402343643</v>
      </c>
      <c r="W12">
        <f t="shared" si="2"/>
        <v>-2.4216383848189634E-2</v>
      </c>
    </row>
    <row r="13" spans="1:23" x14ac:dyDescent="0.3">
      <c r="A13">
        <v>1</v>
      </c>
      <c r="B13">
        <v>2007</v>
      </c>
      <c r="C13">
        <v>195.5</v>
      </c>
      <c r="D13">
        <v>-0.5</v>
      </c>
      <c r="E13">
        <f t="shared" si="3"/>
        <v>1.0234448625390102</v>
      </c>
      <c r="F13">
        <f>(MAX(E$2:E13) - E13)/MAX(E$2:E13)</f>
        <v>2.5549872122762481E-3</v>
      </c>
      <c r="G13">
        <f t="shared" si="7"/>
        <v>3.999984741210926</v>
      </c>
      <c r="H13" t="str">
        <f t="shared" si="4"/>
        <v/>
      </c>
      <c r="I13" s="4">
        <v>11</v>
      </c>
      <c r="J13" s="3">
        <v>252.47727272727278</v>
      </c>
      <c r="K13" s="3">
        <v>14.599929809570263</v>
      </c>
      <c r="L13">
        <v>11</v>
      </c>
      <c r="M13">
        <v>252.47727272727278</v>
      </c>
      <c r="N13">
        <v>14.599929809570263</v>
      </c>
      <c r="O13">
        <f t="shared" si="8"/>
        <v>27.484929809570261</v>
      </c>
      <c r="P13">
        <f>L145</f>
        <v>2018</v>
      </c>
      <c r="Q13">
        <f t="shared" ref="Q13" si="17">M145</f>
        <v>300.40881226053608</v>
      </c>
      <c r="R13">
        <f>N145</f>
        <v>47.450042724609347</v>
      </c>
      <c r="S13">
        <f t="shared" si="6"/>
        <v>3.9189024768532574</v>
      </c>
      <c r="T13">
        <f>(MAX(S$2:S13) - S13)/MAX(S$2:S13)</f>
        <v>0</v>
      </c>
      <c r="V13">
        <f>MIN(O146:O157)</f>
        <v>-2.3000488281250102</v>
      </c>
      <c r="W13">
        <f t="shared" si="2"/>
        <v>-7.6487396025656943E-3</v>
      </c>
    </row>
    <row r="14" spans="1:23" x14ac:dyDescent="0.3">
      <c r="A14">
        <v>1</v>
      </c>
      <c r="B14">
        <v>2007</v>
      </c>
      <c r="C14">
        <v>194.75</v>
      </c>
      <c r="D14">
        <v>-0.600006103515625</v>
      </c>
      <c r="E14">
        <f t="shared" si="3"/>
        <v>1.0202948800436522</v>
      </c>
      <c r="F14">
        <f>(MAX(E$2:E14) - E14)/MAX(E$2:E14)</f>
        <v>5.6249467629733273E-3</v>
      </c>
      <c r="G14">
        <f t="shared" si="7"/>
        <v>3.399978637695301</v>
      </c>
      <c r="H14" t="str">
        <f t="shared" si="4"/>
        <v/>
      </c>
      <c r="I14" s="4">
        <v>12</v>
      </c>
      <c r="J14" s="3">
        <v>251.14523809523814</v>
      </c>
      <c r="K14" s="3">
        <v>-3.3499908447265438</v>
      </c>
      <c r="L14">
        <v>12</v>
      </c>
      <c r="M14">
        <v>251.14523809523814</v>
      </c>
      <c r="N14">
        <v>-3.3499908447265438</v>
      </c>
      <c r="O14">
        <f t="shared" si="8"/>
        <v>24.134938964843716</v>
      </c>
      <c r="S14">
        <f>POWER(10, LOG(S13)/12)</f>
        <v>1.1205477588847272</v>
      </c>
      <c r="W14">
        <f>MIN(W2:W13)</f>
        <v>-0.13104024054181762</v>
      </c>
    </row>
    <row r="15" spans="1:23" x14ac:dyDescent="0.3">
      <c r="A15">
        <v>1</v>
      </c>
      <c r="B15">
        <v>2007</v>
      </c>
      <c r="C15">
        <v>193.05</v>
      </c>
      <c r="D15">
        <v>0.59999084472656194</v>
      </c>
      <c r="E15">
        <f t="shared" si="3"/>
        <v>1.0234627402838006</v>
      </c>
      <c r="F15">
        <f>(MAX(E$2:E15) - E15)/MAX(E$2:E15)</f>
        <v>2.537563638194516E-3</v>
      </c>
      <c r="G15">
        <f t="shared" si="7"/>
        <v>3.999969482421863</v>
      </c>
      <c r="H15" t="str">
        <f t="shared" si="4"/>
        <v/>
      </c>
      <c r="I15" s="2">
        <v>2008</v>
      </c>
      <c r="J15" s="3">
        <v>205.49217557251885</v>
      </c>
      <c r="K15" s="3">
        <v>122.25021362304668</v>
      </c>
      <c r="L15">
        <v>2008</v>
      </c>
      <c r="M15">
        <v>205.49217557251885</v>
      </c>
      <c r="N15">
        <v>122.25021362304668</v>
      </c>
      <c r="P15" t="s">
        <v>46</v>
      </c>
      <c r="Q15" t="s">
        <v>47</v>
      </c>
      <c r="R15" t="s">
        <v>48</v>
      </c>
      <c r="S15" t="s">
        <v>49</v>
      </c>
      <c r="T15" t="s">
        <v>50</v>
      </c>
      <c r="U15" t="s">
        <v>51</v>
      </c>
    </row>
    <row r="16" spans="1:23" x14ac:dyDescent="0.3">
      <c r="A16">
        <v>1</v>
      </c>
      <c r="B16">
        <v>2007</v>
      </c>
      <c r="C16">
        <v>192.85</v>
      </c>
      <c r="D16">
        <v>-1.8499908447265601</v>
      </c>
      <c r="E16">
        <f t="shared" si="3"/>
        <v>1.0136545821155643</v>
      </c>
      <c r="F16">
        <f>(MAX(E$2:E16) - E16)/MAX(E$2:E16)</f>
        <v>1.2096552898514927E-2</v>
      </c>
      <c r="G16">
        <f t="shared" si="7"/>
        <v>2.1499786376953027</v>
      </c>
      <c r="H16" t="str">
        <f t="shared" si="4"/>
        <v/>
      </c>
      <c r="I16" s="4">
        <v>1</v>
      </c>
      <c r="J16" s="3">
        <v>232.33260869565211</v>
      </c>
      <c r="K16" s="3">
        <v>-5.6500091552734375</v>
      </c>
      <c r="L16">
        <v>1</v>
      </c>
      <c r="M16">
        <v>232.33260869565211</v>
      </c>
      <c r="N16">
        <v>-5.6500091552734375</v>
      </c>
      <c r="O16">
        <f t="shared" si="8"/>
        <v>-5.6500091552734375</v>
      </c>
      <c r="P16">
        <f>L3</f>
        <v>1</v>
      </c>
      <c r="Q16">
        <f t="shared" ref="Q16:R27" si="18">M3</f>
        <v>194.72391304347829</v>
      </c>
      <c r="R16">
        <f t="shared" si="18"/>
        <v>3.2999420166015514</v>
      </c>
      <c r="S16">
        <f>R16/Q16*$G$2*$H$2+1</f>
        <v>1.0169298265583275</v>
      </c>
      <c r="T16">
        <f>(MAX(S$16:S16) - S16)/MAX(S$16:S16)</f>
        <v>0</v>
      </c>
      <c r="U16">
        <f>COUNTIF(R16:R159, "&gt;0")/COUNT(R16:R159)</f>
        <v>0.60416666666666663</v>
      </c>
    </row>
    <row r="17" spans="1:20" x14ac:dyDescent="0.3">
      <c r="A17">
        <v>1</v>
      </c>
      <c r="B17">
        <v>2007</v>
      </c>
      <c r="C17">
        <v>191.4</v>
      </c>
      <c r="D17">
        <v>0.94999694824218694</v>
      </c>
      <c r="E17">
        <f t="shared" si="3"/>
        <v>1.0186807356726275</v>
      </c>
      <c r="F17">
        <f>(MAX(E$2:E17) - E17)/MAX(E$2:E17)</f>
        <v>7.1980850059107588E-3</v>
      </c>
      <c r="G17">
        <f t="shared" si="7"/>
        <v>3.0999755859374898</v>
      </c>
      <c r="H17" t="str">
        <f t="shared" si="4"/>
        <v/>
      </c>
      <c r="I17" s="4">
        <v>2</v>
      </c>
      <c r="J17" s="3">
        <v>225.3261904761905</v>
      </c>
      <c r="K17" s="3">
        <v>21.800003051757773</v>
      </c>
      <c r="L17">
        <v>2</v>
      </c>
      <c r="M17">
        <v>225.3261904761905</v>
      </c>
      <c r="N17">
        <v>21.800003051757773</v>
      </c>
      <c r="O17">
        <f t="shared" si="8"/>
        <v>16.149993896484336</v>
      </c>
      <c r="P17">
        <f t="shared" ref="P17:P27" si="19">L4</f>
        <v>2</v>
      </c>
      <c r="Q17">
        <f t="shared" si="18"/>
        <v>200.35000000000005</v>
      </c>
      <c r="R17">
        <f t="shared" si="18"/>
        <v>5.8000183105468732</v>
      </c>
      <c r="S17">
        <f t="shared" ref="S17:S80" si="20">(R17/Q17*$G$2+1)*S16*$H$2+(1-$H$2)*S16</f>
        <v>1.0463399258993058</v>
      </c>
      <c r="T17">
        <f>(MAX(S$16:S17) - S17)/MAX(S$16:S17)</f>
        <v>0</v>
      </c>
    </row>
    <row r="18" spans="1:20" x14ac:dyDescent="0.3">
      <c r="A18">
        <v>1</v>
      </c>
      <c r="B18">
        <v>2007</v>
      </c>
      <c r="C18">
        <v>190.95</v>
      </c>
      <c r="D18">
        <v>-1.0500030517578101</v>
      </c>
      <c r="E18">
        <f t="shared" si="3"/>
        <v>1.0130847772366918</v>
      </c>
      <c r="F18">
        <f>(MAX(E$2:E18) - E18)/MAX(E$2:E18)</f>
        <v>1.2651882311458076E-2</v>
      </c>
      <c r="G18">
        <f t="shared" si="7"/>
        <v>2.0499725341796795</v>
      </c>
      <c r="H18" t="str">
        <f t="shared" si="4"/>
        <v/>
      </c>
      <c r="I18" s="4">
        <v>3</v>
      </c>
      <c r="J18" s="3">
        <v>219.66428571428571</v>
      </c>
      <c r="K18" s="3">
        <v>5.2000122070312225</v>
      </c>
      <c r="L18">
        <v>3</v>
      </c>
      <c r="M18">
        <v>219.66428571428571</v>
      </c>
      <c r="N18">
        <v>5.2000122070312225</v>
      </c>
      <c r="O18">
        <f t="shared" si="8"/>
        <v>21.350006103515557</v>
      </c>
      <c r="P18">
        <f t="shared" si="19"/>
        <v>3</v>
      </c>
      <c r="Q18">
        <f t="shared" si="18"/>
        <v>198.125</v>
      </c>
      <c r="R18">
        <f t="shared" si="18"/>
        <v>-5.4499511718749778</v>
      </c>
      <c r="S18">
        <f t="shared" si="20"/>
        <v>1.0175863662585276</v>
      </c>
      <c r="T18">
        <f>(MAX(S$16:S18) - S18)/MAX(S$16:S18)</f>
        <v>2.7480132344242861E-2</v>
      </c>
    </row>
    <row r="19" spans="1:20" x14ac:dyDescent="0.3">
      <c r="A19">
        <v>1</v>
      </c>
      <c r="B19">
        <v>2007</v>
      </c>
      <c r="C19">
        <v>192.85</v>
      </c>
      <c r="D19">
        <v>-1.0500030517578101</v>
      </c>
      <c r="E19">
        <f t="shared" si="3"/>
        <v>1.0075743890298983</v>
      </c>
      <c r="F19">
        <f>(MAX(E$2:E19) - E19)/MAX(E$2:E19)</f>
        <v>1.8022283235407183E-2</v>
      </c>
      <c r="G19">
        <f t="shared" si="7"/>
        <v>0.99996948242186945</v>
      </c>
      <c r="H19" t="str">
        <f t="shared" si="4"/>
        <v/>
      </c>
      <c r="I19" s="4">
        <v>4</v>
      </c>
      <c r="J19" s="3">
        <v>237.73863636363637</v>
      </c>
      <c r="K19" s="3">
        <v>1.3000488281249869</v>
      </c>
      <c r="L19">
        <v>4</v>
      </c>
      <c r="M19">
        <v>237.73863636363637</v>
      </c>
      <c r="N19">
        <v>1.3000488281249869</v>
      </c>
      <c r="O19">
        <f t="shared" si="8"/>
        <v>22.650054931640543</v>
      </c>
      <c r="P19">
        <f t="shared" si="19"/>
        <v>4</v>
      </c>
      <c r="Q19">
        <f t="shared" si="18"/>
        <v>208.37619047619046</v>
      </c>
      <c r="R19">
        <f t="shared" si="18"/>
        <v>-2.0999298095703138</v>
      </c>
      <c r="S19">
        <f t="shared" si="20"/>
        <v>1.0073418029065633</v>
      </c>
      <c r="T19">
        <f>(MAX(S$16:S19) - S19)/MAX(S$16:S19)</f>
        <v>3.7270988163071866E-2</v>
      </c>
    </row>
    <row r="20" spans="1:20" x14ac:dyDescent="0.3">
      <c r="A20">
        <v>1</v>
      </c>
      <c r="B20">
        <v>2007</v>
      </c>
      <c r="C20">
        <v>195.7</v>
      </c>
      <c r="D20">
        <v>-0.55000305175781194</v>
      </c>
      <c r="E20">
        <f t="shared" si="3"/>
        <v>1.0047454936806359</v>
      </c>
      <c r="F20">
        <f>(MAX(E$2:E20) - E20)/MAX(E$2:E20)</f>
        <v>2.0779312618328685E-2</v>
      </c>
      <c r="G20">
        <f t="shared" si="7"/>
        <v>0.4499664306640575</v>
      </c>
      <c r="H20" t="str">
        <f t="shared" si="4"/>
        <v/>
      </c>
      <c r="I20" s="4">
        <v>5</v>
      </c>
      <c r="J20" s="3">
        <v>246.63863636363632</v>
      </c>
      <c r="K20" s="3">
        <v>18.450012207031232</v>
      </c>
      <c r="L20">
        <v>5</v>
      </c>
      <c r="M20">
        <v>246.63863636363632</v>
      </c>
      <c r="N20">
        <v>18.450012207031232</v>
      </c>
      <c r="O20">
        <f t="shared" si="8"/>
        <v>41.100067138671776</v>
      </c>
      <c r="P20">
        <f t="shared" si="19"/>
        <v>5</v>
      </c>
      <c r="Q20">
        <f t="shared" si="18"/>
        <v>218.68695652173915</v>
      </c>
      <c r="R20">
        <f t="shared" si="18"/>
        <v>-6.0500030517578036</v>
      </c>
      <c r="S20">
        <f t="shared" si="20"/>
        <v>0.97950142935341566</v>
      </c>
      <c r="T20">
        <f>(MAX(S$16:S20) - S20)/MAX(S$16:S20)</f>
        <v>6.3878377276336787E-2</v>
      </c>
    </row>
    <row r="21" spans="1:20" x14ac:dyDescent="0.3">
      <c r="A21">
        <v>1</v>
      </c>
      <c r="B21">
        <v>2007</v>
      </c>
      <c r="C21">
        <v>194</v>
      </c>
      <c r="D21">
        <v>1.1000061035156199</v>
      </c>
      <c r="E21">
        <f t="shared" si="3"/>
        <v>1.0104368387803935</v>
      </c>
      <c r="F21">
        <f>(MAX(E$2:E21) - E21)/MAX(E$2:E21)</f>
        <v>1.5232551875670075E-2</v>
      </c>
      <c r="G21">
        <f t="shared" si="7"/>
        <v>1.5499725341796773</v>
      </c>
      <c r="H21" t="str">
        <f t="shared" si="4"/>
        <v/>
      </c>
      <c r="I21" s="4">
        <v>6</v>
      </c>
      <c r="J21" s="3">
        <v>233.82142857142861</v>
      </c>
      <c r="K21" s="3">
        <v>-6.8499298095703285</v>
      </c>
      <c r="L21">
        <v>6</v>
      </c>
      <c r="M21">
        <v>233.82142857142861</v>
      </c>
      <c r="N21">
        <v>-6.8499298095703285</v>
      </c>
      <c r="O21">
        <f t="shared" si="8"/>
        <v>34.250137329101449</v>
      </c>
      <c r="P21">
        <f t="shared" si="19"/>
        <v>6</v>
      </c>
      <c r="Q21">
        <f t="shared" si="18"/>
        <v>233.76666666666659</v>
      </c>
      <c r="R21">
        <f t="shared" si="18"/>
        <v>9.0500183105468679</v>
      </c>
      <c r="S21">
        <f t="shared" si="20"/>
        <v>1.017383825039931</v>
      </c>
      <c r="T21">
        <f>(MAX(S$16:S21) - S21)/MAX(S$16:S21)</f>
        <v>2.7673703490276081E-2</v>
      </c>
    </row>
    <row r="22" spans="1:20" x14ac:dyDescent="0.3">
      <c r="A22">
        <v>1</v>
      </c>
      <c r="B22">
        <v>2007</v>
      </c>
      <c r="C22">
        <v>193.4</v>
      </c>
      <c r="D22">
        <v>0.84999084472656194</v>
      </c>
      <c r="E22">
        <f t="shared" si="3"/>
        <v>1.0148732565677545</v>
      </c>
      <c r="F22">
        <f>(MAX(E$2:E22) - E22)/MAX(E$2:E22)</f>
        <v>1.0908837957493712E-2</v>
      </c>
      <c r="G22">
        <f t="shared" si="7"/>
        <v>2.3999633789062393</v>
      </c>
      <c r="H22" t="str">
        <f t="shared" si="4"/>
        <v/>
      </c>
      <c r="I22" s="4">
        <v>7</v>
      </c>
      <c r="J22" s="3">
        <v>210.60217391304346</v>
      </c>
      <c r="K22" s="3">
        <v>2.2499847412109135</v>
      </c>
      <c r="L22">
        <v>7</v>
      </c>
      <c r="M22">
        <v>210.60217391304346</v>
      </c>
      <c r="N22">
        <v>2.2499847412109135</v>
      </c>
      <c r="O22">
        <f t="shared" si="8"/>
        <v>36.500122070312365</v>
      </c>
      <c r="P22">
        <f t="shared" si="19"/>
        <v>7</v>
      </c>
      <c r="Q22">
        <f t="shared" si="18"/>
        <v>252.32272727272729</v>
      </c>
      <c r="R22">
        <f t="shared" si="18"/>
        <v>-8.6999664306640714</v>
      </c>
      <c r="S22">
        <f t="shared" si="20"/>
        <v>0.9823399983684411</v>
      </c>
      <c r="T22">
        <f>(MAX(S$16:S22) - S22)/MAX(S$16:S22)</f>
        <v>6.1165521783810545E-2</v>
      </c>
    </row>
    <row r="23" spans="1:20" x14ac:dyDescent="0.3">
      <c r="A23">
        <v>1</v>
      </c>
      <c r="B23">
        <v>2007</v>
      </c>
      <c r="C23">
        <v>191.95</v>
      </c>
      <c r="D23">
        <v>-0.150009155273437</v>
      </c>
      <c r="E23">
        <f t="shared" si="3"/>
        <v>1.0140809250249183</v>
      </c>
      <c r="F23">
        <f>(MAX(E$2:E23) - E23)/MAX(E$2:E23)</f>
        <v>1.1681040911266658E-2</v>
      </c>
      <c r="G23">
        <f t="shared" si="7"/>
        <v>2.2499542236328023</v>
      </c>
      <c r="H23" t="str">
        <f t="shared" si="4"/>
        <v/>
      </c>
      <c r="I23" s="4">
        <v>8</v>
      </c>
      <c r="J23" s="3">
        <v>206.04761904761904</v>
      </c>
      <c r="K23" s="3">
        <v>4.6000213623046733</v>
      </c>
      <c r="L23">
        <v>8</v>
      </c>
      <c r="M23">
        <v>206.04761904761904</v>
      </c>
      <c r="N23">
        <v>4.6000213623046733</v>
      </c>
      <c r="O23">
        <f t="shared" si="8"/>
        <v>41.100143432617038</v>
      </c>
      <c r="P23">
        <f t="shared" si="19"/>
        <v>8</v>
      </c>
      <c r="Q23">
        <f t="shared" si="18"/>
        <v>239.78913043478263</v>
      </c>
      <c r="R23">
        <f t="shared" si="18"/>
        <v>24.650009155273416</v>
      </c>
      <c r="S23">
        <f t="shared" si="20"/>
        <v>1.0832222828137705</v>
      </c>
      <c r="T23">
        <f>(MAX(S$16:S23) - S23)/MAX(S$16:S23)</f>
        <v>0</v>
      </c>
    </row>
    <row r="24" spans="1:20" x14ac:dyDescent="0.3">
      <c r="A24">
        <v>1</v>
      </c>
      <c r="B24">
        <v>2007</v>
      </c>
      <c r="C24">
        <v>193.55</v>
      </c>
      <c r="D24">
        <v>0.449996948242187</v>
      </c>
      <c r="E24">
        <f t="shared" si="3"/>
        <v>1.0164362698361313</v>
      </c>
      <c r="F24">
        <f>(MAX(E$2:E24) - E24)/MAX(E$2:E24)</f>
        <v>9.3855318698596278E-3</v>
      </c>
      <c r="G24">
        <f t="shared" si="7"/>
        <v>2.6999511718749893</v>
      </c>
      <c r="H24" t="str">
        <f>IF(A24=A25, "", IF(-C2*0.05 &gt; MIN(G3:G24), -C2*0.05, ""))</f>
        <v/>
      </c>
      <c r="I24" s="4">
        <v>9</v>
      </c>
      <c r="J24" s="3">
        <v>192.88181818181818</v>
      </c>
      <c r="K24" s="3">
        <v>25.850036621093714</v>
      </c>
      <c r="L24">
        <v>9</v>
      </c>
      <c r="M24">
        <v>192.88181818181818</v>
      </c>
      <c r="N24">
        <v>25.850036621093714</v>
      </c>
      <c r="O24">
        <f t="shared" si="8"/>
        <v>66.950180053710753</v>
      </c>
      <c r="P24">
        <f t="shared" si="19"/>
        <v>9</v>
      </c>
      <c r="Q24">
        <f t="shared" si="18"/>
        <v>248.4725</v>
      </c>
      <c r="R24">
        <f t="shared" si="18"/>
        <v>11.849960327148418</v>
      </c>
      <c r="S24">
        <f t="shared" si="20"/>
        <v>1.134830830784872</v>
      </c>
      <c r="T24">
        <f>(MAX(S$16:S24) - S24)/MAX(S$16:S24)</f>
        <v>0</v>
      </c>
    </row>
    <row r="25" spans="1:20" x14ac:dyDescent="0.3">
      <c r="A25">
        <v>2</v>
      </c>
      <c r="B25">
        <v>2007</v>
      </c>
      <c r="C25">
        <v>192.3</v>
      </c>
      <c r="D25">
        <v>0.69999694824218694</v>
      </c>
      <c r="E25">
        <f t="shared" si="3"/>
        <v>1.0201325297668697</v>
      </c>
      <c r="F25">
        <f>(MAX(E$2:E25) - E25)/MAX(E$2:E25)</f>
        <v>5.7831726526413234E-3</v>
      </c>
      <c r="G25">
        <f t="shared" si="7"/>
        <v>0.69999694824218694</v>
      </c>
      <c r="H25" t="str">
        <f t="shared" ref="H25:H88" si="21">IF(A25=A26, "", IF(-C3*0.05 &gt; MIN(G4:G25), -C3*0.05, ""))</f>
        <v/>
      </c>
      <c r="I25" s="4">
        <v>10</v>
      </c>
      <c r="J25" s="3">
        <v>165.07173913043479</v>
      </c>
      <c r="K25" s="3">
        <v>22.900009155273384</v>
      </c>
      <c r="L25">
        <v>10</v>
      </c>
      <c r="M25">
        <v>165.07173913043479</v>
      </c>
      <c r="N25">
        <v>22.900009155273384</v>
      </c>
      <c r="O25">
        <f t="shared" si="8"/>
        <v>89.850189208984133</v>
      </c>
      <c r="P25">
        <f t="shared" si="19"/>
        <v>10</v>
      </c>
      <c r="Q25">
        <f t="shared" si="18"/>
        <v>262.64999999999998</v>
      </c>
      <c r="R25">
        <f t="shared" si="18"/>
        <v>12.499999999999973</v>
      </c>
      <c r="S25">
        <f t="shared" si="20"/>
        <v>1.1887855233393212</v>
      </c>
      <c r="T25">
        <f>(MAX(S$16:S25) - S25)/MAX(S$16:S25)</f>
        <v>0</v>
      </c>
    </row>
    <row r="26" spans="1:20" x14ac:dyDescent="0.3">
      <c r="A26">
        <v>2</v>
      </c>
      <c r="B26">
        <v>2007</v>
      </c>
      <c r="C26">
        <v>195</v>
      </c>
      <c r="D26">
        <v>0.449996948242187</v>
      </c>
      <c r="E26">
        <f t="shared" si="3"/>
        <v>1.0224843116574978</v>
      </c>
      <c r="F26">
        <f>(MAX(E$2:E26) - E26)/MAX(E$2:E26)</f>
        <v>3.491136018491936E-3</v>
      </c>
      <c r="G26">
        <f t="shared" si="7"/>
        <v>1.1499938964843739</v>
      </c>
      <c r="H26" t="str">
        <f t="shared" si="21"/>
        <v/>
      </c>
      <c r="I26" s="4">
        <v>11</v>
      </c>
      <c r="J26" s="3">
        <v>145.21250000000003</v>
      </c>
      <c r="K26" s="3">
        <v>14.250030517578146</v>
      </c>
      <c r="L26">
        <v>11</v>
      </c>
      <c r="M26">
        <v>145.21250000000003</v>
      </c>
      <c r="N26">
        <v>14.250030517578146</v>
      </c>
      <c r="O26">
        <f t="shared" si="8"/>
        <v>104.10021972656227</v>
      </c>
      <c r="P26">
        <f t="shared" si="19"/>
        <v>11</v>
      </c>
      <c r="Q26">
        <f t="shared" si="18"/>
        <v>252.47727272727278</v>
      </c>
      <c r="R26">
        <f t="shared" si="18"/>
        <v>14.599929809570263</v>
      </c>
      <c r="S26">
        <f t="shared" si="20"/>
        <v>1.2574603344496165</v>
      </c>
      <c r="T26">
        <f>(MAX(S$16:S26) - S26)/MAX(S$16:S26)</f>
        <v>0</v>
      </c>
    </row>
    <row r="27" spans="1:20" x14ac:dyDescent="0.3">
      <c r="A27">
        <v>2</v>
      </c>
      <c r="B27">
        <v>2007</v>
      </c>
      <c r="C27">
        <v>198.35</v>
      </c>
      <c r="D27">
        <v>-0.350006103515625</v>
      </c>
      <c r="E27">
        <f t="shared" si="3"/>
        <v>1.0206818519948848</v>
      </c>
      <c r="F27">
        <f>(MAX(E$2:E27) - E27)/MAX(E$2:E27)</f>
        <v>5.2478055441604913E-3</v>
      </c>
      <c r="G27">
        <f t="shared" si="7"/>
        <v>0.79998779296874889</v>
      </c>
      <c r="H27" t="str">
        <f t="shared" si="21"/>
        <v/>
      </c>
      <c r="I27" s="4">
        <v>12</v>
      </c>
      <c r="J27" s="3">
        <v>150.81739130434784</v>
      </c>
      <c r="K27" s="3">
        <v>18.149993896484354</v>
      </c>
      <c r="L27">
        <v>12</v>
      </c>
      <c r="M27">
        <v>150.81739130434784</v>
      </c>
      <c r="N27">
        <v>18.149993896484354</v>
      </c>
      <c r="O27">
        <f t="shared" si="8"/>
        <v>122.25021362304662</v>
      </c>
      <c r="P27">
        <f t="shared" si="19"/>
        <v>12</v>
      </c>
      <c r="Q27">
        <f t="shared" si="18"/>
        <v>251.14523809523814</v>
      </c>
      <c r="R27">
        <f t="shared" si="18"/>
        <v>-3.3499908447265438</v>
      </c>
      <c r="S27">
        <f t="shared" si="20"/>
        <v>1.2407040218102776</v>
      </c>
      <c r="T27">
        <f>(MAX(S$16:S27) - S27)/MAX(S$16:S27)</f>
        <v>1.3325519843672048E-2</v>
      </c>
    </row>
    <row r="28" spans="1:20" x14ac:dyDescent="0.3">
      <c r="A28">
        <v>2</v>
      </c>
      <c r="B28">
        <v>2007</v>
      </c>
      <c r="C28">
        <v>199.25</v>
      </c>
      <c r="D28">
        <v>-0.350006103515625</v>
      </c>
      <c r="E28">
        <f t="shared" si="3"/>
        <v>1.018890696998308</v>
      </c>
      <c r="F28">
        <f>(MAX(E$2:E28) - E28)/MAX(E$2:E28)</f>
        <v>6.9934575903616873E-3</v>
      </c>
      <c r="G28">
        <f t="shared" si="7"/>
        <v>0.44998168945312389</v>
      </c>
      <c r="H28" t="str">
        <f t="shared" si="21"/>
        <v/>
      </c>
      <c r="I28" s="2">
        <v>2009</v>
      </c>
      <c r="J28" s="3">
        <v>193.46340996168573</v>
      </c>
      <c r="K28" s="3">
        <v>4.0999298095702832</v>
      </c>
      <c r="L28">
        <v>2009</v>
      </c>
      <c r="M28">
        <v>193.46340996168573</v>
      </c>
      <c r="N28">
        <v>4.0999298095702832</v>
      </c>
      <c r="P28">
        <f t="shared" ref="P28:R39" si="22">L16</f>
        <v>1</v>
      </c>
      <c r="Q28">
        <f t="shared" si="22"/>
        <v>232.33260869565211</v>
      </c>
      <c r="R28">
        <f t="shared" si="22"/>
        <v>-5.6500091552734375</v>
      </c>
      <c r="S28">
        <f t="shared" si="20"/>
        <v>1.2105619804823464</v>
      </c>
      <c r="T28">
        <f>(MAX(S$16:S28) - S28)/MAX(S$16:S28)</f>
        <v>3.7296090128995756E-2</v>
      </c>
    </row>
    <row r="29" spans="1:20" x14ac:dyDescent="0.3">
      <c r="A29">
        <v>2</v>
      </c>
      <c r="B29">
        <v>2007</v>
      </c>
      <c r="C29">
        <v>200.4</v>
      </c>
      <c r="D29">
        <v>-0.29998779296875</v>
      </c>
      <c r="E29">
        <f t="shared" si="3"/>
        <v>1.0173669988111951</v>
      </c>
      <c r="F29">
        <f>(MAX(E$2:E29) - E29)/MAX(E$2:E29)</f>
        <v>8.4784473669082296E-3</v>
      </c>
      <c r="G29">
        <f t="shared" si="7"/>
        <v>0.14999389648437389</v>
      </c>
      <c r="H29" t="str">
        <f t="shared" si="21"/>
        <v/>
      </c>
      <c r="I29" s="4">
        <v>1</v>
      </c>
      <c r="J29" s="3">
        <v>155.77499999999998</v>
      </c>
      <c r="K29" s="3">
        <v>9.7499694824218679</v>
      </c>
      <c r="L29">
        <v>1</v>
      </c>
      <c r="M29">
        <v>155.77499999999998</v>
      </c>
      <c r="N29">
        <v>9.7499694824218679</v>
      </c>
      <c r="O29">
        <f>N29+O28</f>
        <v>9.7499694824218679</v>
      </c>
      <c r="P29">
        <f t="shared" si="22"/>
        <v>2</v>
      </c>
      <c r="Q29">
        <f t="shared" si="22"/>
        <v>225.3261904761905</v>
      </c>
      <c r="R29">
        <f t="shared" si="22"/>
        <v>21.800003051757773</v>
      </c>
      <c r="S29">
        <f t="shared" si="20"/>
        <v>1.327565088546582</v>
      </c>
      <c r="T29">
        <f>(MAX(S$16:S29) - S29)/MAX(S$16:S29)</f>
        <v>0</v>
      </c>
    </row>
    <row r="30" spans="1:20" x14ac:dyDescent="0.3">
      <c r="A30">
        <v>2</v>
      </c>
      <c r="B30">
        <v>2007</v>
      </c>
      <c r="C30">
        <v>200.3</v>
      </c>
      <c r="D30">
        <v>9.99908447265625E-2</v>
      </c>
      <c r="E30">
        <f t="shared" si="3"/>
        <v>1.0178743660514469</v>
      </c>
      <c r="F30">
        <f>(MAX(E$2:E30) - E30)/MAX(E$2:E30)</f>
        <v>7.9839694111681E-3</v>
      </c>
      <c r="G30">
        <f t="shared" si="7"/>
        <v>0.24998474121093639</v>
      </c>
      <c r="H30" t="str">
        <f t="shared" si="21"/>
        <v/>
      </c>
      <c r="I30" s="4">
        <v>2</v>
      </c>
      <c r="J30" s="3">
        <v>154.10499999999996</v>
      </c>
      <c r="K30" s="3">
        <v>7.7499847412109224</v>
      </c>
      <c r="L30">
        <v>2</v>
      </c>
      <c r="M30">
        <v>154.10499999999996</v>
      </c>
      <c r="N30">
        <v>7.7499847412109224</v>
      </c>
      <c r="O30">
        <v>3.5500671386716416</v>
      </c>
      <c r="P30">
        <f t="shared" si="22"/>
        <v>3</v>
      </c>
      <c r="Q30">
        <f t="shared" si="22"/>
        <v>219.66428571428571</v>
      </c>
      <c r="R30">
        <f t="shared" si="22"/>
        <v>5.2000122070312225</v>
      </c>
      <c r="S30">
        <f t="shared" si="20"/>
        <v>1.3589605030946472</v>
      </c>
      <c r="T30">
        <f>(MAX(S$16:S30) - S30)/MAX(S$16:S30)</f>
        <v>0</v>
      </c>
    </row>
    <row r="31" spans="1:20" x14ac:dyDescent="0.3">
      <c r="A31">
        <v>2</v>
      </c>
      <c r="B31">
        <v>2007</v>
      </c>
      <c r="C31">
        <v>199.6</v>
      </c>
      <c r="D31">
        <v>-0.400009155273437</v>
      </c>
      <c r="E31">
        <f t="shared" si="3"/>
        <v>1.0158365308496764</v>
      </c>
      <c r="F31">
        <f>(MAX(E$2:E31) - E31)/MAX(E$2:E31)</f>
        <v>9.9700349368150674E-3</v>
      </c>
      <c r="G31">
        <f t="shared" si="7"/>
        <v>-0.15002441406250061</v>
      </c>
      <c r="H31" t="str">
        <f t="shared" si="21"/>
        <v/>
      </c>
      <c r="I31" s="4">
        <v>3</v>
      </c>
      <c r="J31" s="3">
        <v>155.00909090909093</v>
      </c>
      <c r="K31" s="3">
        <v>-11.399993896484363</v>
      </c>
      <c r="L31">
        <v>3</v>
      </c>
      <c r="M31">
        <v>155.00909090909093</v>
      </c>
      <c r="N31">
        <v>-11.399993896484363</v>
      </c>
      <c r="O31">
        <f t="shared" ref="O31:O40" si="23">N31+O30</f>
        <v>-7.849926757812721</v>
      </c>
      <c r="P31">
        <f t="shared" si="22"/>
        <v>4</v>
      </c>
      <c r="Q31">
        <f t="shared" si="22"/>
        <v>237.73863636363637</v>
      </c>
      <c r="R31">
        <f t="shared" si="22"/>
        <v>1.3000488281249869</v>
      </c>
      <c r="S31">
        <f t="shared" si="20"/>
        <v>1.3663844049117975</v>
      </c>
      <c r="T31">
        <f>(MAX(S$16:S31) - S31)/MAX(S$16:S31)</f>
        <v>0</v>
      </c>
    </row>
    <row r="32" spans="1:20" x14ac:dyDescent="0.3">
      <c r="A32">
        <v>2</v>
      </c>
      <c r="B32">
        <v>2007</v>
      </c>
      <c r="C32">
        <v>198.05</v>
      </c>
      <c r="D32">
        <v>-1.6499938964843699</v>
      </c>
      <c r="E32">
        <f t="shared" si="3"/>
        <v>1.0073818580314382</v>
      </c>
      <c r="F32">
        <f>(MAX(E$2:E32) - E32)/MAX(E$2:E32)</f>
        <v>1.8209923128136345E-2</v>
      </c>
      <c r="G32">
        <f t="shared" si="7"/>
        <v>-1.8000183105468706</v>
      </c>
      <c r="H32" t="str">
        <f t="shared" si="21"/>
        <v/>
      </c>
      <c r="I32" s="4">
        <v>4</v>
      </c>
      <c r="J32" s="3">
        <v>177.93863636363636</v>
      </c>
      <c r="K32" s="3">
        <v>5.0499877929687447</v>
      </c>
      <c r="L32">
        <v>4</v>
      </c>
      <c r="M32">
        <v>177.93863636363636</v>
      </c>
      <c r="N32">
        <v>5.0499877929687447</v>
      </c>
      <c r="O32">
        <f t="shared" si="23"/>
        <v>-2.7999389648439763</v>
      </c>
      <c r="P32">
        <f t="shared" si="22"/>
        <v>5</v>
      </c>
      <c r="Q32">
        <f t="shared" si="22"/>
        <v>246.63863636363632</v>
      </c>
      <c r="R32">
        <f t="shared" si="22"/>
        <v>18.450012207031232</v>
      </c>
      <c r="S32">
        <f t="shared" si="20"/>
        <v>1.4684957347199881</v>
      </c>
      <c r="T32">
        <f>(MAX(S$16:S32) - S32)/MAX(S$16:S32)</f>
        <v>0</v>
      </c>
    </row>
    <row r="33" spans="1:20" x14ac:dyDescent="0.3">
      <c r="A33">
        <v>2</v>
      </c>
      <c r="B33">
        <v>2007</v>
      </c>
      <c r="C33">
        <v>197.5</v>
      </c>
      <c r="D33">
        <v>-0.25</v>
      </c>
      <c r="E33">
        <f t="shared" si="3"/>
        <v>1.0061079662894465</v>
      </c>
      <c r="F33">
        <f>(MAX(E$2:E33) - E33)/MAX(E$2:E33)</f>
        <v>1.9451452605092037E-2</v>
      </c>
      <c r="G33">
        <f t="shared" si="7"/>
        <v>-2.0500183105468706</v>
      </c>
      <c r="H33" t="str">
        <f t="shared" si="21"/>
        <v/>
      </c>
      <c r="I33" s="4">
        <v>5</v>
      </c>
      <c r="J33" s="3">
        <v>186.21190476190472</v>
      </c>
      <c r="K33" s="3">
        <v>1.2500152587890678</v>
      </c>
      <c r="L33">
        <v>5</v>
      </c>
      <c r="M33">
        <v>186.21190476190472</v>
      </c>
      <c r="N33">
        <v>1.2500152587890678</v>
      </c>
      <c r="O33">
        <f t="shared" si="23"/>
        <v>-1.5499237060549085</v>
      </c>
      <c r="P33">
        <f t="shared" si="22"/>
        <v>6</v>
      </c>
      <c r="Q33">
        <f t="shared" si="22"/>
        <v>233.82142857142861</v>
      </c>
      <c r="R33">
        <f t="shared" si="22"/>
        <v>-6.8499298095703285</v>
      </c>
      <c r="S33">
        <f t="shared" si="20"/>
        <v>1.4255183494684605</v>
      </c>
      <c r="T33">
        <f>(MAX(S$16:S33) - S33)/MAX(S$16:S33)</f>
        <v>2.9266264950863145E-2</v>
      </c>
    </row>
    <row r="34" spans="1:20" x14ac:dyDescent="0.3">
      <c r="A34">
        <v>2</v>
      </c>
      <c r="B34">
        <v>2007</v>
      </c>
      <c r="C34">
        <v>200</v>
      </c>
      <c r="D34">
        <v>1.1000061035156199</v>
      </c>
      <c r="E34">
        <f t="shared" si="3"/>
        <v>1.0116360571834984</v>
      </c>
      <c r="F34">
        <f>(MAX(E$2:E34) - E34)/MAX(E$2:E34)</f>
        <v>1.4063798717387811E-2</v>
      </c>
      <c r="G34">
        <f t="shared" si="7"/>
        <v>-0.95001220703125067</v>
      </c>
      <c r="H34" t="str">
        <f t="shared" si="21"/>
        <v/>
      </c>
      <c r="I34" s="4">
        <v>6</v>
      </c>
      <c r="J34" s="3">
        <v>186.16818181818184</v>
      </c>
      <c r="K34" s="3">
        <v>1.4000244140624889</v>
      </c>
      <c r="L34">
        <v>6</v>
      </c>
      <c r="M34">
        <v>186.16818181818184</v>
      </c>
      <c r="N34">
        <v>1.4000244140624889</v>
      </c>
      <c r="O34">
        <f t="shared" si="23"/>
        <v>-0.14989929199241958</v>
      </c>
      <c r="P34">
        <f t="shared" si="22"/>
        <v>7</v>
      </c>
      <c r="Q34">
        <f t="shared" si="22"/>
        <v>210.60217391304346</v>
      </c>
      <c r="R34">
        <f t="shared" si="22"/>
        <v>2.2499847412109135</v>
      </c>
      <c r="S34">
        <f t="shared" si="20"/>
        <v>1.4407327562362109</v>
      </c>
      <c r="T34">
        <f>(MAX(S$16:S34) - S34)/MAX(S$16:S34)</f>
        <v>1.890572633435058E-2</v>
      </c>
    </row>
    <row r="35" spans="1:20" x14ac:dyDescent="0.3">
      <c r="A35">
        <v>2</v>
      </c>
      <c r="B35">
        <v>2007</v>
      </c>
      <c r="C35">
        <v>202.3</v>
      </c>
      <c r="D35">
        <v>-1.3500061035156199</v>
      </c>
      <c r="E35">
        <f t="shared" si="3"/>
        <v>1.0048918696556561</v>
      </c>
      <c r="F35">
        <f>(MAX(E$2:E35) - E35)/MAX(E$2:E35)</f>
        <v>2.0636655215258003E-2</v>
      </c>
      <c r="G35">
        <f t="shared" si="7"/>
        <v>-2.3000183105468706</v>
      </c>
      <c r="H35" t="str">
        <f t="shared" si="21"/>
        <v/>
      </c>
      <c r="I35" s="4">
        <v>7</v>
      </c>
      <c r="J35" s="3">
        <v>196.91304347826087</v>
      </c>
      <c r="K35" s="3">
        <v>-3.7499694824218701</v>
      </c>
      <c r="L35">
        <v>7</v>
      </c>
      <c r="M35">
        <v>196.91304347826087</v>
      </c>
      <c r="N35">
        <v>-3.7499694824218701</v>
      </c>
      <c r="O35">
        <f t="shared" si="23"/>
        <v>-3.8998687744142897</v>
      </c>
      <c r="P35">
        <f t="shared" si="22"/>
        <v>8</v>
      </c>
      <c r="Q35">
        <f t="shared" si="22"/>
        <v>206.04761904761904</v>
      </c>
      <c r="R35">
        <f t="shared" si="22"/>
        <v>4.6000213623046733</v>
      </c>
      <c r="S35">
        <f t="shared" si="20"/>
        <v>1.4728650084078436</v>
      </c>
      <c r="T35">
        <f>(MAX(S$16:S35) - S35)/MAX(S$16:S35)</f>
        <v>0</v>
      </c>
    </row>
    <row r="36" spans="1:20" x14ac:dyDescent="0.3">
      <c r="A36">
        <v>2</v>
      </c>
      <c r="B36">
        <v>2007</v>
      </c>
      <c r="C36">
        <v>202.15</v>
      </c>
      <c r="D36">
        <v>-9.99908447265625E-2</v>
      </c>
      <c r="E36">
        <f t="shared" si="3"/>
        <v>1.0043953101358993</v>
      </c>
      <c r="F36">
        <f>(MAX(E$2:E36) - E36)/MAX(E$2:E36)</f>
        <v>2.1120600012542876E-2</v>
      </c>
      <c r="G36">
        <f t="shared" si="7"/>
        <v>-2.4000091552734331</v>
      </c>
      <c r="H36" t="str">
        <f t="shared" si="21"/>
        <v/>
      </c>
      <c r="I36" s="4">
        <v>8</v>
      </c>
      <c r="J36" s="3">
        <v>213.85000000000002</v>
      </c>
      <c r="K36" s="3">
        <v>-8.5500488281249805</v>
      </c>
      <c r="L36">
        <v>8</v>
      </c>
      <c r="M36">
        <v>213.85000000000002</v>
      </c>
      <c r="N36">
        <v>-8.5500488281249805</v>
      </c>
      <c r="O36">
        <f t="shared" si="23"/>
        <v>-12.449917602539269</v>
      </c>
      <c r="P36">
        <f t="shared" si="22"/>
        <v>9</v>
      </c>
      <c r="Q36">
        <f t="shared" si="22"/>
        <v>192.88181818181818</v>
      </c>
      <c r="R36">
        <f t="shared" si="22"/>
        <v>25.850036621093714</v>
      </c>
      <c r="S36">
        <f t="shared" si="20"/>
        <v>1.6700611005507078</v>
      </c>
      <c r="T36">
        <f>(MAX(S$16:S36) - S36)/MAX(S$16:S36)</f>
        <v>0</v>
      </c>
    </row>
    <row r="37" spans="1:20" x14ac:dyDescent="0.3">
      <c r="A37">
        <v>2</v>
      </c>
      <c r="B37">
        <v>2007</v>
      </c>
      <c r="C37">
        <v>202.15</v>
      </c>
      <c r="D37">
        <v>0.65000915527343694</v>
      </c>
      <c r="E37">
        <f t="shared" si="3"/>
        <v>1.0076216929256838</v>
      </c>
      <c r="F37">
        <f>(MAX(E$2:E37) - E37)/MAX(E$2:E37)</f>
        <v>1.7976181059643971E-2</v>
      </c>
      <c r="G37">
        <f t="shared" si="7"/>
        <v>-1.749999999999996</v>
      </c>
      <c r="H37" t="str">
        <f t="shared" si="21"/>
        <v/>
      </c>
      <c r="I37" s="4">
        <v>9</v>
      </c>
      <c r="J37" s="3">
        <v>225.42045454545459</v>
      </c>
      <c r="K37" s="3">
        <v>-8.6999969482421715</v>
      </c>
      <c r="L37">
        <v>9</v>
      </c>
      <c r="M37">
        <v>225.42045454545459</v>
      </c>
      <c r="N37">
        <v>-8.6999969482421715</v>
      </c>
      <c r="O37">
        <f t="shared" si="23"/>
        <v>-21.149914550781439</v>
      </c>
      <c r="P37">
        <f t="shared" si="22"/>
        <v>10</v>
      </c>
      <c r="Q37">
        <f t="shared" si="22"/>
        <v>165.07173913043479</v>
      </c>
      <c r="R37">
        <f t="shared" si="22"/>
        <v>22.900009155273384</v>
      </c>
      <c r="S37">
        <f t="shared" si="20"/>
        <v>1.9015130152106443</v>
      </c>
      <c r="T37">
        <f>(MAX(S$16:S37) - S37)/MAX(S$16:S37)</f>
        <v>0</v>
      </c>
    </row>
    <row r="38" spans="1:20" x14ac:dyDescent="0.3">
      <c r="A38">
        <v>2</v>
      </c>
      <c r="B38">
        <v>2007</v>
      </c>
      <c r="C38">
        <v>202.8</v>
      </c>
      <c r="D38">
        <v>0</v>
      </c>
      <c r="E38">
        <f t="shared" si="3"/>
        <v>1.0076216929256838</v>
      </c>
      <c r="F38">
        <f>(MAX(E$2:E38) - E38)/MAX(E$2:E38)</f>
        <v>1.7976181059643971E-2</v>
      </c>
      <c r="G38">
        <f t="shared" si="7"/>
        <v>-1.749999999999996</v>
      </c>
      <c r="H38" t="str">
        <f t="shared" si="21"/>
        <v/>
      </c>
      <c r="I38" s="4">
        <v>10</v>
      </c>
      <c r="J38" s="3">
        <v>223.59318181818182</v>
      </c>
      <c r="K38" s="3">
        <v>12.100006103515597</v>
      </c>
      <c r="L38">
        <v>10</v>
      </c>
      <c r="M38">
        <v>223.59318181818182</v>
      </c>
      <c r="N38">
        <v>12.100006103515597</v>
      </c>
      <c r="O38">
        <f t="shared" si="23"/>
        <v>-9.0499084472658424</v>
      </c>
      <c r="P38">
        <f t="shared" si="22"/>
        <v>11</v>
      </c>
      <c r="Q38">
        <f t="shared" si="22"/>
        <v>145.21250000000003</v>
      </c>
      <c r="R38">
        <f t="shared" si="22"/>
        <v>14.250030517578146</v>
      </c>
      <c r="S38">
        <f t="shared" si="20"/>
        <v>2.0879261812798697</v>
      </c>
      <c r="T38">
        <f>(MAX(S$16:S38) - S38)/MAX(S$16:S38)</f>
        <v>0</v>
      </c>
    </row>
    <row r="39" spans="1:20" x14ac:dyDescent="0.3">
      <c r="A39">
        <v>2</v>
      </c>
      <c r="B39">
        <v>2007</v>
      </c>
      <c r="C39">
        <v>203.3</v>
      </c>
      <c r="D39">
        <v>0.300003051757812</v>
      </c>
      <c r="E39">
        <f t="shared" si="3"/>
        <v>1.0091071198480259</v>
      </c>
      <c r="F39">
        <f>(MAX(E$2:E39) - E39)/MAX(E$2:E39)</f>
        <v>1.6528490295067706E-2</v>
      </c>
      <c r="G39">
        <f t="shared" si="7"/>
        <v>-1.4499969482421839</v>
      </c>
      <c r="H39" t="str">
        <f t="shared" si="21"/>
        <v/>
      </c>
      <c r="I39" s="4">
        <v>11</v>
      </c>
      <c r="J39" s="3">
        <v>217.59047619047618</v>
      </c>
      <c r="K39" s="3">
        <v>-8.5500183105468714</v>
      </c>
      <c r="L39">
        <v>11</v>
      </c>
      <c r="M39">
        <v>217.59047619047618</v>
      </c>
      <c r="N39">
        <v>-8.5500183105468714</v>
      </c>
      <c r="O39">
        <f t="shared" si="23"/>
        <v>-17.599926757812714</v>
      </c>
      <c r="P39">
        <f t="shared" si="22"/>
        <v>12</v>
      </c>
      <c r="Q39">
        <f t="shared" si="22"/>
        <v>150.81739130434784</v>
      </c>
      <c r="R39">
        <f t="shared" si="22"/>
        <v>18.149993896484354</v>
      </c>
      <c r="S39">
        <f t="shared" si="20"/>
        <v>2.33894465648142</v>
      </c>
      <c r="T39">
        <f>(MAX(S$16:S39) - S39)/MAX(S$16:S39)</f>
        <v>0</v>
      </c>
    </row>
    <row r="40" spans="1:20" x14ac:dyDescent="0.3">
      <c r="A40">
        <v>2</v>
      </c>
      <c r="B40">
        <v>2007</v>
      </c>
      <c r="C40">
        <v>203.4</v>
      </c>
      <c r="D40">
        <v>-4.998779296875E-2</v>
      </c>
      <c r="E40">
        <f t="shared" si="3"/>
        <v>1.0088593686447198</v>
      </c>
      <c r="F40">
        <f>(MAX(E$2:E40) - E40)/MAX(E$2:E40)</f>
        <v>1.6769947564721468E-2</v>
      </c>
      <c r="G40">
        <f t="shared" si="7"/>
        <v>-1.4999847412109339</v>
      </c>
      <c r="H40" t="str">
        <f t="shared" si="21"/>
        <v/>
      </c>
      <c r="I40" s="4">
        <v>12</v>
      </c>
      <c r="J40" s="3">
        <v>225.4891304347826</v>
      </c>
      <c r="K40" s="3">
        <v>7.7499694824218519</v>
      </c>
      <c r="L40">
        <v>12</v>
      </c>
      <c r="M40">
        <v>225.4891304347826</v>
      </c>
      <c r="N40">
        <v>7.7499694824218519</v>
      </c>
      <c r="O40">
        <f t="shared" si="23"/>
        <v>-9.849957275390862</v>
      </c>
      <c r="P40">
        <f t="shared" ref="P40:R51" si="24">L29</f>
        <v>1</v>
      </c>
      <c r="Q40">
        <f t="shared" si="24"/>
        <v>155.77499999999998</v>
      </c>
      <c r="R40">
        <f t="shared" si="24"/>
        <v>9.7499694824218679</v>
      </c>
      <c r="S40">
        <f t="shared" si="20"/>
        <v>2.485192991469356</v>
      </c>
      <c r="T40">
        <f>(MAX(S$16:S40) - S40)/MAX(S$16:S40)</f>
        <v>0</v>
      </c>
    </row>
    <row r="41" spans="1:20" x14ac:dyDescent="0.3">
      <c r="A41">
        <v>2</v>
      </c>
      <c r="B41">
        <v>2007</v>
      </c>
      <c r="C41">
        <v>205.05</v>
      </c>
      <c r="D41">
        <v>-0.100006103515625</v>
      </c>
      <c r="E41">
        <f t="shared" si="3"/>
        <v>1.0083678241318745</v>
      </c>
      <c r="F41">
        <f>(MAX(E$2:E41) - E41)/MAX(E$2:E41)</f>
        <v>1.7249004757587102E-2</v>
      </c>
      <c r="G41">
        <f t="shared" si="7"/>
        <v>-1.5999908447265589</v>
      </c>
      <c r="H41" t="str">
        <f t="shared" si="21"/>
        <v/>
      </c>
      <c r="I41" s="2">
        <v>2010</v>
      </c>
      <c r="J41" s="3">
        <v>239.67873563218382</v>
      </c>
      <c r="K41" s="3">
        <v>9.500091552734327</v>
      </c>
      <c r="L41">
        <v>2010</v>
      </c>
      <c r="M41">
        <v>239.67873563218382</v>
      </c>
      <c r="N41">
        <v>9.500091552734327</v>
      </c>
      <c r="P41">
        <f t="shared" si="24"/>
        <v>2</v>
      </c>
      <c r="Q41">
        <f t="shared" si="24"/>
        <v>154.10499999999996</v>
      </c>
      <c r="R41">
        <f t="shared" si="24"/>
        <v>7.7499847412109224</v>
      </c>
      <c r="S41">
        <f t="shared" si="20"/>
        <v>2.6100490802081313</v>
      </c>
      <c r="T41">
        <f>(MAX(S$16:S41) - S41)/MAX(S$16:S41)</f>
        <v>0</v>
      </c>
    </row>
    <row r="42" spans="1:20" x14ac:dyDescent="0.3">
      <c r="A42">
        <v>2</v>
      </c>
      <c r="B42">
        <v>2007</v>
      </c>
      <c r="C42">
        <v>204.8</v>
      </c>
      <c r="D42">
        <v>0</v>
      </c>
      <c r="E42">
        <f t="shared" si="3"/>
        <v>1.0083678241318745</v>
      </c>
      <c r="F42">
        <f>(MAX(E$2:E42) - E42)/MAX(E$2:E42)</f>
        <v>1.7249004757587102E-2</v>
      </c>
      <c r="G42">
        <f t="shared" si="7"/>
        <v>-1.5999908447265589</v>
      </c>
      <c r="H42" t="str">
        <f t="shared" si="21"/>
        <v/>
      </c>
      <c r="I42" s="4">
        <v>1</v>
      </c>
      <c r="J42" s="3">
        <v>231.31190476190471</v>
      </c>
      <c r="K42" s="3">
        <v>-4.0000152587890412</v>
      </c>
      <c r="L42">
        <v>1</v>
      </c>
      <c r="M42">
        <v>231.31190476190471</v>
      </c>
      <c r="N42">
        <v>-4.0000152587890412</v>
      </c>
      <c r="O42">
        <f t="shared" ref="O42:O53" si="25">N42+O41</f>
        <v>-4.0000152587890412</v>
      </c>
      <c r="P42">
        <f t="shared" si="24"/>
        <v>3</v>
      </c>
      <c r="Q42">
        <f t="shared" si="24"/>
        <v>155.00909090909093</v>
      </c>
      <c r="R42">
        <f t="shared" si="24"/>
        <v>-11.399993896484363</v>
      </c>
      <c r="S42">
        <f t="shared" si="20"/>
        <v>2.4182874947037925</v>
      </c>
      <c r="T42">
        <f>(MAX(S$16:S42) - S42)/MAX(S$16:S42)</f>
        <v>7.3470490251871953E-2</v>
      </c>
    </row>
    <row r="43" spans="1:20" x14ac:dyDescent="0.3">
      <c r="A43">
        <v>2</v>
      </c>
      <c r="B43">
        <v>2007</v>
      </c>
      <c r="C43">
        <v>204.8</v>
      </c>
      <c r="D43">
        <v>5.00030517578125E-2</v>
      </c>
      <c r="E43">
        <f t="shared" si="3"/>
        <v>1.0086137765099628</v>
      </c>
      <c r="F43">
        <f>(MAX(E$2:E43) - E43)/MAX(E$2:E43)</f>
        <v>1.7009300615344631E-2</v>
      </c>
      <c r="G43">
        <f t="shared" si="7"/>
        <v>-1.5499877929687464</v>
      </c>
      <c r="H43" t="str">
        <f t="shared" si="21"/>
        <v/>
      </c>
      <c r="I43" s="4">
        <v>2</v>
      </c>
      <c r="J43" s="3">
        <v>219.26999999999998</v>
      </c>
      <c r="K43" s="3">
        <v>9.7000274658202983</v>
      </c>
      <c r="L43">
        <v>2</v>
      </c>
      <c r="M43">
        <v>219.26999999999998</v>
      </c>
      <c r="N43">
        <v>9.7000274658202983</v>
      </c>
      <c r="O43">
        <f t="shared" si="25"/>
        <v>5.7000122070312571</v>
      </c>
      <c r="P43">
        <f t="shared" si="24"/>
        <v>4</v>
      </c>
      <c r="Q43">
        <f t="shared" si="24"/>
        <v>177.93863636363636</v>
      </c>
      <c r="R43">
        <f t="shared" si="24"/>
        <v>5.0499877929687447</v>
      </c>
      <c r="S43">
        <f t="shared" si="20"/>
        <v>2.4868510751331869</v>
      </c>
      <c r="T43">
        <f>(MAX(S$16:S43) - S43)/MAX(S$16:S43)</f>
        <v>4.7201413187647909E-2</v>
      </c>
    </row>
    <row r="44" spans="1:20" x14ac:dyDescent="0.3">
      <c r="A44">
        <v>2</v>
      </c>
      <c r="B44">
        <v>2007</v>
      </c>
      <c r="C44">
        <v>195.5</v>
      </c>
      <c r="D44">
        <v>7.3500061035156197</v>
      </c>
      <c r="E44">
        <f t="shared" si="3"/>
        <v>1.046495638893721</v>
      </c>
      <c r="F44">
        <f>(MAX(E$2:E44) - E44)/MAX(E$2:E44)</f>
        <v>0</v>
      </c>
      <c r="G44">
        <f t="shared" si="7"/>
        <v>5.8000183105468732</v>
      </c>
      <c r="H44" t="str">
        <f>IF(A44=A45, "", IF(-C22*0.05 &gt; MIN(G25:G44), -C22*0.05, ""))</f>
        <v/>
      </c>
      <c r="I44" s="4">
        <v>3</v>
      </c>
      <c r="J44" s="3">
        <v>227.76739130434785</v>
      </c>
      <c r="K44" s="3">
        <v>-4.1999969482422053</v>
      </c>
      <c r="L44">
        <v>3</v>
      </c>
      <c r="M44">
        <v>227.76739130434785</v>
      </c>
      <c r="N44">
        <v>-4.1999969482422053</v>
      </c>
      <c r="O44">
        <f t="shared" si="25"/>
        <v>1.5000152587890518</v>
      </c>
      <c r="P44">
        <f t="shared" si="24"/>
        <v>5</v>
      </c>
      <c r="Q44">
        <f t="shared" si="24"/>
        <v>186.21190476190472</v>
      </c>
      <c r="R44">
        <f t="shared" si="24"/>
        <v>1.2500152587890678</v>
      </c>
      <c r="S44">
        <f t="shared" si="20"/>
        <v>2.5035282751888603</v>
      </c>
      <c r="T44">
        <f>(MAX(S$16:S44) - S44)/MAX(S$16:S44)</f>
        <v>4.081180152013722E-2</v>
      </c>
    </row>
    <row r="45" spans="1:20" x14ac:dyDescent="0.3">
      <c r="A45">
        <v>3</v>
      </c>
      <c r="B45">
        <v>2007</v>
      </c>
      <c r="C45">
        <v>195.5</v>
      </c>
      <c r="D45">
        <v>-2.19999694824218</v>
      </c>
      <c r="E45">
        <f t="shared" si="3"/>
        <v>1.0347310101228615</v>
      </c>
      <c r="F45">
        <f>(MAX(E$2:E45) - E45)/MAX(E$2:E45)</f>
        <v>1.1241928139610974E-2</v>
      </c>
      <c r="G45">
        <f t="shared" si="7"/>
        <v>-2.19999694824218</v>
      </c>
      <c r="H45" t="str">
        <f t="shared" si="21"/>
        <v/>
      </c>
      <c r="I45" s="4">
        <v>4</v>
      </c>
      <c r="J45" s="3">
        <v>237.27727272727279</v>
      </c>
      <c r="K45" s="3">
        <v>-4.9972534179687944E-2</v>
      </c>
      <c r="L45">
        <v>4</v>
      </c>
      <c r="M45">
        <v>237.27727272727279</v>
      </c>
      <c r="N45">
        <v>-4.9972534179687944E-2</v>
      </c>
      <c r="O45">
        <f t="shared" si="25"/>
        <v>1.4500427246093639</v>
      </c>
      <c r="P45">
        <f t="shared" si="24"/>
        <v>6</v>
      </c>
      <c r="Q45">
        <f t="shared" si="24"/>
        <v>186.16818181818184</v>
      </c>
      <c r="R45">
        <f t="shared" si="24"/>
        <v>1.4000244140624889</v>
      </c>
      <c r="S45">
        <f t="shared" si="20"/>
        <v>2.5223365144468088</v>
      </c>
      <c r="T45">
        <f>(MAX(S$16:S45) - S45)/MAX(S$16:S45)</f>
        <v>3.3605715090356869E-2</v>
      </c>
    </row>
    <row r="46" spans="1:20" x14ac:dyDescent="0.3">
      <c r="A46">
        <v>3</v>
      </c>
      <c r="B46">
        <v>2007</v>
      </c>
      <c r="C46">
        <v>196.45</v>
      </c>
      <c r="D46">
        <v>-1.25</v>
      </c>
      <c r="E46">
        <f t="shared" si="3"/>
        <v>1.0281536604212025</v>
      </c>
      <c r="F46">
        <f>(MAX(E$2:E46) - E46)/MAX(E$2:E46)</f>
        <v>1.752704721436614E-2</v>
      </c>
      <c r="G46">
        <f t="shared" si="7"/>
        <v>-3.44999694824218</v>
      </c>
      <c r="H46" t="str">
        <f t="shared" si="21"/>
        <v/>
      </c>
      <c r="I46" s="4">
        <v>5</v>
      </c>
      <c r="J46" s="3">
        <v>225.3452380952381</v>
      </c>
      <c r="K46" s="3">
        <v>-5.3999786376953356</v>
      </c>
      <c r="L46">
        <v>5</v>
      </c>
      <c r="M46">
        <v>225.3452380952381</v>
      </c>
      <c r="N46">
        <v>-5.3999786376953356</v>
      </c>
      <c r="O46">
        <f t="shared" si="25"/>
        <v>-3.9499359130859717</v>
      </c>
      <c r="P46">
        <f t="shared" si="24"/>
        <v>7</v>
      </c>
      <c r="Q46">
        <f t="shared" si="24"/>
        <v>196.91304347826087</v>
      </c>
      <c r="R46">
        <f t="shared" si="24"/>
        <v>-3.7499694824218701</v>
      </c>
      <c r="S46">
        <f t="shared" si="20"/>
        <v>2.4743497173219984</v>
      </c>
      <c r="T46">
        <f>(MAX(S$16:S46) - S46)/MAX(S$16:S46)</f>
        <v>5.1991115383666256E-2</v>
      </c>
    </row>
    <row r="47" spans="1:20" x14ac:dyDescent="0.3">
      <c r="A47">
        <v>3</v>
      </c>
      <c r="B47">
        <v>2007</v>
      </c>
      <c r="C47">
        <v>196</v>
      </c>
      <c r="D47">
        <v>-1.19999694824218</v>
      </c>
      <c r="E47">
        <f t="shared" si="3"/>
        <v>1.0218651529029645</v>
      </c>
      <c r="F47">
        <f>(MAX(E$2:E47) - E47)/MAX(E$2:E47)</f>
        <v>2.3536157319101695E-2</v>
      </c>
      <c r="G47">
        <f t="shared" si="7"/>
        <v>-4.6499938964843599</v>
      </c>
      <c r="H47" t="str">
        <f t="shared" si="21"/>
        <v/>
      </c>
      <c r="I47" s="4">
        <v>6</v>
      </c>
      <c r="J47" s="3">
        <v>230.45909090909097</v>
      </c>
      <c r="K47" s="3">
        <v>10.799987792968732</v>
      </c>
      <c r="L47">
        <v>6</v>
      </c>
      <c r="M47">
        <v>230.45909090909097</v>
      </c>
      <c r="N47">
        <v>10.799987792968732</v>
      </c>
      <c r="O47">
        <f t="shared" si="25"/>
        <v>6.850051879882761</v>
      </c>
      <c r="P47">
        <f t="shared" si="24"/>
        <v>8</v>
      </c>
      <c r="Q47">
        <f t="shared" si="24"/>
        <v>213.85000000000002</v>
      </c>
      <c r="R47">
        <f t="shared" si="24"/>
        <v>-8.5500488281249805</v>
      </c>
      <c r="S47">
        <f t="shared" si="20"/>
        <v>2.375520373903437</v>
      </c>
      <c r="T47">
        <f>(MAX(S$16:S47) - S47)/MAX(S$16:S47)</f>
        <v>8.9856052165115802E-2</v>
      </c>
    </row>
    <row r="48" spans="1:20" x14ac:dyDescent="0.3">
      <c r="A48">
        <v>3</v>
      </c>
      <c r="B48">
        <v>2007</v>
      </c>
      <c r="C48">
        <v>193.35</v>
      </c>
      <c r="D48">
        <v>1.0500030517578101</v>
      </c>
      <c r="E48">
        <f t="shared" si="3"/>
        <v>1.0274089262027011</v>
      </c>
      <c r="F48">
        <f>(MAX(E$2:E48) - E48)/MAX(E$2:E48)</f>
        <v>1.8238693007069765E-2</v>
      </c>
      <c r="G48">
        <f t="shared" si="7"/>
        <v>-3.5999908447265501</v>
      </c>
      <c r="H48" t="str">
        <f t="shared" si="21"/>
        <v/>
      </c>
      <c r="I48" s="4">
        <v>7</v>
      </c>
      <c r="J48" s="3">
        <v>235.3954545454545</v>
      </c>
      <c r="K48" s="3">
        <v>2.6000213623046893</v>
      </c>
      <c r="L48">
        <v>7</v>
      </c>
      <c r="M48">
        <v>235.3954545454545</v>
      </c>
      <c r="N48">
        <v>2.6000213623046893</v>
      </c>
      <c r="O48">
        <f t="shared" si="25"/>
        <v>9.4500732421874503</v>
      </c>
      <c r="P48">
        <f t="shared" si="24"/>
        <v>9</v>
      </c>
      <c r="Q48">
        <f t="shared" si="24"/>
        <v>225.42045454545459</v>
      </c>
      <c r="R48">
        <f t="shared" si="24"/>
        <v>-8.6999969482421715</v>
      </c>
      <c r="S48">
        <f t="shared" si="20"/>
        <v>2.2839299588939577</v>
      </c>
      <c r="T48">
        <f>(MAX(S$16:S48) - S48)/MAX(S$16:S48)</f>
        <v>0.12494750531211013</v>
      </c>
    </row>
    <row r="49" spans="1:20" x14ac:dyDescent="0.3">
      <c r="A49">
        <v>3</v>
      </c>
      <c r="B49">
        <v>2007</v>
      </c>
      <c r="C49">
        <v>197.4</v>
      </c>
      <c r="D49">
        <v>-1.79998779296875</v>
      </c>
      <c r="E49">
        <f t="shared" si="3"/>
        <v>1.0180498876919288</v>
      </c>
      <c r="F49">
        <f>(MAX(E$2:E49) - E49)/MAX(E$2:E49)</f>
        <v>2.7181910888671199E-2</v>
      </c>
      <c r="G49">
        <f t="shared" si="7"/>
        <v>-5.3999786376953001</v>
      </c>
      <c r="H49" t="str">
        <f t="shared" si="21"/>
        <v/>
      </c>
      <c r="I49" s="4">
        <v>8</v>
      </c>
      <c r="J49" s="3">
        <v>239.08181818181819</v>
      </c>
      <c r="K49" s="3">
        <v>1.2500305175781208</v>
      </c>
      <c r="L49">
        <v>8</v>
      </c>
      <c r="M49">
        <v>239.08181818181819</v>
      </c>
      <c r="N49">
        <v>1.2500305175781208</v>
      </c>
      <c r="O49">
        <f t="shared" si="25"/>
        <v>10.700103759765572</v>
      </c>
      <c r="P49">
        <f t="shared" si="24"/>
        <v>10</v>
      </c>
      <c r="Q49">
        <f t="shared" si="24"/>
        <v>223.59318181818182</v>
      </c>
      <c r="R49">
        <f t="shared" si="24"/>
        <v>12.100006103515597</v>
      </c>
      <c r="S49">
        <f t="shared" si="20"/>
        <v>2.4074038978203522</v>
      </c>
      <c r="T49">
        <f>(MAX(S$16:S49) - S49)/MAX(S$16:S49)</f>
        <v>7.7640372330324017E-2</v>
      </c>
    </row>
    <row r="50" spans="1:20" x14ac:dyDescent="0.3">
      <c r="A50">
        <v>3</v>
      </c>
      <c r="B50">
        <v>2007</v>
      </c>
      <c r="C50">
        <v>196.45</v>
      </c>
      <c r="D50">
        <v>-0.80000305175781194</v>
      </c>
      <c r="E50">
        <f t="shared" si="3"/>
        <v>1.0139082304051981</v>
      </c>
      <c r="F50">
        <f>(MAX(E$2:E50) - E50)/MAX(E$2:E50)</f>
        <v>3.1139554984645674E-2</v>
      </c>
      <c r="G50">
        <f t="shared" si="7"/>
        <v>-6.1999816894531117</v>
      </c>
      <c r="H50" t="str">
        <f t="shared" si="21"/>
        <v/>
      </c>
      <c r="I50" s="4">
        <v>9</v>
      </c>
      <c r="J50" s="3">
        <v>244.57272727272721</v>
      </c>
      <c r="K50" s="3">
        <v>-6.3500061035156019</v>
      </c>
      <c r="L50">
        <v>9</v>
      </c>
      <c r="M50">
        <v>244.57272727272721</v>
      </c>
      <c r="N50">
        <v>-6.3500061035156019</v>
      </c>
      <c r="O50">
        <f t="shared" si="25"/>
        <v>4.3500976562499698</v>
      </c>
      <c r="P50">
        <f t="shared" si="24"/>
        <v>11</v>
      </c>
      <c r="Q50">
        <f t="shared" si="24"/>
        <v>217.59047619047618</v>
      </c>
      <c r="R50">
        <f t="shared" si="24"/>
        <v>-8.5500183105468714</v>
      </c>
      <c r="S50">
        <f t="shared" si="20"/>
        <v>2.3129017650990735</v>
      </c>
      <c r="T50">
        <f>(MAX(S$16:S50) - S50)/MAX(S$16:S50)</f>
        <v>0.1138474051550642</v>
      </c>
    </row>
    <row r="51" spans="1:20" x14ac:dyDescent="0.3">
      <c r="A51">
        <v>3</v>
      </c>
      <c r="B51">
        <v>2007</v>
      </c>
      <c r="C51">
        <v>198.2</v>
      </c>
      <c r="D51">
        <v>-0.449996948242187</v>
      </c>
      <c r="E51">
        <f t="shared" si="3"/>
        <v>1.011608536389706</v>
      </c>
      <c r="F51">
        <f>(MAX(E$2:E51) - E51)/MAX(E$2:E51)</f>
        <v>3.3337073951779719E-2</v>
      </c>
      <c r="G51">
        <f t="shared" si="7"/>
        <v>-6.6499786376952983</v>
      </c>
      <c r="H51" t="str">
        <f t="shared" si="21"/>
        <v/>
      </c>
      <c r="I51" s="4">
        <v>10</v>
      </c>
      <c r="J51" s="3">
        <v>253.28809523809525</v>
      </c>
      <c r="K51" s="3">
        <v>-0.99996948242187633</v>
      </c>
      <c r="L51">
        <v>10</v>
      </c>
      <c r="M51">
        <v>253.28809523809525</v>
      </c>
      <c r="N51">
        <v>-0.99996948242187633</v>
      </c>
      <c r="O51">
        <f t="shared" si="25"/>
        <v>3.3501281738280935</v>
      </c>
      <c r="P51">
        <f t="shared" si="24"/>
        <v>12</v>
      </c>
      <c r="Q51">
        <f t="shared" si="24"/>
        <v>225.4891304347826</v>
      </c>
      <c r="R51">
        <f t="shared" si="24"/>
        <v>7.7499694824218519</v>
      </c>
      <c r="S51">
        <f t="shared" si="20"/>
        <v>2.3923157623180713</v>
      </c>
      <c r="T51">
        <f>(MAX(S$16:S51) - S51)/MAX(S$16:S51)</f>
        <v>8.3421158452965744E-2</v>
      </c>
    </row>
    <row r="52" spans="1:20" x14ac:dyDescent="0.3">
      <c r="A52">
        <v>3</v>
      </c>
      <c r="B52">
        <v>2007</v>
      </c>
      <c r="C52">
        <v>198.2</v>
      </c>
      <c r="D52">
        <v>-1.69999694824218</v>
      </c>
      <c r="E52">
        <f t="shared" si="3"/>
        <v>1.0029404652834821</v>
      </c>
      <c r="F52">
        <f>(MAX(E$2:E52) - E52)/MAX(E$2:E52)</f>
        <v>4.16200240034275E-2</v>
      </c>
      <c r="G52">
        <f t="shared" si="7"/>
        <v>-8.3499755859374787</v>
      </c>
      <c r="H52" t="str">
        <f t="shared" si="21"/>
        <v/>
      </c>
      <c r="I52" s="4">
        <v>11</v>
      </c>
      <c r="J52" s="3">
        <v>258.02500000000003</v>
      </c>
      <c r="K52" s="3">
        <v>5.6500244140624858</v>
      </c>
      <c r="L52">
        <v>11</v>
      </c>
      <c r="M52">
        <v>258.02500000000003</v>
      </c>
      <c r="N52">
        <v>5.6500244140624858</v>
      </c>
      <c r="O52">
        <f t="shared" si="25"/>
        <v>9.0001525878905788</v>
      </c>
      <c r="P52">
        <f t="shared" ref="P52:R63" si="26">L42</f>
        <v>1</v>
      </c>
      <c r="Q52">
        <f t="shared" si="26"/>
        <v>231.31190476190471</v>
      </c>
      <c r="R52">
        <f t="shared" si="26"/>
        <v>-4.0000152587890412</v>
      </c>
      <c r="S52">
        <f t="shared" si="20"/>
        <v>2.3509874516831268</v>
      </c>
      <c r="T52">
        <f>(MAX(S$16:S52) - S52)/MAX(S$16:S52)</f>
        <v>9.925546246982693E-2</v>
      </c>
    </row>
    <row r="53" spans="1:20" x14ac:dyDescent="0.3">
      <c r="A53">
        <v>3</v>
      </c>
      <c r="B53">
        <v>2007</v>
      </c>
      <c r="C53">
        <v>199.1</v>
      </c>
      <c r="D53">
        <v>0</v>
      </c>
      <c r="E53">
        <f t="shared" si="3"/>
        <v>1.0029404652834821</v>
      </c>
      <c r="F53">
        <f>(MAX(E$2:E53) - E53)/MAX(E$2:E53)</f>
        <v>4.16200240034275E-2</v>
      </c>
      <c r="G53">
        <f t="shared" si="7"/>
        <v>-8.3499755859374787</v>
      </c>
      <c r="H53" t="str">
        <f t="shared" si="21"/>
        <v/>
      </c>
      <c r="I53" s="4">
        <v>12</v>
      </c>
      <c r="J53" s="3">
        <v>271.19130434782613</v>
      </c>
      <c r="K53" s="3">
        <v>0.49993896484374978</v>
      </c>
      <c r="L53">
        <v>12</v>
      </c>
      <c r="M53">
        <v>271.19130434782613</v>
      </c>
      <c r="N53">
        <v>0.49993896484374978</v>
      </c>
      <c r="O53">
        <f t="shared" si="25"/>
        <v>9.5000915527343288</v>
      </c>
      <c r="P53">
        <f t="shared" si="26"/>
        <v>2</v>
      </c>
      <c r="Q53">
        <f t="shared" si="26"/>
        <v>219.26999999999998</v>
      </c>
      <c r="R53">
        <f t="shared" si="26"/>
        <v>9.7000274658202983</v>
      </c>
      <c r="S53">
        <f t="shared" si="20"/>
        <v>2.4548860160570589</v>
      </c>
      <c r="T53">
        <f>(MAX(S$16:S53) - S53)/MAX(S$16:S53)</f>
        <v>5.9448331959604118E-2</v>
      </c>
    </row>
    <row r="54" spans="1:20" x14ac:dyDescent="0.3">
      <c r="A54">
        <v>3</v>
      </c>
      <c r="B54">
        <v>2007</v>
      </c>
      <c r="C54">
        <v>195.05</v>
      </c>
      <c r="D54">
        <v>3.5</v>
      </c>
      <c r="E54">
        <f t="shared" si="3"/>
        <v>1.0209193493484074</v>
      </c>
      <c r="F54">
        <f>(MAX(E$2:E54) - E54)/MAX(E$2:E54)</f>
        <v>2.443993896845183E-2</v>
      </c>
      <c r="G54">
        <f t="shared" si="7"/>
        <v>-4.8499755859374787</v>
      </c>
      <c r="H54" t="str">
        <f t="shared" si="21"/>
        <v/>
      </c>
      <c r="I54" s="2">
        <v>2011</v>
      </c>
      <c r="J54" s="3">
        <v>267.59269230769263</v>
      </c>
      <c r="K54" s="3">
        <v>106.54965209960928</v>
      </c>
      <c r="L54">
        <v>2011</v>
      </c>
      <c r="M54">
        <v>267.59269230769263</v>
      </c>
      <c r="N54">
        <v>106.54965209960928</v>
      </c>
      <c r="P54">
        <f t="shared" si="26"/>
        <v>3</v>
      </c>
      <c r="Q54">
        <f t="shared" si="26"/>
        <v>227.76739130434785</v>
      </c>
      <c r="R54">
        <f t="shared" si="26"/>
        <v>-4.1999969482422053</v>
      </c>
      <c r="S54">
        <f t="shared" si="20"/>
        <v>2.4096635493863006</v>
      </c>
      <c r="T54">
        <f>(MAX(S$16:S54) - S54)/MAX(S$16:S54)</f>
        <v>7.6774621726979769E-2</v>
      </c>
    </row>
    <row r="55" spans="1:20" x14ac:dyDescent="0.3">
      <c r="A55">
        <v>3</v>
      </c>
      <c r="B55">
        <v>2007</v>
      </c>
      <c r="C55">
        <v>196.2</v>
      </c>
      <c r="D55">
        <v>1.69999694824218</v>
      </c>
      <c r="E55">
        <f t="shared" si="3"/>
        <v>1.0297563739076092</v>
      </c>
      <c r="F55">
        <f>(MAX(E$2:E55) - E55)/MAX(E$2:E55)</f>
        <v>1.5995542039532351E-2</v>
      </c>
      <c r="G55">
        <f t="shared" si="7"/>
        <v>-3.1499786376952987</v>
      </c>
      <c r="H55" t="str">
        <f t="shared" si="21"/>
        <v/>
      </c>
      <c r="I55" s="4">
        <v>1</v>
      </c>
      <c r="J55" s="3">
        <v>284.41190476190468</v>
      </c>
      <c r="K55" s="3">
        <v>1.74993896484375</v>
      </c>
      <c r="L55">
        <v>1</v>
      </c>
      <c r="M55">
        <v>284.41190476190468</v>
      </c>
      <c r="N55">
        <v>1.74993896484375</v>
      </c>
      <c r="O55">
        <f t="shared" ref="O55:O66" si="27">N55+O54</f>
        <v>1.74993896484375</v>
      </c>
      <c r="P55">
        <f t="shared" si="26"/>
        <v>4</v>
      </c>
      <c r="Q55">
        <f t="shared" si="26"/>
        <v>237.27727272727279</v>
      </c>
      <c r="R55">
        <f t="shared" si="26"/>
        <v>-4.9972534179687944E-2</v>
      </c>
      <c r="S55">
        <f t="shared" si="20"/>
        <v>2.40915656203051</v>
      </c>
      <c r="T55">
        <f>(MAX(S$16:S55) - S55)/MAX(S$16:S55)</f>
        <v>7.6968866103315464E-2</v>
      </c>
    </row>
    <row r="56" spans="1:20" x14ac:dyDescent="0.3">
      <c r="A56">
        <v>3</v>
      </c>
      <c r="B56">
        <v>2007</v>
      </c>
      <c r="C56">
        <v>197.45</v>
      </c>
      <c r="D56">
        <v>0.199996948242187</v>
      </c>
      <c r="E56">
        <f t="shared" si="3"/>
        <v>1.0307983702817913</v>
      </c>
      <c r="F56">
        <f>(MAX(E$2:E56) - E56)/MAX(E$2:E56)</f>
        <v>1.4999841402610783E-2</v>
      </c>
      <c r="G56">
        <f t="shared" si="7"/>
        <v>-2.9499816894531117</v>
      </c>
      <c r="H56" t="str">
        <f t="shared" si="21"/>
        <v/>
      </c>
      <c r="I56" s="4">
        <v>2</v>
      </c>
      <c r="J56" s="3">
        <v>275.07749999999999</v>
      </c>
      <c r="K56" s="3">
        <v>6.8999328613281357</v>
      </c>
      <c r="L56">
        <v>2</v>
      </c>
      <c r="M56">
        <v>275.07749999999999</v>
      </c>
      <c r="N56">
        <v>6.8999328613281357</v>
      </c>
      <c r="O56">
        <f t="shared" si="27"/>
        <v>8.6498718261718857</v>
      </c>
      <c r="P56">
        <f t="shared" si="26"/>
        <v>5</v>
      </c>
      <c r="Q56">
        <f t="shared" si="26"/>
        <v>225.3452380952381</v>
      </c>
      <c r="R56">
        <f t="shared" si="26"/>
        <v>-5.3999786376953356</v>
      </c>
      <c r="S56">
        <f t="shared" si="20"/>
        <v>2.3514833460987594</v>
      </c>
      <c r="T56">
        <f>(MAX(S$16:S56) - S56)/MAX(S$16:S56)</f>
        <v>9.9065468182212596E-2</v>
      </c>
    </row>
    <row r="57" spans="1:20" x14ac:dyDescent="0.3">
      <c r="A57">
        <v>3</v>
      </c>
      <c r="B57">
        <v>2007</v>
      </c>
      <c r="C57">
        <v>196.8</v>
      </c>
      <c r="D57">
        <v>5.00030517578125E-2</v>
      </c>
      <c r="E57">
        <f t="shared" si="3"/>
        <v>1.0310600141903117</v>
      </c>
      <c r="F57">
        <f>(MAX(E$2:E57) - E57)/MAX(E$2:E57)</f>
        <v>1.4749822292357311E-2</v>
      </c>
      <c r="G57">
        <f t="shared" si="7"/>
        <v>-2.8999786376952992</v>
      </c>
      <c r="H57" t="str">
        <f t="shared" si="21"/>
        <v/>
      </c>
      <c r="I57" s="4">
        <v>3</v>
      </c>
      <c r="J57" s="3">
        <v>271.51086956521738</v>
      </c>
      <c r="K57" s="3">
        <v>2.8999328613281197</v>
      </c>
      <c r="L57">
        <v>3</v>
      </c>
      <c r="M57">
        <v>271.51086956521738</v>
      </c>
      <c r="N57">
        <v>2.8999328613281197</v>
      </c>
      <c r="O57">
        <f t="shared" si="27"/>
        <v>11.549804687500005</v>
      </c>
      <c r="P57">
        <f t="shared" si="26"/>
        <v>6</v>
      </c>
      <c r="Q57">
        <f t="shared" si="26"/>
        <v>230.45909090909097</v>
      </c>
      <c r="R57">
        <f t="shared" si="26"/>
        <v>10.799987792968732</v>
      </c>
      <c r="S57">
        <f t="shared" si="20"/>
        <v>2.46157054353464</v>
      </c>
      <c r="T57">
        <f>(MAX(S$16:S57) - S57)/MAX(S$16:S57)</f>
        <v>5.6887258480844846E-2</v>
      </c>
    </row>
    <row r="58" spans="1:20" x14ac:dyDescent="0.3">
      <c r="A58">
        <v>3</v>
      </c>
      <c r="B58">
        <v>2007</v>
      </c>
      <c r="C58">
        <v>199.4</v>
      </c>
      <c r="D58">
        <v>-0.449996948242187</v>
      </c>
      <c r="E58">
        <f t="shared" si="3"/>
        <v>1.0287354911914133</v>
      </c>
      <c r="F58">
        <f>(MAX(E$2:E58) - E58)/MAX(E$2:E58)</f>
        <v>1.6971067095016709E-2</v>
      </c>
      <c r="G58">
        <f t="shared" si="7"/>
        <v>-3.3499755859374862</v>
      </c>
      <c r="H58" t="str">
        <f t="shared" si="21"/>
        <v/>
      </c>
      <c r="I58" s="4">
        <v>4</v>
      </c>
      <c r="J58" s="3">
        <v>292.39999999999998</v>
      </c>
      <c r="K58" s="3">
        <v>5.2999267578124902</v>
      </c>
      <c r="L58">
        <v>4</v>
      </c>
      <c r="M58">
        <v>292.39999999999998</v>
      </c>
      <c r="N58">
        <v>5.2999267578124902</v>
      </c>
      <c r="O58">
        <f t="shared" si="27"/>
        <v>16.849731445312496</v>
      </c>
      <c r="P58">
        <f t="shared" si="26"/>
        <v>7</v>
      </c>
      <c r="Q58">
        <f t="shared" si="26"/>
        <v>235.3954545454545</v>
      </c>
      <c r="R58">
        <f t="shared" si="26"/>
        <v>2.6000213623046893</v>
      </c>
      <c r="S58">
        <f t="shared" si="20"/>
        <v>2.4887322229067341</v>
      </c>
      <c r="T58">
        <f>(MAX(S$16:S58) - S58)/MAX(S$16:S58)</f>
        <v>4.6480680467404507E-2</v>
      </c>
    </row>
    <row r="59" spans="1:20" x14ac:dyDescent="0.3">
      <c r="A59">
        <v>3</v>
      </c>
      <c r="B59">
        <v>2007</v>
      </c>
      <c r="C59">
        <v>199.75</v>
      </c>
      <c r="D59">
        <v>-0.100006103515625</v>
      </c>
      <c r="E59">
        <f t="shared" si="3"/>
        <v>1.0282209632905659</v>
      </c>
      <c r="F59">
        <f>(MAX(E$2:E59) - E59)/MAX(E$2:E59)</f>
        <v>1.7462734601047889E-2</v>
      </c>
      <c r="G59">
        <f t="shared" si="7"/>
        <v>-3.4499816894531112</v>
      </c>
      <c r="H59" t="str">
        <f t="shared" si="21"/>
        <v/>
      </c>
      <c r="I59" s="4">
        <v>5</v>
      </c>
      <c r="J59" s="3">
        <v>288.21136363636367</v>
      </c>
      <c r="K59" s="3">
        <v>18.299926757812479</v>
      </c>
      <c r="L59">
        <v>5</v>
      </c>
      <c r="M59">
        <v>288.21136363636367</v>
      </c>
      <c r="N59">
        <v>18.299926757812479</v>
      </c>
      <c r="O59">
        <f t="shared" si="27"/>
        <v>35.149658203124972</v>
      </c>
      <c r="P59">
        <f t="shared" si="26"/>
        <v>8</v>
      </c>
      <c r="Q59">
        <f t="shared" si="26"/>
        <v>239.08181818181819</v>
      </c>
      <c r="R59">
        <f t="shared" si="26"/>
        <v>1.2500305175781208</v>
      </c>
      <c r="S59">
        <f t="shared" si="20"/>
        <v>2.5017314558100123</v>
      </c>
      <c r="T59">
        <f>(MAX(S$16:S59) - S59)/MAX(S$16:S59)</f>
        <v>4.1500225118173445E-2</v>
      </c>
    </row>
    <row r="60" spans="1:20" x14ac:dyDescent="0.3">
      <c r="A60">
        <v>3</v>
      </c>
      <c r="B60">
        <v>2007</v>
      </c>
      <c r="C60">
        <v>201.15</v>
      </c>
      <c r="D60">
        <v>-2.44999694824218</v>
      </c>
      <c r="E60">
        <f t="shared" si="3"/>
        <v>1.0157098070193338</v>
      </c>
      <c r="F60">
        <f>(MAX(E$2:E60) - E60)/MAX(E$2:E60)</f>
        <v>2.9418022139998362E-2</v>
      </c>
      <c r="G60">
        <f t="shared" si="7"/>
        <v>-5.8999786376952912</v>
      </c>
      <c r="H60" t="str">
        <f t="shared" si="21"/>
        <v/>
      </c>
      <c r="I60" s="4">
        <v>6</v>
      </c>
      <c r="J60" s="3">
        <v>280.56136363636369</v>
      </c>
      <c r="K60" s="3">
        <v>3.0499877929687553</v>
      </c>
      <c r="L60">
        <v>6</v>
      </c>
      <c r="M60">
        <v>280.56136363636369</v>
      </c>
      <c r="N60">
        <v>3.0499877929687553</v>
      </c>
      <c r="O60">
        <f t="shared" si="27"/>
        <v>38.199645996093729</v>
      </c>
      <c r="P60">
        <f t="shared" si="26"/>
        <v>9</v>
      </c>
      <c r="Q60">
        <f t="shared" si="26"/>
        <v>244.57272727272721</v>
      </c>
      <c r="R60">
        <f t="shared" si="26"/>
        <v>-6.3500061035156019</v>
      </c>
      <c r="S60">
        <f t="shared" si="20"/>
        <v>2.4368422746625176</v>
      </c>
      <c r="T60">
        <f>(MAX(S$16:S60) - S60)/MAX(S$16:S60)</f>
        <v>6.6361512838602185E-2</v>
      </c>
    </row>
    <row r="61" spans="1:20" x14ac:dyDescent="0.3">
      <c r="A61">
        <v>3</v>
      </c>
      <c r="B61">
        <v>2007</v>
      </c>
      <c r="C61">
        <v>200.65</v>
      </c>
      <c r="D61">
        <v>-0.349990844726562</v>
      </c>
      <c r="E61">
        <f t="shared" si="3"/>
        <v>1.0139398910252027</v>
      </c>
      <c r="F61">
        <f>(MAX(E$2:E61) - E61)/MAX(E$2:E61)</f>
        <v>3.1109301041076391E-2</v>
      </c>
      <c r="G61">
        <f t="shared" si="7"/>
        <v>-6.2499694824218528</v>
      </c>
      <c r="H61" t="str">
        <f t="shared" si="21"/>
        <v/>
      </c>
      <c r="I61" s="4">
        <v>7</v>
      </c>
      <c r="J61" s="3">
        <v>287.97142857142859</v>
      </c>
      <c r="K61" s="3">
        <v>9.4999999999999893</v>
      </c>
      <c r="L61">
        <v>7</v>
      </c>
      <c r="M61">
        <v>287.97142857142859</v>
      </c>
      <c r="N61">
        <v>9.4999999999999893</v>
      </c>
      <c r="O61">
        <f t="shared" si="27"/>
        <v>47.699645996093722</v>
      </c>
      <c r="P61">
        <f t="shared" si="26"/>
        <v>10</v>
      </c>
      <c r="Q61">
        <f t="shared" si="26"/>
        <v>253.28809523809525</v>
      </c>
      <c r="R61">
        <f t="shared" si="26"/>
        <v>-0.99996948242187633</v>
      </c>
      <c r="S61">
        <f t="shared" si="20"/>
        <v>2.4272313565578134</v>
      </c>
      <c r="T61">
        <f>(MAX(S$16:S61) - S61)/MAX(S$16:S61)</f>
        <v>7.0043787696030452E-2</v>
      </c>
    </row>
    <row r="62" spans="1:20" x14ac:dyDescent="0.3">
      <c r="A62">
        <v>3</v>
      </c>
      <c r="B62">
        <v>2007</v>
      </c>
      <c r="C62">
        <v>200.75</v>
      </c>
      <c r="D62">
        <v>-0.449996948242187</v>
      </c>
      <c r="E62">
        <f t="shared" si="3"/>
        <v>1.0116693376662702</v>
      </c>
      <c r="F62">
        <f>(MAX(E$2:E62) - E62)/MAX(E$2:E62)</f>
        <v>3.3278974066501238E-2</v>
      </c>
      <c r="G62">
        <f t="shared" si="7"/>
        <v>-6.6999664306640394</v>
      </c>
      <c r="H62" t="str">
        <f t="shared" si="21"/>
        <v/>
      </c>
      <c r="I62" s="4">
        <v>8</v>
      </c>
      <c r="J62" s="3">
        <v>247.98043478260874</v>
      </c>
      <c r="K62" s="3">
        <v>12.050018310546864</v>
      </c>
      <c r="L62">
        <v>8</v>
      </c>
      <c r="M62">
        <v>247.98043478260874</v>
      </c>
      <c r="N62">
        <v>12.050018310546864</v>
      </c>
      <c r="O62">
        <f t="shared" si="27"/>
        <v>59.749664306640582</v>
      </c>
      <c r="P62">
        <f t="shared" si="26"/>
        <v>11</v>
      </c>
      <c r="Q62">
        <f t="shared" si="26"/>
        <v>258.02500000000003</v>
      </c>
      <c r="R62">
        <f t="shared" si="26"/>
        <v>5.6500244140624858</v>
      </c>
      <c r="S62">
        <f t="shared" si="20"/>
        <v>2.4803277716598635</v>
      </c>
      <c r="T62">
        <f>(MAX(S$16:S62) - S62)/MAX(S$16:S62)</f>
        <v>4.9700716178840407E-2</v>
      </c>
    </row>
    <row r="63" spans="1:20" x14ac:dyDescent="0.3">
      <c r="A63">
        <v>3</v>
      </c>
      <c r="B63">
        <v>2007</v>
      </c>
      <c r="C63">
        <v>200.2</v>
      </c>
      <c r="D63">
        <v>0.100006103515625</v>
      </c>
      <c r="E63">
        <f t="shared" si="3"/>
        <v>1.0121741924884367</v>
      </c>
      <c r="F63">
        <f>(MAX(E$2:E63) - E63)/MAX(E$2:E63)</f>
        <v>3.279654986576578E-2</v>
      </c>
      <c r="G63">
        <f t="shared" si="7"/>
        <v>-6.5999603271484144</v>
      </c>
      <c r="H63" t="str">
        <f t="shared" si="21"/>
        <v/>
      </c>
      <c r="I63" s="4">
        <v>9</v>
      </c>
      <c r="J63" s="3">
        <v>239.32272727272732</v>
      </c>
      <c r="K63" s="3">
        <v>12.699951171874972</v>
      </c>
      <c r="L63">
        <v>9</v>
      </c>
      <c r="M63">
        <v>239.32272727272732</v>
      </c>
      <c r="N63">
        <v>12.699951171874972</v>
      </c>
      <c r="O63">
        <f t="shared" si="27"/>
        <v>72.449615478515554</v>
      </c>
      <c r="P63">
        <f t="shared" si="26"/>
        <v>12</v>
      </c>
      <c r="Q63">
        <f t="shared" si="26"/>
        <v>271.19130434782613</v>
      </c>
      <c r="R63">
        <f t="shared" si="26"/>
        <v>0.49993896484374978</v>
      </c>
      <c r="S63">
        <f t="shared" si="20"/>
        <v>2.4848956632783548</v>
      </c>
      <c r="T63">
        <f>(MAX(S$16:S63) - S63)/MAX(S$16:S63)</f>
        <v>4.7950599043829679E-2</v>
      </c>
    </row>
    <row r="64" spans="1:20" x14ac:dyDescent="0.3">
      <c r="A64">
        <v>3</v>
      </c>
      <c r="B64">
        <v>2007</v>
      </c>
      <c r="C64">
        <v>200.7</v>
      </c>
      <c r="D64">
        <v>0.80000305175781194</v>
      </c>
      <c r="E64">
        <f t="shared" si="3"/>
        <v>1.0162047490427881</v>
      </c>
      <c r="F64">
        <f>(MAX(E$2:E64) - E64)/MAX(E$2:E64)</f>
        <v>2.8945070313865992E-2</v>
      </c>
      <c r="G64">
        <f t="shared" si="7"/>
        <v>-5.7999572753906028</v>
      </c>
      <c r="H64" t="str">
        <f t="shared" si="21"/>
        <v/>
      </c>
      <c r="I64" s="4">
        <v>10</v>
      </c>
      <c r="J64" s="3">
        <v>245.67857142857142</v>
      </c>
      <c r="K64" s="3">
        <v>27.300018310546843</v>
      </c>
      <c r="L64">
        <v>10</v>
      </c>
      <c r="M64">
        <v>245.67857142857142</v>
      </c>
      <c r="N64">
        <v>27.300018310546843</v>
      </c>
      <c r="O64">
        <f t="shared" si="27"/>
        <v>99.749633789062401</v>
      </c>
      <c r="P64">
        <f t="shared" ref="P64:R75" si="28">L55</f>
        <v>1</v>
      </c>
      <c r="Q64">
        <f t="shared" si="28"/>
        <v>284.41190476190468</v>
      </c>
      <c r="R64">
        <f t="shared" si="28"/>
        <v>1.74993896484375</v>
      </c>
      <c r="S64">
        <f t="shared" si="20"/>
        <v>2.5001695222704177</v>
      </c>
      <c r="T64">
        <f>(MAX(S$16:S64) - S64)/MAX(S$16:S64)</f>
        <v>4.2098655834070214E-2</v>
      </c>
    </row>
    <row r="65" spans="1:20" x14ac:dyDescent="0.3">
      <c r="A65">
        <v>3</v>
      </c>
      <c r="B65">
        <v>2007</v>
      </c>
      <c r="C65">
        <v>198.55</v>
      </c>
      <c r="D65">
        <v>-0.349990844726562</v>
      </c>
      <c r="E65">
        <f t="shared" si="3"/>
        <v>1.014415241633198</v>
      </c>
      <c r="F65">
        <f>(MAX(E$2:E65) - E65)/MAX(E$2:E65)</f>
        <v>3.0655070186853421E-2</v>
      </c>
      <c r="G65">
        <f t="shared" si="7"/>
        <v>-6.1499481201171644</v>
      </c>
      <c r="H65" t="str">
        <f t="shared" si="21"/>
        <v/>
      </c>
      <c r="I65" s="4">
        <v>11</v>
      </c>
      <c r="J65" s="3">
        <v>250.01818181818183</v>
      </c>
      <c r="K65" s="3">
        <v>-3.0999908447265763</v>
      </c>
      <c r="L65">
        <v>11</v>
      </c>
      <c r="M65">
        <v>250.01818181818183</v>
      </c>
      <c r="N65">
        <v>-3.0999908447265763</v>
      </c>
      <c r="O65">
        <f t="shared" si="27"/>
        <v>96.649642944335824</v>
      </c>
      <c r="P65">
        <f t="shared" si="28"/>
        <v>2</v>
      </c>
      <c r="Q65">
        <f t="shared" si="28"/>
        <v>275.07749999999999</v>
      </c>
      <c r="R65">
        <f t="shared" si="28"/>
        <v>6.8999328613281357</v>
      </c>
      <c r="S65">
        <f t="shared" si="20"/>
        <v>2.56282005109869</v>
      </c>
      <c r="T65">
        <f>(MAX(S$16:S65) - S65)/MAX(S$16:S65)</f>
        <v>1.8095073179878716E-2</v>
      </c>
    </row>
    <row r="66" spans="1:20" x14ac:dyDescent="0.3">
      <c r="A66">
        <v>3</v>
      </c>
      <c r="B66">
        <v>2007</v>
      </c>
      <c r="C66">
        <v>201.45</v>
      </c>
      <c r="D66">
        <v>0.69999694824218694</v>
      </c>
      <c r="E66">
        <f t="shared" si="3"/>
        <v>1.0179365992197962</v>
      </c>
      <c r="F66">
        <f>(MAX(E$2:E66) - E66)/MAX(E$2:E66)</f>
        <v>2.7290165971561382E-2</v>
      </c>
      <c r="G66">
        <f t="shared" si="7"/>
        <v>-5.4499511718749778</v>
      </c>
      <c r="H66" t="str">
        <f t="shared" si="21"/>
        <v/>
      </c>
      <c r="I66" s="4">
        <v>12</v>
      </c>
      <c r="J66" s="3">
        <v>251.18409090909091</v>
      </c>
      <c r="K66" s="3">
        <v>9.9000091552734304</v>
      </c>
      <c r="L66">
        <v>12</v>
      </c>
      <c r="M66">
        <v>251.18409090909091</v>
      </c>
      <c r="N66">
        <v>9.9000091552734304</v>
      </c>
      <c r="O66">
        <f t="shared" si="27"/>
        <v>106.54965209960926</v>
      </c>
      <c r="P66">
        <f t="shared" si="28"/>
        <v>3</v>
      </c>
      <c r="Q66">
        <f t="shared" si="28"/>
        <v>271.51086956521738</v>
      </c>
      <c r="R66">
        <f t="shared" si="28"/>
        <v>2.8999328613281197</v>
      </c>
      <c r="S66">
        <f t="shared" si="20"/>
        <v>2.5901654538431811</v>
      </c>
      <c r="T66">
        <f>(MAX(S$16:S66) - S66)/MAX(S$16:S66)</f>
        <v>7.618104393410356E-3</v>
      </c>
    </row>
    <row r="67" spans="1:20" x14ac:dyDescent="0.3">
      <c r="A67">
        <v>4</v>
      </c>
      <c r="B67">
        <v>2007</v>
      </c>
      <c r="C67">
        <v>201.45</v>
      </c>
      <c r="D67">
        <v>-1.0500030517578101</v>
      </c>
      <c r="E67">
        <f t="shared" si="3"/>
        <v>1.0126361887003568</v>
      </c>
      <c r="F67">
        <f>(MAX(E$2:E67) - E67)/MAX(E$2:E67)</f>
        <v>3.2355080073872042E-2</v>
      </c>
      <c r="G67">
        <f t="shared" si="7"/>
        <v>-1.0500030517578101</v>
      </c>
      <c r="H67" t="str">
        <f t="shared" si="21"/>
        <v/>
      </c>
      <c r="I67" s="2">
        <v>2012</v>
      </c>
      <c r="J67" s="3">
        <v>258.05804597701183</v>
      </c>
      <c r="K67" s="3">
        <v>-26.049880981445341</v>
      </c>
      <c r="L67">
        <v>2012</v>
      </c>
      <c r="M67">
        <v>258.05804597701183</v>
      </c>
      <c r="N67">
        <v>-26.049880981445341</v>
      </c>
      <c r="P67">
        <f t="shared" si="28"/>
        <v>4</v>
      </c>
      <c r="Q67">
        <f t="shared" si="28"/>
        <v>292.39999999999998</v>
      </c>
      <c r="R67">
        <f t="shared" si="28"/>
        <v>5.2999267578124902</v>
      </c>
      <c r="S67">
        <f t="shared" si="20"/>
        <v>2.6370668201523091</v>
      </c>
      <c r="T67">
        <f>(MAX(S$16:S67) - S67)/MAX(S$16:S67)</f>
        <v>0</v>
      </c>
    </row>
    <row r="68" spans="1:20" x14ac:dyDescent="0.3">
      <c r="A68">
        <v>4</v>
      </c>
      <c r="B68">
        <v>2007</v>
      </c>
      <c r="C68">
        <v>201.85</v>
      </c>
      <c r="D68">
        <v>0.350006103515625</v>
      </c>
      <c r="E68">
        <f t="shared" ref="E68:E131" si="29">(D68/C68*$G$2+1)*E67*$H$2+(1-$H$2)*E67</f>
        <v>1.0143903349368653</v>
      </c>
      <c r="F68">
        <f>(MAX(E$2:E68) - E68)/MAX(E$2:E68)</f>
        <v>3.0678870282531828E-2</v>
      </c>
      <c r="G68">
        <f t="shared" si="7"/>
        <v>-0.69999694824218506</v>
      </c>
      <c r="H68" t="str">
        <f t="shared" si="21"/>
        <v/>
      </c>
      <c r="I68" s="4">
        <v>1</v>
      </c>
      <c r="J68" s="3">
        <v>257.11818181818194</v>
      </c>
      <c r="K68" s="3">
        <v>-6.0499420166015412</v>
      </c>
      <c r="L68">
        <v>1</v>
      </c>
      <c r="M68">
        <v>257.11818181818194</v>
      </c>
      <c r="N68">
        <v>-6.0499420166015412</v>
      </c>
      <c r="O68">
        <f t="shared" ref="O68:O79" si="30">N68+O67</f>
        <v>-6.0499420166015412</v>
      </c>
      <c r="P68">
        <f t="shared" si="28"/>
        <v>5</v>
      </c>
      <c r="Q68">
        <f t="shared" si="28"/>
        <v>288.21136363636367</v>
      </c>
      <c r="R68">
        <f t="shared" si="28"/>
        <v>18.299926757812479</v>
      </c>
      <c r="S68">
        <f t="shared" si="20"/>
        <v>2.8043394457917579</v>
      </c>
      <c r="T68">
        <f>(MAX(S$16:S68) - S68)/MAX(S$16:S68)</f>
        <v>0</v>
      </c>
    </row>
    <row r="69" spans="1:20" x14ac:dyDescent="0.3">
      <c r="A69">
        <v>4</v>
      </c>
      <c r="B69">
        <v>2007</v>
      </c>
      <c r="C69">
        <v>203.4</v>
      </c>
      <c r="D69">
        <v>-1.04998779296875</v>
      </c>
      <c r="E69">
        <f t="shared" si="29"/>
        <v>1.0091591040051042</v>
      </c>
      <c r="F69">
        <f>(MAX(E$2:E69) - E69)/MAX(E$2:E69)</f>
        <v>3.5677678435512866E-2</v>
      </c>
      <c r="G69">
        <f t="shared" ref="G69:G132" si="31">IF(A69&lt;&gt;A68, D69, D69+G68)</f>
        <v>-1.7499847412109351</v>
      </c>
      <c r="H69" t="str">
        <f t="shared" si="21"/>
        <v/>
      </c>
      <c r="I69" s="4">
        <v>2</v>
      </c>
      <c r="J69" s="3">
        <v>271.91190476190474</v>
      </c>
      <c r="K69" s="3">
        <v>-10.04995727539063</v>
      </c>
      <c r="L69">
        <v>2</v>
      </c>
      <c r="M69">
        <v>271.91190476190474</v>
      </c>
      <c r="N69">
        <v>-10.04995727539063</v>
      </c>
      <c r="O69">
        <f t="shared" si="30"/>
        <v>-16.099899291992173</v>
      </c>
      <c r="P69">
        <f t="shared" si="28"/>
        <v>6</v>
      </c>
      <c r="Q69">
        <f t="shared" si="28"/>
        <v>280.56136363636369</v>
      </c>
      <c r="R69">
        <f t="shared" si="28"/>
        <v>3.0499877929687553</v>
      </c>
      <c r="S69">
        <f t="shared" si="20"/>
        <v>2.8347949859459014</v>
      </c>
      <c r="T69">
        <f>(MAX(S$16:S69) - S69)/MAX(S$16:S69)</f>
        <v>0</v>
      </c>
    </row>
    <row r="70" spans="1:20" x14ac:dyDescent="0.3">
      <c r="A70">
        <v>4</v>
      </c>
      <c r="B70">
        <v>2007</v>
      </c>
      <c r="C70">
        <v>205</v>
      </c>
      <c r="D70">
        <v>-0.100006103515625</v>
      </c>
      <c r="E70">
        <f t="shared" si="29"/>
        <v>1.0086672935282794</v>
      </c>
      <c r="F70">
        <f>(MAX(E$2:E70) - E70)/MAX(E$2:E70)</f>
        <v>3.6147637849146631E-2</v>
      </c>
      <c r="G70">
        <f t="shared" si="31"/>
        <v>-1.8499908447265601</v>
      </c>
      <c r="H70" t="str">
        <f t="shared" si="21"/>
        <v/>
      </c>
      <c r="I70" s="4">
        <v>3</v>
      </c>
      <c r="J70" s="3">
        <v>273.89090909090913</v>
      </c>
      <c r="K70" s="3">
        <v>13.749969482421845</v>
      </c>
      <c r="L70">
        <v>3</v>
      </c>
      <c r="M70">
        <v>273.89090909090913</v>
      </c>
      <c r="N70">
        <v>13.749969482421845</v>
      </c>
      <c r="O70">
        <f t="shared" si="30"/>
        <v>-2.3499298095703285</v>
      </c>
      <c r="P70">
        <f t="shared" si="28"/>
        <v>7</v>
      </c>
      <c r="Q70">
        <f t="shared" si="28"/>
        <v>287.97142857142859</v>
      </c>
      <c r="R70">
        <f t="shared" si="28"/>
        <v>9.4999999999999893</v>
      </c>
      <c r="S70">
        <f t="shared" si="20"/>
        <v>2.928219607782808</v>
      </c>
      <c r="T70">
        <f>(MAX(S$16:S70) - S70)/MAX(S$16:S70)</f>
        <v>0</v>
      </c>
    </row>
    <row r="71" spans="1:20" x14ac:dyDescent="0.3">
      <c r="A71">
        <v>4</v>
      </c>
      <c r="B71">
        <v>2007</v>
      </c>
      <c r="C71">
        <v>205.25</v>
      </c>
      <c r="D71">
        <v>-0.75</v>
      </c>
      <c r="E71">
        <f t="shared" si="29"/>
        <v>1.0049852279025739</v>
      </c>
      <c r="F71">
        <f>(MAX(E$2:E71) - E71)/MAX(E$2:E71)</f>
        <v>3.966610987029897E-2</v>
      </c>
      <c r="G71">
        <f t="shared" si="31"/>
        <v>-2.5999908447265598</v>
      </c>
      <c r="H71" t="str">
        <f t="shared" si="21"/>
        <v/>
      </c>
      <c r="I71" s="4">
        <v>4</v>
      </c>
      <c r="J71" s="3">
        <v>270.34047619047618</v>
      </c>
      <c r="K71" s="3">
        <v>0.35006713867189077</v>
      </c>
      <c r="L71">
        <v>4</v>
      </c>
      <c r="M71">
        <v>270.34047619047618</v>
      </c>
      <c r="N71">
        <v>0.35006713867189077</v>
      </c>
      <c r="O71">
        <f t="shared" si="30"/>
        <v>-1.9998626708984377</v>
      </c>
      <c r="P71">
        <f t="shared" si="28"/>
        <v>8</v>
      </c>
      <c r="Q71">
        <f t="shared" si="28"/>
        <v>247.98043478260874</v>
      </c>
      <c r="R71">
        <f t="shared" si="28"/>
        <v>12.050018310546864</v>
      </c>
      <c r="S71">
        <f t="shared" si="20"/>
        <v>3.070367172053738</v>
      </c>
      <c r="T71">
        <f>(MAX(S$16:S71) - S71)/MAX(S$16:S71)</f>
        <v>0</v>
      </c>
    </row>
    <row r="72" spans="1:20" x14ac:dyDescent="0.3">
      <c r="A72">
        <v>4</v>
      </c>
      <c r="B72">
        <v>2007</v>
      </c>
      <c r="C72">
        <v>205.7</v>
      </c>
      <c r="D72">
        <v>-0.84999084472656194</v>
      </c>
      <c r="E72">
        <f t="shared" si="29"/>
        <v>1.0008365938988801</v>
      </c>
      <c r="F72">
        <f>(MAX(E$2:E72) - E72)/MAX(E$2:E72)</f>
        <v>4.3630420708784104E-2</v>
      </c>
      <c r="G72">
        <f t="shared" si="31"/>
        <v>-3.4499816894531219</v>
      </c>
      <c r="H72" t="str">
        <f t="shared" si="21"/>
        <v/>
      </c>
      <c r="I72" s="4">
        <v>5</v>
      </c>
      <c r="J72" s="3">
        <v>254.39999999999992</v>
      </c>
      <c r="K72" s="3">
        <v>-17.999999999999986</v>
      </c>
      <c r="L72">
        <v>5</v>
      </c>
      <c r="M72">
        <v>254.39999999999992</v>
      </c>
      <c r="N72">
        <v>-17.999999999999986</v>
      </c>
      <c r="O72">
        <f t="shared" si="30"/>
        <v>-19.999862670898423</v>
      </c>
      <c r="P72">
        <f t="shared" si="28"/>
        <v>9</v>
      </c>
      <c r="Q72">
        <f t="shared" si="28"/>
        <v>239.32272727272732</v>
      </c>
      <c r="R72">
        <f t="shared" si="28"/>
        <v>12.699951171874972</v>
      </c>
      <c r="S72">
        <f t="shared" si="20"/>
        <v>3.2331370021303174</v>
      </c>
      <c r="T72">
        <f>(MAX(S$16:S72) - S72)/MAX(S$16:S72)</f>
        <v>0</v>
      </c>
    </row>
    <row r="73" spans="1:20" x14ac:dyDescent="0.3">
      <c r="A73">
        <v>4</v>
      </c>
      <c r="B73">
        <v>2007</v>
      </c>
      <c r="C73">
        <v>206.55</v>
      </c>
      <c r="D73">
        <v>-0.149993896484375</v>
      </c>
      <c r="E73">
        <f t="shared" si="29"/>
        <v>1.0001105263070982</v>
      </c>
      <c r="F73">
        <f>(MAX(E$2:E73) - E73)/MAX(E$2:E73)</f>
        <v>4.4324229230097677E-2</v>
      </c>
      <c r="G73">
        <f t="shared" si="31"/>
        <v>-3.5999755859374969</v>
      </c>
      <c r="H73" t="str">
        <f t="shared" si="21"/>
        <v/>
      </c>
      <c r="I73" s="4">
        <v>6</v>
      </c>
      <c r="J73" s="3">
        <v>247.46428571428572</v>
      </c>
      <c r="K73" s="3">
        <v>-7.7000427246093537</v>
      </c>
      <c r="L73">
        <v>6</v>
      </c>
      <c r="M73">
        <v>247.46428571428572</v>
      </c>
      <c r="N73">
        <v>-7.7000427246093537</v>
      </c>
      <c r="O73">
        <f t="shared" si="30"/>
        <v>-27.699905395507777</v>
      </c>
      <c r="P73">
        <f t="shared" si="28"/>
        <v>10</v>
      </c>
      <c r="Q73">
        <f t="shared" si="28"/>
        <v>245.67857142857142</v>
      </c>
      <c r="R73">
        <f t="shared" si="28"/>
        <v>27.300018310546843</v>
      </c>
      <c r="S73">
        <f t="shared" si="20"/>
        <v>3.5920467521609254</v>
      </c>
      <c r="T73">
        <f>(MAX(S$16:S73) - S73)/MAX(S$16:S73)</f>
        <v>0</v>
      </c>
    </row>
    <row r="74" spans="1:20" x14ac:dyDescent="0.3">
      <c r="A74">
        <v>4</v>
      </c>
      <c r="B74">
        <v>2007</v>
      </c>
      <c r="C74">
        <v>207.55</v>
      </c>
      <c r="D74">
        <v>-0.75</v>
      </c>
      <c r="E74">
        <f t="shared" si="29"/>
        <v>0.99650015380969703</v>
      </c>
      <c r="F74">
        <f>(MAX(E$2:E74) - E74)/MAX(E$2:E74)</f>
        <v>4.777419343751451E-2</v>
      </c>
      <c r="G74">
        <f t="shared" si="31"/>
        <v>-4.3499755859374964</v>
      </c>
      <c r="H74" t="str">
        <f t="shared" si="21"/>
        <v/>
      </c>
      <c r="I74" s="4">
        <v>7</v>
      </c>
      <c r="J74" s="3">
        <v>242.72727272727272</v>
      </c>
      <c r="K74" s="3">
        <v>-1.3999938964843741</v>
      </c>
      <c r="L74">
        <v>7</v>
      </c>
      <c r="M74">
        <v>242.72727272727272</v>
      </c>
      <c r="N74">
        <v>-1.3999938964843741</v>
      </c>
      <c r="O74">
        <f t="shared" si="30"/>
        <v>-29.099899291992152</v>
      </c>
      <c r="P74">
        <f t="shared" si="28"/>
        <v>11</v>
      </c>
      <c r="Q74">
        <f t="shared" si="28"/>
        <v>250.01818181818183</v>
      </c>
      <c r="R74">
        <f t="shared" si="28"/>
        <v>-3.0999908447265763</v>
      </c>
      <c r="S74">
        <f t="shared" si="20"/>
        <v>3.5475532811157957</v>
      </c>
      <c r="T74">
        <f>(MAX(S$16:S74) - S74)/MAX(S$16:S74)</f>
        <v>1.2386662567340759E-2</v>
      </c>
    </row>
    <row r="75" spans="1:20" x14ac:dyDescent="0.3">
      <c r="A75">
        <v>4</v>
      </c>
      <c r="B75">
        <v>2007</v>
      </c>
      <c r="C75">
        <v>208.25</v>
      </c>
      <c r="D75">
        <v>-0.399993896484375</v>
      </c>
      <c r="E75">
        <f t="shared" si="29"/>
        <v>0.99458805111874748</v>
      </c>
      <c r="F75">
        <f>(MAX(E$2:E75) - E75)/MAX(E$2:E75)</f>
        <v>4.9601341702528667E-2</v>
      </c>
      <c r="G75">
        <f t="shared" si="31"/>
        <v>-4.7499694824218714</v>
      </c>
      <c r="H75" t="str">
        <f t="shared" si="21"/>
        <v/>
      </c>
      <c r="I75" s="4">
        <v>8</v>
      </c>
      <c r="J75" s="3">
        <v>256.34130434782617</v>
      </c>
      <c r="K75" s="3">
        <v>-4.7499389648437491</v>
      </c>
      <c r="L75">
        <v>8</v>
      </c>
      <c r="M75">
        <v>256.34130434782617</v>
      </c>
      <c r="N75">
        <v>-4.7499389648437491</v>
      </c>
      <c r="O75">
        <f t="shared" si="30"/>
        <v>-33.849838256835902</v>
      </c>
      <c r="P75">
        <f t="shared" si="28"/>
        <v>12</v>
      </c>
      <c r="Q75">
        <f t="shared" si="28"/>
        <v>251.18409090909091</v>
      </c>
      <c r="R75">
        <f t="shared" si="28"/>
        <v>9.9000091552734304</v>
      </c>
      <c r="S75">
        <f t="shared" si="20"/>
        <v>3.687234456881832</v>
      </c>
      <c r="T75">
        <f>(MAX(S$16:S75) - S75)/MAX(S$16:S75)</f>
        <v>0</v>
      </c>
    </row>
    <row r="76" spans="1:20" x14ac:dyDescent="0.3">
      <c r="A76">
        <v>4</v>
      </c>
      <c r="B76">
        <v>2007</v>
      </c>
      <c r="C76">
        <v>209.25</v>
      </c>
      <c r="D76">
        <v>0.55000305175781194</v>
      </c>
      <c r="E76">
        <f t="shared" si="29"/>
        <v>0.99719966133090421</v>
      </c>
      <c r="F76">
        <f>(MAX(E$2:E76) - E76)/MAX(E$2:E76)</f>
        <v>4.7105764926960329E-2</v>
      </c>
      <c r="G76">
        <f t="shared" si="31"/>
        <v>-4.1999664306640598</v>
      </c>
      <c r="H76" t="str">
        <f t="shared" si="21"/>
        <v/>
      </c>
      <c r="I76" s="4">
        <v>9</v>
      </c>
      <c r="J76" s="3">
        <v>258.65250000000003</v>
      </c>
      <c r="K76" s="3">
        <v>12.799957275390593</v>
      </c>
      <c r="L76">
        <v>9</v>
      </c>
      <c r="M76">
        <v>258.65250000000003</v>
      </c>
      <c r="N76">
        <v>12.799957275390593</v>
      </c>
      <c r="O76">
        <f t="shared" si="30"/>
        <v>-21.049880981445309</v>
      </c>
      <c r="P76">
        <f t="shared" ref="P76:R87" si="32">L68</f>
        <v>1</v>
      </c>
      <c r="Q76">
        <f t="shared" si="32"/>
        <v>257.11818181818194</v>
      </c>
      <c r="R76">
        <f t="shared" si="32"/>
        <v>-6.0499420166015412</v>
      </c>
      <c r="S76">
        <f t="shared" si="20"/>
        <v>3.6005612898833057</v>
      </c>
      <c r="T76">
        <f>(MAX(S$16:S76) - S76)/MAX(S$16:S76)</f>
        <v>2.350628038766563E-2</v>
      </c>
    </row>
    <row r="77" spans="1:20" x14ac:dyDescent="0.3">
      <c r="A77">
        <v>4</v>
      </c>
      <c r="B77">
        <v>2007</v>
      </c>
      <c r="C77">
        <v>209.3</v>
      </c>
      <c r="D77">
        <v>0.400009155273437</v>
      </c>
      <c r="E77">
        <f t="shared" si="29"/>
        <v>0.99910357965471575</v>
      </c>
      <c r="F77">
        <f>(MAX(E$2:E77) - E77)/MAX(E$2:E77)</f>
        <v>4.5286437398921874E-2</v>
      </c>
      <c r="G77">
        <f t="shared" si="31"/>
        <v>-3.7999572753906228</v>
      </c>
      <c r="H77" t="str">
        <f t="shared" si="21"/>
        <v/>
      </c>
      <c r="I77" s="4">
        <v>10</v>
      </c>
      <c r="J77" s="3">
        <v>255.54782608695658</v>
      </c>
      <c r="K77" s="3">
        <v>-8.5500488281249929</v>
      </c>
      <c r="L77">
        <v>10</v>
      </c>
      <c r="M77">
        <v>255.54782608695658</v>
      </c>
      <c r="N77">
        <v>-8.5500488281249929</v>
      </c>
      <c r="O77">
        <f t="shared" si="30"/>
        <v>-29.599929809570302</v>
      </c>
      <c r="P77">
        <f t="shared" si="32"/>
        <v>2</v>
      </c>
      <c r="Q77">
        <f t="shared" si="32"/>
        <v>271.91190476190474</v>
      </c>
      <c r="R77">
        <f t="shared" si="32"/>
        <v>-10.04995727539063</v>
      </c>
      <c r="S77">
        <f t="shared" si="20"/>
        <v>3.4676163874698736</v>
      </c>
      <c r="T77">
        <f>(MAX(S$16:S77) - S77)/MAX(S$16:S77)</f>
        <v>5.9561731693536513E-2</v>
      </c>
    </row>
    <row r="78" spans="1:20" x14ac:dyDescent="0.3">
      <c r="A78">
        <v>4</v>
      </c>
      <c r="B78">
        <v>2007</v>
      </c>
      <c r="C78">
        <v>210.7</v>
      </c>
      <c r="D78">
        <v>-0.449996948242187</v>
      </c>
      <c r="E78">
        <f t="shared" si="29"/>
        <v>0.99697190443753181</v>
      </c>
      <c r="F78">
        <f>(MAX(E$2:E78) - E78)/MAX(E$2:E78)</f>
        <v>4.7323402616892003E-2</v>
      </c>
      <c r="G78">
        <f t="shared" si="31"/>
        <v>-4.2499542236328098</v>
      </c>
      <c r="H78" t="str">
        <f t="shared" si="21"/>
        <v/>
      </c>
      <c r="I78" s="4">
        <v>11</v>
      </c>
      <c r="J78" s="3">
        <v>248.59090909090909</v>
      </c>
      <c r="K78" s="3">
        <v>7.1499938964843608</v>
      </c>
      <c r="L78">
        <v>11</v>
      </c>
      <c r="M78">
        <v>248.59090909090909</v>
      </c>
      <c r="N78">
        <v>7.1499938964843608</v>
      </c>
      <c r="O78">
        <f t="shared" si="30"/>
        <v>-22.449935913085941</v>
      </c>
      <c r="P78">
        <f t="shared" si="32"/>
        <v>3</v>
      </c>
      <c r="Q78">
        <f t="shared" si="32"/>
        <v>273.89090909090913</v>
      </c>
      <c r="R78">
        <f t="shared" si="32"/>
        <v>13.749969482421845</v>
      </c>
      <c r="S78">
        <f t="shared" si="20"/>
        <v>3.6415248243838652</v>
      </c>
      <c r="T78">
        <f>(MAX(S$16:S78) - S78)/MAX(S$16:S78)</f>
        <v>1.2396725250995284E-2</v>
      </c>
    </row>
    <row r="79" spans="1:20" x14ac:dyDescent="0.3">
      <c r="A79">
        <v>4</v>
      </c>
      <c r="B79">
        <v>2007</v>
      </c>
      <c r="C79">
        <v>210.5</v>
      </c>
      <c r="D79">
        <v>-0.649993896484375</v>
      </c>
      <c r="E79">
        <f t="shared" si="29"/>
        <v>0.99389647627982181</v>
      </c>
      <c r="F79">
        <f>(MAX(E$2:E79) - E79)/MAX(E$2:E79)</f>
        <v>5.0262189978644525E-2</v>
      </c>
      <c r="G79">
        <f t="shared" si="31"/>
        <v>-4.8999481201171848</v>
      </c>
      <c r="H79" t="str">
        <f t="shared" si="21"/>
        <v/>
      </c>
      <c r="I79" s="4">
        <v>12</v>
      </c>
      <c r="J79" s="3">
        <v>260.9619047619048</v>
      </c>
      <c r="K79" s="3">
        <v>-3.5999450683593803</v>
      </c>
      <c r="L79">
        <v>12</v>
      </c>
      <c r="M79">
        <v>260.9619047619048</v>
      </c>
      <c r="N79">
        <v>-3.5999450683593803</v>
      </c>
      <c r="O79">
        <f t="shared" si="30"/>
        <v>-26.04988098144532</v>
      </c>
      <c r="P79">
        <f t="shared" si="32"/>
        <v>4</v>
      </c>
      <c r="Q79">
        <f t="shared" si="32"/>
        <v>270.34047619047618</v>
      </c>
      <c r="R79">
        <f t="shared" si="32"/>
        <v>0.35006713867189077</v>
      </c>
      <c r="S79">
        <f t="shared" si="20"/>
        <v>3.6462355632841019</v>
      </c>
      <c r="T79">
        <f>(MAX(S$16:S79) - S79)/MAX(S$16:S79)</f>
        <v>1.1119144734940854E-2</v>
      </c>
    </row>
    <row r="80" spans="1:20" x14ac:dyDescent="0.3">
      <c r="A80">
        <v>4</v>
      </c>
      <c r="B80">
        <v>2007</v>
      </c>
      <c r="C80">
        <v>210.45</v>
      </c>
      <c r="D80">
        <v>0</v>
      </c>
      <c r="E80">
        <f t="shared" si="29"/>
        <v>0.99389647627982169</v>
      </c>
      <c r="F80">
        <f>(MAX(E$2:E80) - E80)/MAX(E$2:E80)</f>
        <v>5.0262189978644636E-2</v>
      </c>
      <c r="G80">
        <f t="shared" si="31"/>
        <v>-4.8999481201171848</v>
      </c>
      <c r="H80" t="str">
        <f t="shared" si="21"/>
        <v/>
      </c>
      <c r="I80" s="2">
        <v>2013</v>
      </c>
      <c r="J80" s="3">
        <v>255.42126436781615</v>
      </c>
      <c r="K80" s="3">
        <v>25.249969482421857</v>
      </c>
      <c r="L80">
        <v>2013</v>
      </c>
      <c r="M80">
        <v>255.42126436781615</v>
      </c>
      <c r="N80">
        <v>25.249969482421857</v>
      </c>
      <c r="P80">
        <f t="shared" si="32"/>
        <v>5</v>
      </c>
      <c r="Q80">
        <f t="shared" si="32"/>
        <v>254.39999999999992</v>
      </c>
      <c r="R80">
        <f t="shared" si="32"/>
        <v>-17.999999999999986</v>
      </c>
      <c r="S80">
        <f t="shared" si="20"/>
        <v>3.3885051863227234</v>
      </c>
      <c r="T80">
        <f>(MAX(S$16:S80) - S80)/MAX(S$16:S80)</f>
        <v>8.1017161792237599E-2</v>
      </c>
    </row>
    <row r="81" spans="1:20" x14ac:dyDescent="0.3">
      <c r="A81">
        <v>4</v>
      </c>
      <c r="B81">
        <v>2007</v>
      </c>
      <c r="C81">
        <v>208.35</v>
      </c>
      <c r="D81">
        <v>0.65000915527343694</v>
      </c>
      <c r="E81">
        <f t="shared" si="29"/>
        <v>0.99699412815007327</v>
      </c>
      <c r="F81">
        <f>(MAX(E$2:E81) - E81)/MAX(E$2:E81)</f>
        <v>4.7302166300451205E-2</v>
      </c>
      <c r="G81">
        <f t="shared" si="31"/>
        <v>-4.2499389648437482</v>
      </c>
      <c r="H81" t="str">
        <f t="shared" si="21"/>
        <v/>
      </c>
      <c r="I81" s="4">
        <v>1</v>
      </c>
      <c r="J81" s="3">
        <v>263.51521739130436</v>
      </c>
      <c r="K81" s="3">
        <v>-2.5500335693359326</v>
      </c>
      <c r="L81">
        <v>1</v>
      </c>
      <c r="M81">
        <v>263.51521739130436</v>
      </c>
      <c r="N81">
        <v>-2.5500335693359326</v>
      </c>
      <c r="O81">
        <f t="shared" ref="O81:O92" si="33">N81+O80</f>
        <v>-2.5500335693359326</v>
      </c>
      <c r="P81">
        <f t="shared" si="32"/>
        <v>6</v>
      </c>
      <c r="Q81">
        <f t="shared" si="32"/>
        <v>247.46428571428572</v>
      </c>
      <c r="R81">
        <f t="shared" si="32"/>
        <v>-7.7000427246093537</v>
      </c>
      <c r="S81">
        <f t="shared" ref="S81:S144" si="34">(R81/Q81*$G$2+1)*S80*$H$2+(1-$H$2)*S80</f>
        <v>3.2831746615671933</v>
      </c>
      <c r="T81">
        <f>(MAX(S$16:S81) - S81)/MAX(S$16:S81)</f>
        <v>0.10958342900069834</v>
      </c>
    </row>
    <row r="82" spans="1:20" x14ac:dyDescent="0.3">
      <c r="A82">
        <v>4</v>
      </c>
      <c r="B82">
        <v>2007</v>
      </c>
      <c r="C82">
        <v>211.65</v>
      </c>
      <c r="D82">
        <v>-1.29998779296875</v>
      </c>
      <c r="E82">
        <f t="shared" si="29"/>
        <v>0.99087655613939352</v>
      </c>
      <c r="F82">
        <f>(MAX(E$2:E82) - E82)/MAX(E$2:E82)</f>
        <v>5.3147935535712239E-2</v>
      </c>
      <c r="G82">
        <f t="shared" si="31"/>
        <v>-5.5499267578124982</v>
      </c>
      <c r="H82" t="str">
        <f t="shared" si="21"/>
        <v/>
      </c>
      <c r="I82" s="4">
        <v>2</v>
      </c>
      <c r="J82" s="3">
        <v>260.77750000000003</v>
      </c>
      <c r="K82" s="3">
        <v>4.9000396728515661</v>
      </c>
      <c r="L82">
        <v>2</v>
      </c>
      <c r="M82">
        <v>260.77750000000003</v>
      </c>
      <c r="N82">
        <v>4.9000396728515661</v>
      </c>
      <c r="O82">
        <f t="shared" si="33"/>
        <v>2.3500061035156334</v>
      </c>
      <c r="P82">
        <f t="shared" si="32"/>
        <v>7</v>
      </c>
      <c r="Q82">
        <f t="shared" si="32"/>
        <v>242.72727272727272</v>
      </c>
      <c r="R82">
        <f t="shared" si="32"/>
        <v>-1.3999938964843741</v>
      </c>
      <c r="S82">
        <f t="shared" si="34"/>
        <v>3.2642570178627781</v>
      </c>
      <c r="T82">
        <f>(MAX(S$16:S82) - S82)/MAX(S$16:S82)</f>
        <v>0.1147140069245153</v>
      </c>
    </row>
    <row r="83" spans="1:20" x14ac:dyDescent="0.3">
      <c r="A83">
        <v>4</v>
      </c>
      <c r="B83">
        <v>2007</v>
      </c>
      <c r="C83">
        <v>211.55</v>
      </c>
      <c r="D83">
        <v>5.00030517578125E-2</v>
      </c>
      <c r="E83">
        <f t="shared" si="29"/>
        <v>0.99111053063653609</v>
      </c>
      <c r="F83">
        <f>(MAX(E$2:E83) - E83)/MAX(E$2:E83)</f>
        <v>5.2924356489181368E-2</v>
      </c>
      <c r="G83">
        <f t="shared" si="31"/>
        <v>-5.4999237060546857</v>
      </c>
      <c r="H83" t="str">
        <f t="shared" si="21"/>
        <v/>
      </c>
      <c r="I83" s="4">
        <v>3</v>
      </c>
      <c r="J83" s="3">
        <v>261.85476190476192</v>
      </c>
      <c r="K83" s="3">
        <v>-1.050064086914072</v>
      </c>
      <c r="L83">
        <v>3</v>
      </c>
      <c r="M83">
        <v>261.85476190476192</v>
      </c>
      <c r="N83">
        <v>-1.050064086914072</v>
      </c>
      <c r="O83">
        <f t="shared" si="33"/>
        <v>1.2999420166015614</v>
      </c>
      <c r="P83">
        <f t="shared" si="32"/>
        <v>8</v>
      </c>
      <c r="Q83">
        <f t="shared" si="32"/>
        <v>256.34130434782617</v>
      </c>
      <c r="R83">
        <f t="shared" si="32"/>
        <v>-4.7499389648437491</v>
      </c>
      <c r="S83">
        <f t="shared" si="34"/>
        <v>3.2038316540369269</v>
      </c>
      <c r="T83">
        <f>(MAX(S$16:S83) - S83)/MAX(S$16:S83)</f>
        <v>0.13110172637454204</v>
      </c>
    </row>
    <row r="84" spans="1:20" x14ac:dyDescent="0.3">
      <c r="A84">
        <v>4</v>
      </c>
      <c r="B84">
        <v>2007</v>
      </c>
      <c r="C84">
        <v>213</v>
      </c>
      <c r="D84">
        <v>-0.100006103515625</v>
      </c>
      <c r="E84">
        <f t="shared" si="29"/>
        <v>0.99064565746648936</v>
      </c>
      <c r="F84">
        <f>(MAX(E$2:E84) - E84)/MAX(E$2:E84)</f>
        <v>5.3368575416398452E-2</v>
      </c>
      <c r="G84">
        <f t="shared" si="31"/>
        <v>-5.5999298095703107</v>
      </c>
      <c r="H84" t="str">
        <f t="shared" si="21"/>
        <v/>
      </c>
      <c r="I84" s="4">
        <v>4</v>
      </c>
      <c r="J84" s="3">
        <v>251.8909090909091</v>
      </c>
      <c r="K84" s="3">
        <v>-2.2999725341796786</v>
      </c>
      <c r="L84">
        <v>4</v>
      </c>
      <c r="M84">
        <v>251.8909090909091</v>
      </c>
      <c r="N84">
        <v>-2.2999725341796786</v>
      </c>
      <c r="O84">
        <f t="shared" si="33"/>
        <v>-1.0000305175781172</v>
      </c>
      <c r="P84">
        <f t="shared" si="32"/>
        <v>9</v>
      </c>
      <c r="Q84">
        <f t="shared" si="32"/>
        <v>258.65250000000003</v>
      </c>
      <c r="R84">
        <f t="shared" si="32"/>
        <v>12.799957275390593</v>
      </c>
      <c r="S84">
        <f t="shared" si="34"/>
        <v>3.3622213830398455</v>
      </c>
      <c r="T84">
        <f>(MAX(S$16:S84) - S84)/MAX(S$16:S84)</f>
        <v>8.8145486174708548E-2</v>
      </c>
    </row>
    <row r="85" spans="1:20" x14ac:dyDescent="0.3">
      <c r="A85">
        <v>4</v>
      </c>
      <c r="B85">
        <v>2007</v>
      </c>
      <c r="C85">
        <v>213.7</v>
      </c>
      <c r="D85">
        <v>2</v>
      </c>
      <c r="E85">
        <f t="shared" si="29"/>
        <v>0.99990775397382692</v>
      </c>
      <c r="F85">
        <f>(MAX(E$2:E85) - E85)/MAX(E$2:E85)</f>
        <v>4.4517992420057662E-2</v>
      </c>
      <c r="G85">
        <f t="shared" si="31"/>
        <v>-3.5999298095703107</v>
      </c>
      <c r="H85" t="str">
        <f t="shared" si="21"/>
        <v/>
      </c>
      <c r="I85" s="4">
        <v>5</v>
      </c>
      <c r="J85" s="3">
        <v>254.79565217391308</v>
      </c>
      <c r="K85" s="3">
        <v>-3.7999877929687407</v>
      </c>
      <c r="L85">
        <v>5</v>
      </c>
      <c r="M85">
        <v>254.79565217391308</v>
      </c>
      <c r="N85">
        <v>-3.7999877929687407</v>
      </c>
      <c r="O85">
        <f t="shared" si="33"/>
        <v>-4.8000183105468581</v>
      </c>
      <c r="P85">
        <f t="shared" si="32"/>
        <v>10</v>
      </c>
      <c r="Q85">
        <f t="shared" si="32"/>
        <v>255.54782608695658</v>
      </c>
      <c r="R85">
        <f t="shared" si="32"/>
        <v>-8.5500488281249929</v>
      </c>
      <c r="S85">
        <f t="shared" si="34"/>
        <v>3.2498415977029573</v>
      </c>
      <c r="T85">
        <f>(MAX(S$16:S85) - S85)/MAX(S$16:S85)</f>
        <v>0.11862355494170633</v>
      </c>
    </row>
    <row r="86" spans="1:20" x14ac:dyDescent="0.3">
      <c r="A86">
        <v>4</v>
      </c>
      <c r="B86">
        <v>2007</v>
      </c>
      <c r="C86">
        <v>211.75</v>
      </c>
      <c r="D86">
        <v>1.0500030517578101</v>
      </c>
      <c r="E86">
        <f t="shared" si="29"/>
        <v>1.0048610304175372</v>
      </c>
      <c r="F86">
        <f>(MAX(E$2:E86) - E86)/MAX(E$2:E86)</f>
        <v>3.9784789280342257E-2</v>
      </c>
      <c r="G86">
        <f t="shared" si="31"/>
        <v>-2.5499267578125009</v>
      </c>
      <c r="H86" t="str">
        <f t="shared" si="21"/>
        <v/>
      </c>
      <c r="I86" s="4">
        <v>6</v>
      </c>
      <c r="J86" s="3">
        <v>244.86749999999998</v>
      </c>
      <c r="K86" s="3">
        <v>7.4999999999999689</v>
      </c>
      <c r="L86">
        <v>6</v>
      </c>
      <c r="M86">
        <v>244.86749999999998</v>
      </c>
      <c r="N86">
        <v>7.4999999999999689</v>
      </c>
      <c r="O86">
        <f t="shared" si="33"/>
        <v>2.6999816894531108</v>
      </c>
      <c r="P86">
        <f t="shared" si="32"/>
        <v>11</v>
      </c>
      <c r="Q86">
        <f t="shared" si="32"/>
        <v>248.59090909090909</v>
      </c>
      <c r="R86">
        <f t="shared" si="32"/>
        <v>7.1499938964843608</v>
      </c>
      <c r="S86">
        <f t="shared" si="34"/>
        <v>3.3432203593214687</v>
      </c>
      <c r="T86">
        <f>(MAX(S$16:S86) - S86)/MAX(S$16:S86)</f>
        <v>9.3298677256147239E-2</v>
      </c>
    </row>
    <row r="87" spans="1:20" x14ac:dyDescent="0.3">
      <c r="A87">
        <v>4</v>
      </c>
      <c r="B87">
        <v>2007</v>
      </c>
      <c r="C87">
        <v>210.7</v>
      </c>
      <c r="D87">
        <v>0.449996948242187</v>
      </c>
      <c r="E87">
        <f t="shared" si="29"/>
        <v>1.0070049896614779</v>
      </c>
      <c r="F87">
        <f>(MAX(E$2:E87) - E87)/MAX(E$2:E87)</f>
        <v>3.7736085813018523E-2</v>
      </c>
      <c r="G87">
        <f t="shared" si="31"/>
        <v>-2.0999298095703138</v>
      </c>
      <c r="H87" t="str">
        <f t="shared" si="21"/>
        <v/>
      </c>
      <c r="I87" s="4">
        <v>7</v>
      </c>
      <c r="J87" s="3">
        <v>240.94130434782616</v>
      </c>
      <c r="K87" s="3">
        <v>0.7000122070312601</v>
      </c>
      <c r="L87">
        <v>7</v>
      </c>
      <c r="M87">
        <v>240.94130434782616</v>
      </c>
      <c r="N87">
        <v>0.7000122070312601</v>
      </c>
      <c r="O87">
        <f t="shared" si="33"/>
        <v>3.399993896484371</v>
      </c>
      <c r="P87">
        <f t="shared" si="32"/>
        <v>12</v>
      </c>
      <c r="Q87">
        <f t="shared" si="32"/>
        <v>260.9619047619048</v>
      </c>
      <c r="R87">
        <f t="shared" si="32"/>
        <v>-3.5999450683593803</v>
      </c>
      <c r="S87">
        <f t="shared" si="34"/>
        <v>3.2971470665690155</v>
      </c>
      <c r="T87">
        <f>(MAX(S$16:S87) - S87)/MAX(S$16:S87)</f>
        <v>0.10579402933945788</v>
      </c>
    </row>
    <row r="88" spans="1:20" x14ac:dyDescent="0.3">
      <c r="A88">
        <v>5</v>
      </c>
      <c r="B88">
        <v>2007</v>
      </c>
      <c r="C88">
        <v>210.7</v>
      </c>
      <c r="D88">
        <v>-0.94999694824218694</v>
      </c>
      <c r="E88">
        <f t="shared" si="29"/>
        <v>1.0024691803810981</v>
      </c>
      <c r="F88">
        <f>(MAX(E$2:E88) - E88)/MAX(E$2:E88)</f>
        <v>4.2070369790708773E-2</v>
      </c>
      <c r="G88">
        <f t="shared" si="31"/>
        <v>-0.94999694824218694</v>
      </c>
      <c r="H88" t="str">
        <f t="shared" si="21"/>
        <v/>
      </c>
      <c r="I88" s="4">
        <v>8</v>
      </c>
      <c r="J88" s="3">
        <v>243.68636363636367</v>
      </c>
      <c r="K88" s="3">
        <v>7.7000122070312393</v>
      </c>
      <c r="L88">
        <v>8</v>
      </c>
      <c r="M88">
        <v>243.68636363636367</v>
      </c>
      <c r="N88">
        <v>7.7000122070312393</v>
      </c>
      <c r="O88">
        <f t="shared" si="33"/>
        <v>11.100006103515611</v>
      </c>
      <c r="P88">
        <f t="shared" ref="P88:R99" si="35">L81</f>
        <v>1</v>
      </c>
      <c r="Q88">
        <f t="shared" si="35"/>
        <v>263.51521739130436</v>
      </c>
      <c r="R88">
        <f t="shared" si="35"/>
        <v>-2.5500335693359326</v>
      </c>
      <c r="S88">
        <f t="shared" si="34"/>
        <v>3.2652725207638937</v>
      </c>
      <c r="T88">
        <f>(MAX(S$16:S88) - S88)/MAX(S$16:S88)</f>
        <v>0.11443859647449083</v>
      </c>
    </row>
    <row r="89" spans="1:20" x14ac:dyDescent="0.3">
      <c r="A89">
        <v>5</v>
      </c>
      <c r="B89">
        <v>2007</v>
      </c>
      <c r="C89">
        <v>213</v>
      </c>
      <c r="D89">
        <v>1.3500061035156199</v>
      </c>
      <c r="E89">
        <f t="shared" si="29"/>
        <v>1.0088165333040497</v>
      </c>
      <c r="F89">
        <f>(MAX(E$2:E89) - E89)/MAX(E$2:E89)</f>
        <v>3.600502877346231E-2</v>
      </c>
      <c r="G89">
        <f t="shared" si="31"/>
        <v>0.40000915527343295</v>
      </c>
      <c r="H89" t="str">
        <f t="shared" ref="H89:H152" si="36">IF(A89=A90, "", IF(-C67*0.05 &gt; MIN(G68:G89), -C67*0.05, ""))</f>
        <v/>
      </c>
      <c r="I89" s="4">
        <v>9</v>
      </c>
      <c r="J89" s="3">
        <v>257.57619047619045</v>
      </c>
      <c r="K89" s="3">
        <v>6.1500701904296902</v>
      </c>
      <c r="L89">
        <v>9</v>
      </c>
      <c r="M89">
        <v>257.57619047619045</v>
      </c>
      <c r="N89">
        <v>6.1500701904296902</v>
      </c>
      <c r="O89">
        <f t="shared" si="33"/>
        <v>17.250076293945302</v>
      </c>
      <c r="P89">
        <f t="shared" si="35"/>
        <v>2</v>
      </c>
      <c r="Q89">
        <f t="shared" si="35"/>
        <v>260.77750000000003</v>
      </c>
      <c r="R89">
        <f t="shared" si="35"/>
        <v>4.9000396728515661</v>
      </c>
      <c r="S89">
        <f t="shared" si="34"/>
        <v>3.3265660178237271</v>
      </c>
      <c r="T89">
        <f>(MAX(S$16:S89) - S89)/MAX(S$16:S89)</f>
        <v>9.7815434108063176E-2</v>
      </c>
    </row>
    <row r="90" spans="1:20" x14ac:dyDescent="0.3">
      <c r="A90">
        <v>5</v>
      </c>
      <c r="B90">
        <v>2007</v>
      </c>
      <c r="C90">
        <v>213.45</v>
      </c>
      <c r="D90">
        <v>-0.94999694824218694</v>
      </c>
      <c r="E90">
        <f t="shared" si="29"/>
        <v>1.0043311069496477</v>
      </c>
      <c r="F90">
        <f>(MAX(E$2:E90) - E90)/MAX(E$2:E90)</f>
        <v>4.0291168330760171E-2</v>
      </c>
      <c r="G90">
        <f t="shared" si="31"/>
        <v>-0.549987792968754</v>
      </c>
      <c r="H90" t="str">
        <f t="shared" si="36"/>
        <v/>
      </c>
      <c r="I90" s="4">
        <v>10</v>
      </c>
      <c r="J90" s="3">
        <v>264.45217391304351</v>
      </c>
      <c r="K90" s="3">
        <v>1.8999938964843697</v>
      </c>
      <c r="L90">
        <v>10</v>
      </c>
      <c r="M90">
        <v>264.45217391304351</v>
      </c>
      <c r="N90">
        <v>1.8999938964843697</v>
      </c>
      <c r="O90">
        <f t="shared" si="33"/>
        <v>19.150070190429673</v>
      </c>
      <c r="P90">
        <f t="shared" si="35"/>
        <v>3</v>
      </c>
      <c r="Q90">
        <f t="shared" si="35"/>
        <v>261.85476190476192</v>
      </c>
      <c r="R90">
        <f t="shared" si="35"/>
        <v>-1.050064086914072</v>
      </c>
      <c r="S90">
        <f t="shared" si="34"/>
        <v>3.3132394914120109</v>
      </c>
      <c r="T90">
        <f>(MAX(S$16:S90) - S90)/MAX(S$16:S90)</f>
        <v>0.1014296676393331</v>
      </c>
    </row>
    <row r="91" spans="1:20" x14ac:dyDescent="0.3">
      <c r="A91">
        <v>5</v>
      </c>
      <c r="B91">
        <v>2007</v>
      </c>
      <c r="C91">
        <v>213.9</v>
      </c>
      <c r="D91">
        <v>0</v>
      </c>
      <c r="E91">
        <f t="shared" si="29"/>
        <v>1.0043311069496477</v>
      </c>
      <c r="F91">
        <f>(MAX(E$2:E91) - E91)/MAX(E$2:E91)</f>
        <v>4.0291168330760171E-2</v>
      </c>
      <c r="G91">
        <f t="shared" si="31"/>
        <v>-0.549987792968754</v>
      </c>
      <c r="H91" t="str">
        <f t="shared" si="36"/>
        <v/>
      </c>
      <c r="I91" s="4">
        <v>11</v>
      </c>
      <c r="J91" s="3">
        <v>261.27619047619049</v>
      </c>
      <c r="K91" s="3">
        <v>-2.7000579833984224</v>
      </c>
      <c r="L91">
        <v>11</v>
      </c>
      <c r="M91">
        <v>261.27619047619049</v>
      </c>
      <c r="N91">
        <v>-2.7000579833984224</v>
      </c>
      <c r="O91">
        <f t="shared" si="33"/>
        <v>16.45001220703125</v>
      </c>
      <c r="P91">
        <f t="shared" si="35"/>
        <v>4</v>
      </c>
      <c r="Q91">
        <f t="shared" si="35"/>
        <v>251.8909090909091</v>
      </c>
      <c r="R91">
        <f t="shared" si="35"/>
        <v>-2.2999725341796786</v>
      </c>
      <c r="S91">
        <f t="shared" si="34"/>
        <v>3.2830171245268676</v>
      </c>
      <c r="T91">
        <f>(MAX(S$16:S91) - S91)/MAX(S$16:S91)</f>
        <v>0.10962615398663779</v>
      </c>
    </row>
    <row r="92" spans="1:20" x14ac:dyDescent="0.3">
      <c r="A92">
        <v>5</v>
      </c>
      <c r="B92">
        <v>2007</v>
      </c>
      <c r="C92">
        <v>214.75</v>
      </c>
      <c r="D92">
        <v>-0.449996948242187</v>
      </c>
      <c r="E92">
        <f t="shared" si="29"/>
        <v>1.0022286902454851</v>
      </c>
      <c r="F92">
        <f>(MAX(E$2:E92) - E92)/MAX(E$2:E92)</f>
        <v>4.2300174986903603E-2</v>
      </c>
      <c r="G92">
        <f t="shared" si="31"/>
        <v>-0.99998474121094105</v>
      </c>
      <c r="H92" t="str">
        <f t="shared" si="36"/>
        <v/>
      </c>
      <c r="I92" s="4">
        <v>12</v>
      </c>
      <c r="J92" s="3">
        <v>259.51363636363635</v>
      </c>
      <c r="K92" s="3">
        <v>8.7999572753906108</v>
      </c>
      <c r="L92">
        <v>12</v>
      </c>
      <c r="M92">
        <v>259.51363636363635</v>
      </c>
      <c r="N92">
        <v>8.7999572753906108</v>
      </c>
      <c r="O92">
        <f t="shared" si="33"/>
        <v>25.249969482421861</v>
      </c>
      <c r="P92">
        <f t="shared" si="35"/>
        <v>5</v>
      </c>
      <c r="Q92">
        <f t="shared" si="35"/>
        <v>254.79565217391308</v>
      </c>
      <c r="R92">
        <f t="shared" si="35"/>
        <v>-3.7999877929687407</v>
      </c>
      <c r="S92">
        <f t="shared" si="34"/>
        <v>3.2341036149517297</v>
      </c>
      <c r="T92">
        <f>(MAX(S$16:S92) - S92)/MAX(S$16:S92)</f>
        <v>0.12289178983028369</v>
      </c>
    </row>
    <row r="93" spans="1:20" x14ac:dyDescent="0.3">
      <c r="A93">
        <v>5</v>
      </c>
      <c r="B93">
        <v>2007</v>
      </c>
      <c r="C93">
        <v>216.05</v>
      </c>
      <c r="D93">
        <v>-9.99908447265625E-2</v>
      </c>
      <c r="E93">
        <f t="shared" si="29"/>
        <v>1.001765309177892</v>
      </c>
      <c r="F93">
        <f>(MAX(E$2:E93) - E93)/MAX(E$2:E93)</f>
        <v>4.2742968105547646E-2</v>
      </c>
      <c r="G93">
        <f t="shared" si="31"/>
        <v>-1.0999755859375036</v>
      </c>
      <c r="H93" t="str">
        <f t="shared" si="36"/>
        <v/>
      </c>
      <c r="I93" s="2">
        <v>2014</v>
      </c>
      <c r="J93" s="3">
        <v>253.25862068965529</v>
      </c>
      <c r="K93" s="3">
        <v>-9.3501586914062358</v>
      </c>
      <c r="L93">
        <v>2014</v>
      </c>
      <c r="M93">
        <v>253.25862068965529</v>
      </c>
      <c r="N93">
        <v>-9.3501586914062358</v>
      </c>
      <c r="P93">
        <f t="shared" si="35"/>
        <v>6</v>
      </c>
      <c r="Q93">
        <f t="shared" si="35"/>
        <v>244.86749999999998</v>
      </c>
      <c r="R93">
        <f t="shared" si="35"/>
        <v>7.4999999999999689</v>
      </c>
      <c r="S93">
        <f t="shared" si="34"/>
        <v>3.3330613015986947</v>
      </c>
      <c r="T93">
        <f>(MAX(S$16:S93) - S93)/MAX(S$16:S93)</f>
        <v>9.6053874367036982E-2</v>
      </c>
    </row>
    <row r="94" spans="1:20" x14ac:dyDescent="0.3">
      <c r="A94">
        <v>5</v>
      </c>
      <c r="B94">
        <v>2007</v>
      </c>
      <c r="C94">
        <v>215.8</v>
      </c>
      <c r="D94">
        <v>0</v>
      </c>
      <c r="E94">
        <f t="shared" si="29"/>
        <v>1.001765309177892</v>
      </c>
      <c r="F94">
        <f>(MAX(E$2:E94) - E94)/MAX(E$2:E94)</f>
        <v>4.2742968105547646E-2</v>
      </c>
      <c r="G94">
        <f t="shared" si="31"/>
        <v>-1.0999755859375036</v>
      </c>
      <c r="H94" t="str">
        <f t="shared" si="36"/>
        <v/>
      </c>
      <c r="I94" s="4">
        <v>1</v>
      </c>
      <c r="J94" s="3">
        <v>253.54130434782613</v>
      </c>
      <c r="K94" s="3">
        <v>2.7999267578125044</v>
      </c>
      <c r="L94">
        <v>1</v>
      </c>
      <c r="M94">
        <v>253.54130434782613</v>
      </c>
      <c r="N94">
        <v>2.7999267578125044</v>
      </c>
      <c r="O94">
        <f t="shared" ref="O94:O105" si="37">N94+O93</f>
        <v>2.7999267578125044</v>
      </c>
      <c r="P94">
        <f t="shared" si="35"/>
        <v>7</v>
      </c>
      <c r="Q94">
        <f t="shared" si="35"/>
        <v>240.94130434782616</v>
      </c>
      <c r="R94">
        <f t="shared" si="35"/>
        <v>0.7000122070312601</v>
      </c>
      <c r="S94">
        <f t="shared" si="34"/>
        <v>3.3427352361721532</v>
      </c>
      <c r="T94">
        <f>(MAX(S$16:S94) - S94)/MAX(S$16:S94)</f>
        <v>9.3430245550756227E-2</v>
      </c>
    </row>
    <row r="95" spans="1:20" x14ac:dyDescent="0.3">
      <c r="A95">
        <v>5</v>
      </c>
      <c r="B95">
        <v>2007</v>
      </c>
      <c r="C95">
        <v>218.2</v>
      </c>
      <c r="D95">
        <v>-0.300003051757812</v>
      </c>
      <c r="E95">
        <f t="shared" si="29"/>
        <v>1.0003893599696034</v>
      </c>
      <c r="F95">
        <f>(MAX(E$2:E95) - E95)/MAX(E$2:E95)</f>
        <v>4.405778410396221E-2</v>
      </c>
      <c r="G95">
        <f t="shared" si="31"/>
        <v>-1.3999786376953156</v>
      </c>
      <c r="H95" t="str">
        <f t="shared" si="36"/>
        <v/>
      </c>
      <c r="I95" s="4">
        <v>2</v>
      </c>
      <c r="J95" s="3">
        <v>250.36499999999995</v>
      </c>
      <c r="K95" s="3">
        <v>-2.7499847412109166</v>
      </c>
      <c r="L95">
        <v>2</v>
      </c>
      <c r="M95">
        <v>250.36499999999995</v>
      </c>
      <c r="N95">
        <v>-2.7499847412109166</v>
      </c>
      <c r="O95">
        <f t="shared" si="37"/>
        <v>4.9942016601587813E-2</v>
      </c>
      <c r="P95">
        <f t="shared" si="35"/>
        <v>8</v>
      </c>
      <c r="Q95">
        <f t="shared" si="35"/>
        <v>243.68636363636367</v>
      </c>
      <c r="R95">
        <f t="shared" si="35"/>
        <v>7.7000122070312393</v>
      </c>
      <c r="S95">
        <f t="shared" si="34"/>
        <v>3.4482535041522437</v>
      </c>
      <c r="T95">
        <f>(MAX(S$16:S95) - S95)/MAX(S$16:S95)</f>
        <v>6.4813061258840135E-2</v>
      </c>
    </row>
    <row r="96" spans="1:20" x14ac:dyDescent="0.3">
      <c r="A96">
        <v>5</v>
      </c>
      <c r="B96">
        <v>2007</v>
      </c>
      <c r="C96">
        <v>217.45</v>
      </c>
      <c r="D96">
        <v>1.44999694824218</v>
      </c>
      <c r="E96">
        <f t="shared" si="29"/>
        <v>1.007053471064066</v>
      </c>
      <c r="F96">
        <f>(MAX(E$2:E96) - E96)/MAX(E$2:E96)</f>
        <v>3.7689758431626558E-2</v>
      </c>
      <c r="G96">
        <f t="shared" si="31"/>
        <v>5.0018310546864342E-2</v>
      </c>
      <c r="H96" t="str">
        <f t="shared" si="36"/>
        <v/>
      </c>
      <c r="I96" s="4">
        <v>3</v>
      </c>
      <c r="J96" s="3">
        <v>251.80476190476193</v>
      </c>
      <c r="K96" s="3">
        <v>-4.5999450683593661</v>
      </c>
      <c r="L96">
        <v>3</v>
      </c>
      <c r="M96">
        <v>251.80476190476193</v>
      </c>
      <c r="N96">
        <v>-4.5999450683593661</v>
      </c>
      <c r="O96">
        <f t="shared" si="37"/>
        <v>-4.5500030517577787</v>
      </c>
      <c r="P96">
        <f t="shared" si="35"/>
        <v>9</v>
      </c>
      <c r="Q96">
        <f t="shared" si="35"/>
        <v>257.57619047619045</v>
      </c>
      <c r="R96">
        <f t="shared" si="35"/>
        <v>6.1500701904296902</v>
      </c>
      <c r="S96">
        <f t="shared" si="34"/>
        <v>3.5305040958885359</v>
      </c>
      <c r="T96">
        <f>(MAX(S$16:S96) - S96)/MAX(S$16:S96)</f>
        <v>4.2506209688070035E-2</v>
      </c>
    </row>
    <row r="97" spans="1:20" x14ac:dyDescent="0.3">
      <c r="A97">
        <v>5</v>
      </c>
      <c r="B97">
        <v>2007</v>
      </c>
      <c r="C97">
        <v>219.95</v>
      </c>
      <c r="D97">
        <v>-1.3499908447265601</v>
      </c>
      <c r="E97">
        <f t="shared" si="29"/>
        <v>1.0008786429071188</v>
      </c>
      <c r="F97">
        <f>(MAX(E$2:E97) - E97)/MAX(E$2:E97)</f>
        <v>4.3590239931458434E-2</v>
      </c>
      <c r="G97">
        <f t="shared" si="31"/>
        <v>-1.2999725341796957</v>
      </c>
      <c r="H97" t="str">
        <f t="shared" si="36"/>
        <v/>
      </c>
      <c r="I97" s="4">
        <v>4</v>
      </c>
      <c r="J97" s="3">
        <v>257.9295454545454</v>
      </c>
      <c r="K97" s="3">
        <v>-0.75001525878905695</v>
      </c>
      <c r="L97">
        <v>4</v>
      </c>
      <c r="M97">
        <v>257.9295454545454</v>
      </c>
      <c r="N97">
        <v>-0.75001525878905695</v>
      </c>
      <c r="O97">
        <f t="shared" si="37"/>
        <v>-5.3000183105468359</v>
      </c>
      <c r="P97">
        <f t="shared" si="35"/>
        <v>10</v>
      </c>
      <c r="Q97">
        <f t="shared" si="35"/>
        <v>264.45217391304351</v>
      </c>
      <c r="R97">
        <f t="shared" si="35"/>
        <v>1.8999938964843697</v>
      </c>
      <c r="S97">
        <f t="shared" si="34"/>
        <v>3.5558441344985834</v>
      </c>
      <c r="T97">
        <f>(MAX(S$16:S97) - S97)/MAX(S$16:S97)</f>
        <v>3.5633839919786643E-2</v>
      </c>
    </row>
    <row r="98" spans="1:20" x14ac:dyDescent="0.3">
      <c r="A98">
        <v>5</v>
      </c>
      <c r="B98">
        <v>2007</v>
      </c>
      <c r="C98">
        <v>218.05</v>
      </c>
      <c r="D98">
        <v>0.59999084472656194</v>
      </c>
      <c r="E98">
        <f t="shared" si="29"/>
        <v>1.0036299270364661</v>
      </c>
      <c r="F98">
        <f>(MAX(E$2:E98) - E98)/MAX(E$2:E98)</f>
        <v>4.0961194929172724E-2</v>
      </c>
      <c r="G98">
        <f t="shared" si="31"/>
        <v>-0.69998168945313377</v>
      </c>
      <c r="H98" t="str">
        <f t="shared" si="36"/>
        <v/>
      </c>
      <c r="I98" s="4">
        <v>5</v>
      </c>
      <c r="J98" s="3">
        <v>256.79772727272729</v>
      </c>
      <c r="K98" s="3">
        <v>2.0999450683593617</v>
      </c>
      <c r="L98">
        <v>5</v>
      </c>
      <c r="M98">
        <v>256.79772727272729</v>
      </c>
      <c r="N98">
        <v>2.0999450683593617</v>
      </c>
      <c r="O98">
        <f t="shared" si="37"/>
        <v>-3.2000732421874742</v>
      </c>
      <c r="P98">
        <f t="shared" si="35"/>
        <v>11</v>
      </c>
      <c r="Q98">
        <f t="shared" si="35"/>
        <v>261.27619047619049</v>
      </c>
      <c r="R98">
        <f t="shared" si="35"/>
        <v>-2.7000579833984224</v>
      </c>
      <c r="S98">
        <f t="shared" si="34"/>
        <v>3.5191343817260501</v>
      </c>
      <c r="T98">
        <f>(MAX(S$16:S98) - S98)/MAX(S$16:S98)</f>
        <v>4.558974405385071E-2</v>
      </c>
    </row>
    <row r="99" spans="1:20" x14ac:dyDescent="0.3">
      <c r="A99">
        <v>5</v>
      </c>
      <c r="B99">
        <v>2007</v>
      </c>
      <c r="C99">
        <v>216.7</v>
      </c>
      <c r="D99">
        <v>-0.55000305175781194</v>
      </c>
      <c r="E99">
        <f t="shared" si="29"/>
        <v>1.0010851761219168</v>
      </c>
      <c r="F99">
        <f>(MAX(E$2:E99) - E99)/MAX(E$2:E99)</f>
        <v>4.3392882955354498E-2</v>
      </c>
      <c r="G99">
        <f t="shared" si="31"/>
        <v>-1.2499847412109457</v>
      </c>
      <c r="H99" t="str">
        <f t="shared" si="36"/>
        <v/>
      </c>
      <c r="I99" s="4">
        <v>6</v>
      </c>
      <c r="J99" s="3">
        <v>257.20952380952383</v>
      </c>
      <c r="K99" s="3">
        <v>2.3499450683593701</v>
      </c>
      <c r="L99">
        <v>6</v>
      </c>
      <c r="M99">
        <v>257.20952380952383</v>
      </c>
      <c r="N99">
        <v>2.3499450683593701</v>
      </c>
      <c r="O99">
        <f t="shared" si="37"/>
        <v>-0.85012817382810413</v>
      </c>
      <c r="P99">
        <f t="shared" si="35"/>
        <v>12</v>
      </c>
      <c r="Q99">
        <f t="shared" si="35"/>
        <v>259.51363636363635</v>
      </c>
      <c r="R99">
        <f t="shared" si="35"/>
        <v>8.7999572753906108</v>
      </c>
      <c r="S99">
        <f t="shared" si="34"/>
        <v>3.6383468609115051</v>
      </c>
      <c r="T99">
        <f>(MAX(S$16:S99) - S99)/MAX(S$16:S99)</f>
        <v>1.3258607919299377E-2</v>
      </c>
    </row>
    <row r="100" spans="1:20" x14ac:dyDescent="0.3">
      <c r="A100">
        <v>5</v>
      </c>
      <c r="B100">
        <v>2007</v>
      </c>
      <c r="C100">
        <v>219.55</v>
      </c>
      <c r="D100">
        <v>-1.40000915527343</v>
      </c>
      <c r="E100">
        <f t="shared" si="29"/>
        <v>0.99470791862536734</v>
      </c>
      <c r="F100">
        <f>(MAX(E$2:E100) - E100)/MAX(E$2:E100)</f>
        <v>4.9486799890632954E-2</v>
      </c>
      <c r="G100">
        <f t="shared" si="31"/>
        <v>-2.6499938964843759</v>
      </c>
      <c r="H100" t="str">
        <f t="shared" si="36"/>
        <v/>
      </c>
      <c r="I100" s="4">
        <v>7</v>
      </c>
      <c r="J100" s="3">
        <v>258.66956521739132</v>
      </c>
      <c r="K100" s="3">
        <v>-0.74998474121095926</v>
      </c>
      <c r="L100">
        <v>7</v>
      </c>
      <c r="M100">
        <v>258.66956521739132</v>
      </c>
      <c r="N100">
        <v>-0.74998474121095926</v>
      </c>
      <c r="O100">
        <f t="shared" si="37"/>
        <v>-1.6001129150390634</v>
      </c>
      <c r="P100">
        <f t="shared" ref="P100:R111" si="38">L94</f>
        <v>1</v>
      </c>
      <c r="Q100">
        <f t="shared" si="38"/>
        <v>253.54130434782613</v>
      </c>
      <c r="R100">
        <f t="shared" si="38"/>
        <v>2.7999267578125044</v>
      </c>
      <c r="S100">
        <f t="shared" si="34"/>
        <v>3.6784859524552553</v>
      </c>
      <c r="T100">
        <f>(MAX(S$16:S100) - S100)/MAX(S$16:S100)</f>
        <v>2.3726466349999939E-3</v>
      </c>
    </row>
    <row r="101" spans="1:20" x14ac:dyDescent="0.3">
      <c r="A101">
        <v>5</v>
      </c>
      <c r="B101">
        <v>2007</v>
      </c>
      <c r="C101">
        <v>219.6</v>
      </c>
      <c r="D101">
        <v>0.199996948242187</v>
      </c>
      <c r="E101">
        <f t="shared" si="29"/>
        <v>0.99561292595491779</v>
      </c>
      <c r="F101">
        <f>(MAX(E$2:E101) - E101)/MAX(E$2:E101)</f>
        <v>4.8622001896341104E-2</v>
      </c>
      <c r="G101">
        <f t="shared" si="31"/>
        <v>-2.4499969482421888</v>
      </c>
      <c r="H101" t="str">
        <f t="shared" si="36"/>
        <v/>
      </c>
      <c r="I101" s="4">
        <v>8</v>
      </c>
      <c r="J101" s="3">
        <v>262.54761904761909</v>
      </c>
      <c r="K101" s="3">
        <v>-1.399993896484399</v>
      </c>
      <c r="L101">
        <v>8</v>
      </c>
      <c r="M101">
        <v>262.54761904761909</v>
      </c>
      <c r="N101">
        <v>-1.399993896484399</v>
      </c>
      <c r="O101">
        <f t="shared" si="37"/>
        <v>-3.0001068115234624</v>
      </c>
      <c r="P101">
        <f t="shared" si="38"/>
        <v>2</v>
      </c>
      <c r="Q101">
        <f t="shared" si="38"/>
        <v>250.36499999999995</v>
      </c>
      <c r="R101">
        <f t="shared" si="38"/>
        <v>-2.7499847412109166</v>
      </c>
      <c r="S101">
        <f t="shared" si="34"/>
        <v>3.6381222256572978</v>
      </c>
      <c r="T101">
        <f>(MAX(S$16:S101) - S101)/MAX(S$16:S101)</f>
        <v>1.3319530341465392E-2</v>
      </c>
    </row>
    <row r="102" spans="1:20" x14ac:dyDescent="0.3">
      <c r="A102">
        <v>5</v>
      </c>
      <c r="B102">
        <v>2007</v>
      </c>
      <c r="C102">
        <v>218.2</v>
      </c>
      <c r="D102">
        <v>1</v>
      </c>
      <c r="E102">
        <f t="shared" si="29"/>
        <v>1.0001712087827315</v>
      </c>
      <c r="F102">
        <f>(MAX(E$2:E102) - E102)/MAX(E$2:E102)</f>
        <v>4.4266242867443135E-2</v>
      </c>
      <c r="G102">
        <f t="shared" si="31"/>
        <v>-1.4499969482421888</v>
      </c>
      <c r="H102" t="str">
        <f t="shared" si="36"/>
        <v/>
      </c>
      <c r="I102" s="4">
        <v>9</v>
      </c>
      <c r="J102" s="3">
        <v>257.66363636363639</v>
      </c>
      <c r="K102" s="3">
        <v>0.5500183105468972</v>
      </c>
      <c r="L102">
        <v>9</v>
      </c>
      <c r="M102">
        <v>257.66363636363639</v>
      </c>
      <c r="N102">
        <v>0.5500183105468972</v>
      </c>
      <c r="O102">
        <f t="shared" si="37"/>
        <v>-2.4500885009765652</v>
      </c>
      <c r="P102">
        <f t="shared" si="38"/>
        <v>3</v>
      </c>
      <c r="Q102">
        <f t="shared" si="38"/>
        <v>251.80476190476193</v>
      </c>
      <c r="R102">
        <f t="shared" si="38"/>
        <v>-4.5999450683593661</v>
      </c>
      <c r="S102">
        <f t="shared" si="34"/>
        <v>3.5717278211148842</v>
      </c>
      <c r="T102">
        <f>(MAX(S$16:S102) - S102)/MAX(S$16:S102)</f>
        <v>3.1326089273050424E-2</v>
      </c>
    </row>
    <row r="103" spans="1:20" x14ac:dyDescent="0.3">
      <c r="A103">
        <v>5</v>
      </c>
      <c r="B103">
        <v>2007</v>
      </c>
      <c r="C103">
        <v>221.45</v>
      </c>
      <c r="D103">
        <v>-0.5</v>
      </c>
      <c r="E103">
        <f t="shared" si="29"/>
        <v>0.99791523443733976</v>
      </c>
      <c r="F103">
        <f>(MAX(E$2:E103) - E103)/MAX(E$2:E103)</f>
        <v>4.6421984622637226E-2</v>
      </c>
      <c r="G103">
        <f t="shared" si="31"/>
        <v>-1.9499969482421888</v>
      </c>
      <c r="H103" t="str">
        <f t="shared" si="36"/>
        <v/>
      </c>
      <c r="I103" s="4">
        <v>10</v>
      </c>
      <c r="J103" s="3">
        <v>242.65</v>
      </c>
      <c r="K103" s="3">
        <v>-10.749969482421859</v>
      </c>
      <c r="L103">
        <v>10</v>
      </c>
      <c r="M103">
        <v>242.65</v>
      </c>
      <c r="N103">
        <v>-10.749969482421859</v>
      </c>
      <c r="O103">
        <f t="shared" si="37"/>
        <v>-13.200057983398423</v>
      </c>
      <c r="P103">
        <f t="shared" si="38"/>
        <v>4</v>
      </c>
      <c r="Q103">
        <f t="shared" si="38"/>
        <v>257.9295454545454</v>
      </c>
      <c r="R103">
        <f t="shared" si="38"/>
        <v>-0.75001525878905695</v>
      </c>
      <c r="S103">
        <f t="shared" si="34"/>
        <v>3.5613522299394127</v>
      </c>
      <c r="T103">
        <f>(MAX(S$16:S103) - S103)/MAX(S$16:S103)</f>
        <v>3.4140011549163497E-2</v>
      </c>
    </row>
    <row r="104" spans="1:20" x14ac:dyDescent="0.3">
      <c r="A104">
        <v>5</v>
      </c>
      <c r="B104">
        <v>2007</v>
      </c>
      <c r="C104">
        <v>222.95</v>
      </c>
      <c r="D104">
        <v>-0.199996948242187</v>
      </c>
      <c r="E104">
        <f t="shared" si="29"/>
        <v>0.9970209513178494</v>
      </c>
      <c r="F104">
        <f>(MAX(E$2:E104) - E104)/MAX(E$2:E104)</f>
        <v>4.7276534881858304E-2</v>
      </c>
      <c r="G104">
        <f t="shared" si="31"/>
        <v>-2.1499938964843759</v>
      </c>
      <c r="H104" t="str">
        <f t="shared" si="36"/>
        <v/>
      </c>
      <c r="I104" s="4">
        <v>11</v>
      </c>
      <c r="J104" s="3">
        <v>245.74500000000003</v>
      </c>
      <c r="K104" s="3">
        <v>-5.0018310546875444E-2</v>
      </c>
      <c r="L104">
        <v>11</v>
      </c>
      <c r="M104">
        <v>245.74500000000003</v>
      </c>
      <c r="N104">
        <v>-5.0018310546875444E-2</v>
      </c>
      <c r="O104">
        <f t="shared" si="37"/>
        <v>-13.250076293945298</v>
      </c>
      <c r="P104">
        <f t="shared" si="38"/>
        <v>5</v>
      </c>
      <c r="Q104">
        <f t="shared" si="38"/>
        <v>256.79772727272729</v>
      </c>
      <c r="R104">
        <f t="shared" si="38"/>
        <v>2.0999450683593617</v>
      </c>
      <c r="S104">
        <f t="shared" si="34"/>
        <v>3.5904458106624433</v>
      </c>
      <c r="T104">
        <f>(MAX(S$16:S104) - S104)/MAX(S$16:S104)</f>
        <v>2.6249658748643722E-2</v>
      </c>
    </row>
    <row r="105" spans="1:20" x14ac:dyDescent="0.3">
      <c r="A105">
        <v>5</v>
      </c>
      <c r="B105">
        <v>2007</v>
      </c>
      <c r="C105">
        <v>222.95</v>
      </c>
      <c r="D105">
        <v>-0.100006103515625</v>
      </c>
      <c r="E105">
        <f t="shared" si="29"/>
        <v>0.99657417638049006</v>
      </c>
      <c r="F105">
        <f>(MAX(E$2:E105) - E105)/MAX(E$2:E105)</f>
        <v>4.7703459678058731E-2</v>
      </c>
      <c r="G105">
        <f t="shared" si="31"/>
        <v>-2.2500000000000009</v>
      </c>
      <c r="H105" t="str">
        <f t="shared" si="36"/>
        <v/>
      </c>
      <c r="I105" s="4">
        <v>12</v>
      </c>
      <c r="J105" s="3">
        <v>244.39565217391302</v>
      </c>
      <c r="K105" s="3">
        <v>3.8999176025390607</v>
      </c>
      <c r="L105">
        <v>12</v>
      </c>
      <c r="M105">
        <v>244.39565217391302</v>
      </c>
      <c r="N105">
        <v>3.8999176025390607</v>
      </c>
      <c r="O105">
        <f t="shared" si="37"/>
        <v>-9.3501586914062376</v>
      </c>
      <c r="P105">
        <f t="shared" si="38"/>
        <v>6</v>
      </c>
      <c r="Q105">
        <f t="shared" si="38"/>
        <v>257.20952380952383</v>
      </c>
      <c r="R105">
        <f t="shared" si="38"/>
        <v>2.3499450683593701</v>
      </c>
      <c r="S105">
        <f t="shared" si="34"/>
        <v>3.6232164209832094</v>
      </c>
      <c r="T105">
        <f>(MAX(S$16:S105) - S105)/MAX(S$16:S105)</f>
        <v>1.7362073566854361E-2</v>
      </c>
    </row>
    <row r="106" spans="1:20" x14ac:dyDescent="0.3">
      <c r="A106">
        <v>5</v>
      </c>
      <c r="B106">
        <v>2007</v>
      </c>
      <c r="C106">
        <v>220.95</v>
      </c>
      <c r="D106">
        <v>-2.1000061035156201</v>
      </c>
      <c r="E106">
        <f t="shared" si="29"/>
        <v>0.98711176840967285</v>
      </c>
      <c r="F106">
        <f>(MAX(E$2:E106) - E106)/MAX(E$2:E106)</f>
        <v>5.6745454330630989E-2</v>
      </c>
      <c r="G106">
        <f t="shared" si="31"/>
        <v>-4.3500061035156214</v>
      </c>
      <c r="H106" t="str">
        <f t="shared" si="36"/>
        <v/>
      </c>
      <c r="I106" s="2">
        <v>2015</v>
      </c>
      <c r="J106" s="3">
        <v>244.04386973180078</v>
      </c>
      <c r="K106" s="3">
        <v>38.750091552734297</v>
      </c>
      <c r="L106">
        <v>2015</v>
      </c>
      <c r="M106">
        <v>244.04386973180078</v>
      </c>
      <c r="N106">
        <v>38.750091552734297</v>
      </c>
      <c r="P106">
        <f t="shared" si="38"/>
        <v>7</v>
      </c>
      <c r="Q106">
        <f t="shared" si="38"/>
        <v>258.66956521739132</v>
      </c>
      <c r="R106">
        <f t="shared" si="38"/>
        <v>-0.74998474121095926</v>
      </c>
      <c r="S106">
        <f t="shared" si="34"/>
        <v>3.6127217975800616</v>
      </c>
      <c r="T106">
        <f>(MAX(S$16:S106) - S106)/MAX(S$16:S106)</f>
        <v>2.0208278093816479E-2</v>
      </c>
    </row>
    <row r="107" spans="1:20" x14ac:dyDescent="0.3">
      <c r="A107">
        <v>5</v>
      </c>
      <c r="B107">
        <v>2007</v>
      </c>
      <c r="C107">
        <v>223.1</v>
      </c>
      <c r="D107">
        <v>0.5</v>
      </c>
      <c r="E107">
        <f t="shared" si="29"/>
        <v>0.98932181918654705</v>
      </c>
      <c r="F107">
        <f>(MAX(E$2:E107) - E107)/MAX(E$2:E107)</f>
        <v>5.4633595766929277E-2</v>
      </c>
      <c r="G107">
        <f t="shared" si="31"/>
        <v>-3.8500061035156214</v>
      </c>
      <c r="H107" t="str">
        <f t="shared" si="36"/>
        <v/>
      </c>
      <c r="I107" s="4">
        <v>1</v>
      </c>
      <c r="J107" s="3">
        <v>243.33636363636367</v>
      </c>
      <c r="K107" s="3">
        <v>3.3500061035156206</v>
      </c>
      <c r="L107">
        <v>1</v>
      </c>
      <c r="M107">
        <v>243.33636363636367</v>
      </c>
      <c r="N107">
        <v>3.3500061035156206</v>
      </c>
      <c r="O107">
        <f t="shared" ref="O107:O118" si="39">N107+O106</f>
        <v>3.3500061035156206</v>
      </c>
      <c r="P107">
        <f t="shared" si="38"/>
        <v>8</v>
      </c>
      <c r="Q107">
        <f t="shared" si="38"/>
        <v>262.54761904761909</v>
      </c>
      <c r="R107">
        <f t="shared" si="38"/>
        <v>-1.399993896484399</v>
      </c>
      <c r="S107">
        <f t="shared" si="34"/>
        <v>3.5934767909173826</v>
      </c>
      <c r="T107">
        <f>(MAX(S$16:S107) - S107)/MAX(S$16:S107)</f>
        <v>2.542763880649377E-2</v>
      </c>
    </row>
    <row r="108" spans="1:20" x14ac:dyDescent="0.3">
      <c r="A108">
        <v>5</v>
      </c>
      <c r="B108">
        <v>2007</v>
      </c>
      <c r="C108">
        <v>224</v>
      </c>
      <c r="D108">
        <v>0.100006103515625</v>
      </c>
      <c r="E108">
        <f t="shared" si="29"/>
        <v>0.98976306598136654</v>
      </c>
      <c r="F108">
        <f>(MAX(E$2:E108) - E108)/MAX(E$2:E108)</f>
        <v>5.4211953498753226E-2</v>
      </c>
      <c r="G108">
        <f t="shared" si="31"/>
        <v>-3.7499999999999964</v>
      </c>
      <c r="H108" t="str">
        <f t="shared" si="36"/>
        <v/>
      </c>
      <c r="I108" s="4">
        <v>2</v>
      </c>
      <c r="J108" s="3">
        <v>247.1</v>
      </c>
      <c r="K108" s="3">
        <v>-6.8500213623046875</v>
      </c>
      <c r="L108">
        <v>2</v>
      </c>
      <c r="M108">
        <v>247.1</v>
      </c>
      <c r="N108">
        <v>-6.8500213623046875</v>
      </c>
      <c r="O108">
        <f t="shared" si="39"/>
        <v>-3.5000152587890669</v>
      </c>
      <c r="P108">
        <f t="shared" si="38"/>
        <v>9</v>
      </c>
      <c r="Q108">
        <f t="shared" si="38"/>
        <v>257.66363636363639</v>
      </c>
      <c r="R108">
        <f t="shared" si="38"/>
        <v>0.5500183105468972</v>
      </c>
      <c r="S108">
        <f t="shared" si="34"/>
        <v>3.6011398883701782</v>
      </c>
      <c r="T108">
        <f>(MAX(S$16:S108) - S108)/MAX(S$16:S108)</f>
        <v>2.3349361023399934E-2</v>
      </c>
    </row>
    <row r="109" spans="1:20" x14ac:dyDescent="0.3">
      <c r="A109">
        <v>5</v>
      </c>
      <c r="B109">
        <v>2007</v>
      </c>
      <c r="C109">
        <v>223.25</v>
      </c>
      <c r="D109">
        <v>-0.199996948242187</v>
      </c>
      <c r="E109">
        <f t="shared" si="29"/>
        <v>0.98887728034604094</v>
      </c>
      <c r="F109">
        <f>(MAX(E$2:E109) - E109)/MAX(E$2:E109)</f>
        <v>5.5058383815712778E-2</v>
      </c>
      <c r="G109">
        <f t="shared" si="31"/>
        <v>-3.9499969482421835</v>
      </c>
      <c r="H109" t="str">
        <f t="shared" si="36"/>
        <v/>
      </c>
      <c r="I109" s="4">
        <v>3</v>
      </c>
      <c r="J109" s="3">
        <v>251.46363636363637</v>
      </c>
      <c r="K109" s="3">
        <v>2.8500366210937411</v>
      </c>
      <c r="L109">
        <v>3</v>
      </c>
      <c r="M109">
        <v>251.46363636363637</v>
      </c>
      <c r="N109">
        <v>2.8500366210937411</v>
      </c>
      <c r="O109">
        <f t="shared" si="39"/>
        <v>-0.64997863769532582</v>
      </c>
      <c r="P109">
        <f t="shared" si="38"/>
        <v>10</v>
      </c>
      <c r="Q109">
        <f t="shared" si="38"/>
        <v>242.65</v>
      </c>
      <c r="R109">
        <f t="shared" si="38"/>
        <v>-10.749969482421859</v>
      </c>
      <c r="S109">
        <f t="shared" si="34"/>
        <v>3.4417604045127312</v>
      </c>
      <c r="T109">
        <f>(MAX(S$16:S109) - S109)/MAX(S$16:S109)</f>
        <v>6.6574028649290129E-2</v>
      </c>
    </row>
    <row r="110" spans="1:20" x14ac:dyDescent="0.3">
      <c r="A110">
        <v>5</v>
      </c>
      <c r="B110">
        <v>2007</v>
      </c>
      <c r="C110">
        <v>225.8</v>
      </c>
      <c r="D110">
        <v>-2.1000061035156201</v>
      </c>
      <c r="E110">
        <f t="shared" si="29"/>
        <v>0.97968962899072531</v>
      </c>
      <c r="F110">
        <f>(MAX(E$2:E110) - E110)/MAX(E$2:E110)</f>
        <v>6.3837829246587333E-2</v>
      </c>
      <c r="G110">
        <f>IF(A110&lt;&gt;A109, D110, D110+G109)</f>
        <v>-6.0500030517578036</v>
      </c>
      <c r="H110" t="str">
        <f t="shared" si="36"/>
        <v/>
      </c>
      <c r="I110" s="4">
        <v>4</v>
      </c>
      <c r="J110" s="3">
        <v>259.65909090909093</v>
      </c>
      <c r="K110" s="3">
        <v>2.5499725341796875</v>
      </c>
      <c r="L110">
        <v>4</v>
      </c>
      <c r="M110">
        <v>259.65909090909093</v>
      </c>
      <c r="N110">
        <v>2.5499725341796875</v>
      </c>
      <c r="O110">
        <f t="shared" si="39"/>
        <v>1.8999938964843617</v>
      </c>
      <c r="P110">
        <f t="shared" si="38"/>
        <v>11</v>
      </c>
      <c r="Q110">
        <f t="shared" si="38"/>
        <v>245.74500000000003</v>
      </c>
      <c r="R110">
        <f t="shared" si="38"/>
        <v>-5.0018310546875444E-2</v>
      </c>
      <c r="S110">
        <f t="shared" si="34"/>
        <v>3.441060577905068</v>
      </c>
      <c r="T110">
        <f>(MAX(S$16:S110) - S110)/MAX(S$16:S110)</f>
        <v>6.6763825803728472E-2</v>
      </c>
    </row>
    <row r="111" spans="1:20" x14ac:dyDescent="0.3">
      <c r="A111">
        <v>6</v>
      </c>
      <c r="B111">
        <v>2007</v>
      </c>
      <c r="C111">
        <v>229.25</v>
      </c>
      <c r="D111">
        <v>0.350006103515625</v>
      </c>
      <c r="E111">
        <f t="shared" si="29"/>
        <v>0.98118386869562402</v>
      </c>
      <c r="F111">
        <f>(MAX(E$2:E111) - E111)/MAX(E$2:E111)</f>
        <v>6.2409978379976645E-2</v>
      </c>
      <c r="G111">
        <f t="shared" si="31"/>
        <v>0.350006103515625</v>
      </c>
      <c r="H111" t="str">
        <f t="shared" si="36"/>
        <v/>
      </c>
      <c r="I111" s="4">
        <v>5</v>
      </c>
      <c r="J111" s="3">
        <v>258.69047619047615</v>
      </c>
      <c r="K111" s="3">
        <v>3.1999969482421831</v>
      </c>
      <c r="L111">
        <v>5</v>
      </c>
      <c r="M111">
        <v>258.69047619047615</v>
      </c>
      <c r="N111">
        <v>3.1999969482421831</v>
      </c>
      <c r="O111">
        <f t="shared" si="39"/>
        <v>5.0999908447265447</v>
      </c>
      <c r="P111">
        <f t="shared" si="38"/>
        <v>12</v>
      </c>
      <c r="Q111">
        <f t="shared" si="38"/>
        <v>244.39565217391302</v>
      </c>
      <c r="R111">
        <f t="shared" si="38"/>
        <v>3.8999176025390607</v>
      </c>
      <c r="S111">
        <f t="shared" si="34"/>
        <v>3.4959160254026198</v>
      </c>
      <c r="T111">
        <f>(MAX(S$16:S111) - S111)/MAX(S$16:S111)</f>
        <v>5.1886700918119449E-2</v>
      </c>
    </row>
    <row r="112" spans="1:20" x14ac:dyDescent="0.3">
      <c r="A112">
        <v>6</v>
      </c>
      <c r="B112">
        <v>2007</v>
      </c>
      <c r="C112">
        <v>232.7</v>
      </c>
      <c r="D112">
        <v>2.0999908447265598</v>
      </c>
      <c r="E112">
        <f t="shared" si="29"/>
        <v>0.99002966441592033</v>
      </c>
      <c r="F112">
        <f>(MAX(E$2:E112) - E112)/MAX(E$2:E112)</f>
        <v>5.3957199991289388E-2</v>
      </c>
      <c r="G112">
        <f t="shared" si="31"/>
        <v>2.4499969482421848</v>
      </c>
      <c r="H112" t="str">
        <f t="shared" si="36"/>
        <v/>
      </c>
      <c r="I112" s="4">
        <v>6</v>
      </c>
      <c r="J112" s="3">
        <v>247.3840909090909</v>
      </c>
      <c r="K112" s="3">
        <v>7.1500244140624911</v>
      </c>
      <c r="L112">
        <v>6</v>
      </c>
      <c r="M112">
        <v>247.3840909090909</v>
      </c>
      <c r="N112">
        <v>7.1500244140624911</v>
      </c>
      <c r="O112">
        <f t="shared" si="39"/>
        <v>12.250015258789036</v>
      </c>
      <c r="P112">
        <f t="shared" ref="P112:R123" si="40">L107</f>
        <v>1</v>
      </c>
      <c r="Q112">
        <f t="shared" si="40"/>
        <v>243.33636363636367</v>
      </c>
      <c r="R112">
        <f t="shared" si="40"/>
        <v>3.3500061035156206</v>
      </c>
      <c r="S112">
        <f t="shared" si="34"/>
        <v>3.5439960924654201</v>
      </c>
      <c r="T112">
        <f>(MAX(S$16:S112) - S112)/MAX(S$16:S112)</f>
        <v>3.8847099660037264E-2</v>
      </c>
    </row>
    <row r="113" spans="1:20" x14ac:dyDescent="0.3">
      <c r="A113">
        <v>6</v>
      </c>
      <c r="B113">
        <v>2007</v>
      </c>
      <c r="C113">
        <v>232.85</v>
      </c>
      <c r="D113">
        <v>0.449996948242187</v>
      </c>
      <c r="E113">
        <f t="shared" si="29"/>
        <v>0.99194104434861841</v>
      </c>
      <c r="F113">
        <f>(MAX(E$2:E113) - E113)/MAX(E$2:E113)</f>
        <v>5.2130742372489706E-2</v>
      </c>
      <c r="G113">
        <f t="shared" si="31"/>
        <v>2.8999938964843719</v>
      </c>
      <c r="H113" t="str">
        <f t="shared" si="36"/>
        <v/>
      </c>
      <c r="I113" s="4">
        <v>7</v>
      </c>
      <c r="J113" s="3">
        <v>242.26739130434785</v>
      </c>
      <c r="K113" s="3">
        <v>4.9000244140624876</v>
      </c>
      <c r="L113">
        <v>7</v>
      </c>
      <c r="M113">
        <v>242.26739130434785</v>
      </c>
      <c r="N113">
        <v>4.9000244140624876</v>
      </c>
      <c r="O113">
        <f t="shared" si="39"/>
        <v>17.150039672851523</v>
      </c>
      <c r="P113">
        <f t="shared" si="40"/>
        <v>2</v>
      </c>
      <c r="Q113">
        <f t="shared" si="40"/>
        <v>247.1</v>
      </c>
      <c r="R113">
        <f t="shared" si="40"/>
        <v>-6.8500213623046875</v>
      </c>
      <c r="S113">
        <f t="shared" si="34"/>
        <v>3.4458488950053994</v>
      </c>
      <c r="T113">
        <f>(MAX(S$16:S113) - S113)/MAX(S$16:S113)</f>
        <v>6.5465205616613856E-2</v>
      </c>
    </row>
    <row r="114" spans="1:20" x14ac:dyDescent="0.3">
      <c r="A114">
        <v>6</v>
      </c>
      <c r="B114">
        <v>2007</v>
      </c>
      <c r="C114">
        <v>232.85</v>
      </c>
      <c r="D114">
        <v>-0.94999694824218694</v>
      </c>
      <c r="E114">
        <f t="shared" si="29"/>
        <v>0.98789810415535062</v>
      </c>
      <c r="F114">
        <f>(MAX(E$2:E114) - E114)/MAX(E$2:E114)</f>
        <v>5.5994055360149821E-2</v>
      </c>
      <c r="G114">
        <f t="shared" si="31"/>
        <v>1.9499969482421848</v>
      </c>
      <c r="H114" t="str">
        <f t="shared" si="36"/>
        <v/>
      </c>
      <c r="I114" s="4">
        <v>8</v>
      </c>
      <c r="J114" s="3">
        <v>228.27619047619049</v>
      </c>
      <c r="K114" s="3">
        <v>1.1500396728515518</v>
      </c>
      <c r="L114">
        <v>8</v>
      </c>
      <c r="M114">
        <v>228.27619047619049</v>
      </c>
      <c r="N114">
        <v>1.1500396728515518</v>
      </c>
      <c r="O114">
        <f t="shared" si="39"/>
        <v>18.300079345703075</v>
      </c>
      <c r="P114">
        <f t="shared" si="40"/>
        <v>3</v>
      </c>
      <c r="Q114">
        <f t="shared" si="40"/>
        <v>251.46363636363637</v>
      </c>
      <c r="R114">
        <f t="shared" si="40"/>
        <v>2.8500366210937411</v>
      </c>
      <c r="S114">
        <f t="shared" si="34"/>
        <v>3.4848643760819229</v>
      </c>
      <c r="T114">
        <f>(MAX(S$16:S114) - S114)/MAX(S$16:S114)</f>
        <v>5.488397419974389E-2</v>
      </c>
    </row>
    <row r="115" spans="1:20" x14ac:dyDescent="0.3">
      <c r="A115">
        <v>6</v>
      </c>
      <c r="B115">
        <v>2007</v>
      </c>
      <c r="C115">
        <v>230.8</v>
      </c>
      <c r="D115">
        <v>3</v>
      </c>
      <c r="E115">
        <f t="shared" si="29"/>
        <v>1.0007262264177146</v>
      </c>
      <c r="F115">
        <f>(MAX(E$2:E115) - E115)/MAX(E$2:E115)</f>
        <v>4.3735884579882721E-2</v>
      </c>
      <c r="G115">
        <f t="shared" si="31"/>
        <v>4.9499969482421848</v>
      </c>
      <c r="H115" t="str">
        <f t="shared" si="36"/>
        <v/>
      </c>
      <c r="I115" s="4">
        <v>9</v>
      </c>
      <c r="J115" s="3">
        <v>227.80681818181822</v>
      </c>
      <c r="K115" s="3">
        <v>4.7500152587890483</v>
      </c>
      <c r="L115">
        <v>9</v>
      </c>
      <c r="M115">
        <v>227.80681818181822</v>
      </c>
      <c r="N115">
        <v>4.7500152587890483</v>
      </c>
      <c r="O115">
        <f t="shared" si="39"/>
        <v>23.050094604492124</v>
      </c>
      <c r="P115">
        <f t="shared" si="40"/>
        <v>4</v>
      </c>
      <c r="Q115">
        <f t="shared" si="40"/>
        <v>259.65909090909093</v>
      </c>
      <c r="R115">
        <f t="shared" si="40"/>
        <v>2.5499725341796875</v>
      </c>
      <c r="S115">
        <f t="shared" si="34"/>
        <v>3.5190531352924133</v>
      </c>
      <c r="T115">
        <f>(MAX(S$16:S115) - S115)/MAX(S$16:S115)</f>
        <v>4.5611778571749403E-2</v>
      </c>
    </row>
    <row r="116" spans="1:20" x14ac:dyDescent="0.3">
      <c r="A116">
        <v>6</v>
      </c>
      <c r="B116">
        <v>2007</v>
      </c>
      <c r="C116">
        <v>231.7</v>
      </c>
      <c r="D116">
        <v>3.65000915527343</v>
      </c>
      <c r="E116">
        <f t="shared" si="29"/>
        <v>1.0164750707356194</v>
      </c>
      <c r="F116">
        <f>(MAX(E$2:E116) - E116)/MAX(E$2:E116)</f>
        <v>2.8686758971912363E-2</v>
      </c>
      <c r="G116">
        <f t="shared" si="31"/>
        <v>8.6000061035156143</v>
      </c>
      <c r="H116" t="str">
        <f t="shared" si="36"/>
        <v/>
      </c>
      <c r="I116" s="4">
        <v>10</v>
      </c>
      <c r="J116" s="3">
        <v>241.35227272727272</v>
      </c>
      <c r="K116" s="3">
        <v>2.4500122070312447</v>
      </c>
      <c r="L116">
        <v>10</v>
      </c>
      <c r="M116">
        <v>241.35227272727272</v>
      </c>
      <c r="N116">
        <v>2.4500122070312447</v>
      </c>
      <c r="O116">
        <f t="shared" si="39"/>
        <v>25.500106811523366</v>
      </c>
      <c r="P116">
        <f t="shared" si="40"/>
        <v>5</v>
      </c>
      <c r="Q116">
        <f t="shared" si="40"/>
        <v>258.69047619047615</v>
      </c>
      <c r="R116">
        <f t="shared" si="40"/>
        <v>3.1999969482421831</v>
      </c>
      <c r="S116">
        <f t="shared" si="34"/>
        <v>3.562540234237876</v>
      </c>
      <c r="T116">
        <f>(MAX(S$16:S116) - S116)/MAX(S$16:S116)</f>
        <v>3.3817817690227826E-2</v>
      </c>
    </row>
    <row r="117" spans="1:20" x14ac:dyDescent="0.3">
      <c r="A117">
        <v>6</v>
      </c>
      <c r="B117">
        <v>2007</v>
      </c>
      <c r="C117">
        <v>232.7</v>
      </c>
      <c r="D117">
        <v>-1.69999694824218</v>
      </c>
      <c r="E117">
        <f t="shared" si="29"/>
        <v>1.0090566069896092</v>
      </c>
      <c r="F117">
        <f>(MAX(E$2:E117) - E117)/MAX(E$2:E117)</f>
        <v>3.5775621524509763E-2</v>
      </c>
      <c r="G117">
        <f t="shared" si="31"/>
        <v>6.9000091552734339</v>
      </c>
      <c r="H117" t="str">
        <f t="shared" si="36"/>
        <v/>
      </c>
      <c r="I117" s="4">
        <v>11</v>
      </c>
      <c r="J117" s="3">
        <v>242.34761904761905</v>
      </c>
      <c r="K117" s="3">
        <v>2.300003051757801</v>
      </c>
      <c r="L117">
        <v>11</v>
      </c>
      <c r="M117">
        <v>242.34761904761905</v>
      </c>
      <c r="N117">
        <v>2.300003051757801</v>
      </c>
      <c r="O117">
        <f t="shared" si="39"/>
        <v>27.800109863281168</v>
      </c>
      <c r="P117">
        <f t="shared" si="40"/>
        <v>6</v>
      </c>
      <c r="Q117">
        <f t="shared" si="40"/>
        <v>247.3840909090909</v>
      </c>
      <c r="R117">
        <f t="shared" si="40"/>
        <v>7.1500244140624911</v>
      </c>
      <c r="S117">
        <f t="shared" si="34"/>
        <v>3.6654036694236938</v>
      </c>
      <c r="T117">
        <f>(MAX(S$16:S117) - S117)/MAX(S$16:S117)</f>
        <v>5.9206399032731474E-3</v>
      </c>
    </row>
    <row r="118" spans="1:20" x14ac:dyDescent="0.3">
      <c r="A118">
        <v>6</v>
      </c>
      <c r="B118">
        <v>2007</v>
      </c>
      <c r="C118">
        <v>229.75</v>
      </c>
      <c r="D118">
        <v>-0.199996948242187</v>
      </c>
      <c r="E118">
        <f t="shared" si="29"/>
        <v>1.008179103469437</v>
      </c>
      <c r="F118">
        <f>(MAX(E$2:E118) - E118)/MAX(E$2:E118)</f>
        <v>3.6614137699407412E-2</v>
      </c>
      <c r="G118">
        <f t="shared" si="31"/>
        <v>6.7000122070312473</v>
      </c>
      <c r="H118" t="str">
        <f t="shared" si="36"/>
        <v/>
      </c>
      <c r="I118" s="4">
        <v>12</v>
      </c>
      <c r="J118" s="3">
        <v>239.28913043478263</v>
      </c>
      <c r="K118" s="3">
        <v>10.949981689453114</v>
      </c>
      <c r="L118">
        <v>12</v>
      </c>
      <c r="M118">
        <v>239.28913043478263</v>
      </c>
      <c r="N118">
        <v>10.949981689453114</v>
      </c>
      <c r="O118">
        <f t="shared" si="39"/>
        <v>38.750091552734283</v>
      </c>
      <c r="P118">
        <f t="shared" si="40"/>
        <v>7</v>
      </c>
      <c r="Q118">
        <f t="shared" si="40"/>
        <v>242.26739130434785</v>
      </c>
      <c r="R118">
        <f t="shared" si="40"/>
        <v>4.9000244140624876</v>
      </c>
      <c r="S118">
        <f t="shared" si="34"/>
        <v>3.7394648412698146</v>
      </c>
      <c r="T118">
        <f>(MAX(S$16:S118) - S118)/MAX(S$16:S118)</f>
        <v>0</v>
      </c>
    </row>
    <row r="119" spans="1:20" x14ac:dyDescent="0.3">
      <c r="A119">
        <v>6</v>
      </c>
      <c r="B119">
        <v>2007</v>
      </c>
      <c r="C119">
        <v>230.3</v>
      </c>
      <c r="D119">
        <v>0.899993896484375</v>
      </c>
      <c r="E119">
        <f t="shared" si="29"/>
        <v>1.0121150465204396</v>
      </c>
      <c r="F119">
        <f>(MAX(E$2:E119) - E119)/MAX(E$2:E119)</f>
        <v>3.2853067987580011E-2</v>
      </c>
      <c r="G119">
        <f t="shared" si="31"/>
        <v>7.6000061035156223</v>
      </c>
      <c r="H119" t="str">
        <f t="shared" si="36"/>
        <v/>
      </c>
      <c r="I119" s="2">
        <v>2016</v>
      </c>
      <c r="J119" s="3">
        <v>245.22471264367803</v>
      </c>
      <c r="K119" s="3">
        <v>6.6499786376952974</v>
      </c>
      <c r="L119">
        <v>2016</v>
      </c>
      <c r="M119">
        <v>245.22471264367803</v>
      </c>
      <c r="N119">
        <v>6.6499786376952974</v>
      </c>
      <c r="P119">
        <f t="shared" si="40"/>
        <v>8</v>
      </c>
      <c r="Q119">
        <f t="shared" si="40"/>
        <v>228.27619047619049</v>
      </c>
      <c r="R119">
        <f t="shared" si="40"/>
        <v>1.1500396728515518</v>
      </c>
      <c r="S119">
        <f t="shared" si="34"/>
        <v>3.7582851675631921</v>
      </c>
      <c r="T119">
        <f>(MAX(S$16:S119) - S119)/MAX(S$16:S119)</f>
        <v>0</v>
      </c>
    </row>
    <row r="120" spans="1:20" x14ac:dyDescent="0.3">
      <c r="A120">
        <v>6</v>
      </c>
      <c r="B120">
        <v>2007</v>
      </c>
      <c r="C120">
        <v>232.7</v>
      </c>
      <c r="D120">
        <v>-2.5500030517578098</v>
      </c>
      <c r="E120">
        <f t="shared" si="29"/>
        <v>1.0010350484074195</v>
      </c>
      <c r="F120">
        <f>(MAX(E$2:E120) - E120)/MAX(E$2:E120)</f>
        <v>4.3440783503272976E-2</v>
      </c>
      <c r="G120">
        <f t="shared" si="31"/>
        <v>5.0500030517578125</v>
      </c>
      <c r="H120" t="str">
        <f t="shared" si="36"/>
        <v/>
      </c>
      <c r="I120" s="4">
        <v>1</v>
      </c>
      <c r="J120" s="3">
        <v>230.40476190476187</v>
      </c>
      <c r="K120" s="3">
        <v>-6.8000030517577992</v>
      </c>
      <c r="L120">
        <v>1</v>
      </c>
      <c r="M120">
        <v>230.40476190476187</v>
      </c>
      <c r="N120">
        <v>-6.8000030517577992</v>
      </c>
      <c r="O120">
        <f t="shared" ref="O120:O131" si="41">N120+O119</f>
        <v>-6.8000030517577992</v>
      </c>
      <c r="P120">
        <f t="shared" si="40"/>
        <v>9</v>
      </c>
      <c r="Q120">
        <f t="shared" si="40"/>
        <v>227.80681818181822</v>
      </c>
      <c r="R120">
        <f t="shared" si="40"/>
        <v>4.7500152587890483</v>
      </c>
      <c r="S120">
        <f t="shared" si="34"/>
        <v>3.8365710596328451</v>
      </c>
      <c r="T120">
        <f>(MAX(S$16:S120) - S120)/MAX(S$16:S120)</f>
        <v>0</v>
      </c>
    </row>
    <row r="121" spans="1:20" x14ac:dyDescent="0.3">
      <c r="A121">
        <v>6</v>
      </c>
      <c r="B121">
        <v>2007</v>
      </c>
      <c r="C121">
        <v>235.05</v>
      </c>
      <c r="D121">
        <v>0.350006103515625</v>
      </c>
      <c r="E121">
        <f t="shared" si="29"/>
        <v>1.0025241699066703</v>
      </c>
      <c r="F121">
        <f>(MAX(E$2:E121) - E121)/MAX(E$2:E121)</f>
        <v>4.2017823441227301E-2</v>
      </c>
      <c r="G121">
        <f t="shared" si="31"/>
        <v>5.4000091552734375</v>
      </c>
      <c r="H121" t="str">
        <f t="shared" si="36"/>
        <v/>
      </c>
      <c r="I121" s="4">
        <v>2</v>
      </c>
      <c r="J121" s="3">
        <v>231.30714285714285</v>
      </c>
      <c r="K121" s="3">
        <v>-3.8000030517577987</v>
      </c>
      <c r="L121">
        <v>2</v>
      </c>
      <c r="M121">
        <v>231.30714285714285</v>
      </c>
      <c r="N121">
        <v>-3.8000030517577987</v>
      </c>
      <c r="O121">
        <f t="shared" si="41"/>
        <v>-10.600006103515598</v>
      </c>
      <c r="P121">
        <f t="shared" si="40"/>
        <v>10</v>
      </c>
      <c r="Q121">
        <f t="shared" si="40"/>
        <v>241.35227272727272</v>
      </c>
      <c r="R121">
        <f t="shared" si="40"/>
        <v>2.4500122070312447</v>
      </c>
      <c r="S121">
        <f t="shared" si="34"/>
        <v>3.8754778665885228</v>
      </c>
      <c r="T121">
        <f>(MAX(S$16:S121) - S121)/MAX(S$16:S121)</f>
        <v>0</v>
      </c>
    </row>
    <row r="122" spans="1:20" x14ac:dyDescent="0.3">
      <c r="A122">
        <v>6</v>
      </c>
      <c r="B122">
        <v>2007</v>
      </c>
      <c r="C122">
        <v>236.75</v>
      </c>
      <c r="D122">
        <v>1.6499938964843699</v>
      </c>
      <c r="E122">
        <f t="shared" si="29"/>
        <v>1.0095041259897226</v>
      </c>
      <c r="F122">
        <f>(MAX(E$2:E122) - E122)/MAX(E$2:E122)</f>
        <v>3.534798572414799E-2</v>
      </c>
      <c r="G122">
        <f t="shared" si="31"/>
        <v>7.0500030517578072</v>
      </c>
      <c r="H122" t="str">
        <f t="shared" si="36"/>
        <v/>
      </c>
      <c r="I122" s="4">
        <v>3</v>
      </c>
      <c r="J122" s="3">
        <v>241.53478260869571</v>
      </c>
      <c r="K122" s="3">
        <v>1.1500244140624845</v>
      </c>
      <c r="L122">
        <v>3</v>
      </c>
      <c r="M122">
        <v>241.53478260869571</v>
      </c>
      <c r="N122">
        <v>1.1500244140624845</v>
      </c>
      <c r="O122">
        <f t="shared" si="41"/>
        <v>-9.4499816894531143</v>
      </c>
      <c r="P122">
        <f t="shared" si="40"/>
        <v>11</v>
      </c>
      <c r="Q122">
        <f t="shared" si="40"/>
        <v>242.34761904761905</v>
      </c>
      <c r="R122">
        <f t="shared" si="40"/>
        <v>2.300003051757801</v>
      </c>
      <c r="S122">
        <f t="shared" si="34"/>
        <v>3.9122213565565573</v>
      </c>
      <c r="T122">
        <f>(MAX(S$16:S122) - S122)/MAX(S$16:S122)</f>
        <v>0</v>
      </c>
    </row>
    <row r="123" spans="1:20" x14ac:dyDescent="0.3">
      <c r="A123">
        <v>6</v>
      </c>
      <c r="B123">
        <v>2007</v>
      </c>
      <c r="C123">
        <v>239.85</v>
      </c>
      <c r="D123">
        <v>-0.100006103515625</v>
      </c>
      <c r="E123">
        <f t="shared" si="29"/>
        <v>1.0090836314408418</v>
      </c>
      <c r="F123">
        <f>(MAX(E$2:E123) - E123)/MAX(E$2:E123)</f>
        <v>3.5749797765453138E-2</v>
      </c>
      <c r="G123">
        <f t="shared" si="31"/>
        <v>6.9499969482421822</v>
      </c>
      <c r="H123" t="str">
        <f t="shared" si="36"/>
        <v/>
      </c>
      <c r="I123" s="4">
        <v>4</v>
      </c>
      <c r="J123" s="3">
        <v>244.2309523809524</v>
      </c>
      <c r="K123" s="3">
        <v>-0.99998474121094705</v>
      </c>
      <c r="L123">
        <v>4</v>
      </c>
      <c r="M123">
        <v>244.2309523809524</v>
      </c>
      <c r="N123">
        <v>-0.99998474121094705</v>
      </c>
      <c r="O123">
        <f t="shared" si="41"/>
        <v>-10.449966430664061</v>
      </c>
      <c r="P123">
        <f t="shared" si="40"/>
        <v>12</v>
      </c>
      <c r="Q123">
        <f t="shared" si="40"/>
        <v>239.28913043478263</v>
      </c>
      <c r="R123">
        <f t="shared" si="40"/>
        <v>10.949981689453114</v>
      </c>
      <c r="S123">
        <f t="shared" si="34"/>
        <v>4.0910673968652134</v>
      </c>
      <c r="T123">
        <f>(MAX(S$16:S123) - S123)/MAX(S$16:S123)</f>
        <v>0</v>
      </c>
    </row>
    <row r="124" spans="1:20" x14ac:dyDescent="0.3">
      <c r="A124">
        <v>6</v>
      </c>
      <c r="B124">
        <v>2007</v>
      </c>
      <c r="C124">
        <v>239.85</v>
      </c>
      <c r="D124">
        <v>-0.350006103515625</v>
      </c>
      <c r="E124">
        <f t="shared" si="29"/>
        <v>1.0076125776800244</v>
      </c>
      <c r="F124">
        <f>(MAX(E$2:E124) - E124)/MAX(E$2:E124)</f>
        <v>3.7155492835881189E-2</v>
      </c>
      <c r="G124">
        <f t="shared" si="31"/>
        <v>6.5999908447265572</v>
      </c>
      <c r="H124" t="str">
        <f t="shared" si="36"/>
        <v/>
      </c>
      <c r="I124" s="4">
        <v>5</v>
      </c>
      <c r="J124" s="3">
        <v>239.83409090909092</v>
      </c>
      <c r="K124" s="3">
        <v>-1.6499938964843661</v>
      </c>
      <c r="L124">
        <v>5</v>
      </c>
      <c r="M124">
        <v>239.83409090909092</v>
      </c>
      <c r="N124">
        <v>-1.6499938964843661</v>
      </c>
      <c r="O124">
        <f t="shared" si="41"/>
        <v>-12.099960327148427</v>
      </c>
      <c r="P124">
        <f t="shared" ref="P124:R135" si="42">L120</f>
        <v>1</v>
      </c>
      <c r="Q124">
        <f t="shared" si="42"/>
        <v>230.40476190476187</v>
      </c>
      <c r="R124">
        <f t="shared" si="42"/>
        <v>-6.8000030517577992</v>
      </c>
      <c r="S124">
        <f t="shared" si="34"/>
        <v>3.970447270427313</v>
      </c>
      <c r="T124">
        <f>(MAX(S$16:S124) - S124)/MAX(S$16:S124)</f>
        <v>2.9483778861801611E-2</v>
      </c>
    </row>
    <row r="125" spans="1:20" x14ac:dyDescent="0.3">
      <c r="A125">
        <v>6</v>
      </c>
      <c r="B125">
        <v>2007</v>
      </c>
      <c r="C125">
        <v>236.2</v>
      </c>
      <c r="D125">
        <v>0.80000305175781194</v>
      </c>
      <c r="E125">
        <f t="shared" si="29"/>
        <v>1.0110219216427527</v>
      </c>
      <c r="F125">
        <f>(MAX(E$2:E125) - E125)/MAX(E$2:E125)</f>
        <v>3.3897625496527146E-2</v>
      </c>
      <c r="G125">
        <f t="shared" si="31"/>
        <v>7.3999938964843688</v>
      </c>
      <c r="H125" t="str">
        <f t="shared" si="36"/>
        <v/>
      </c>
      <c r="I125" s="4">
        <v>6</v>
      </c>
      <c r="J125" s="3">
        <v>241.7431818181818</v>
      </c>
      <c r="K125" s="3">
        <v>1.8999938964843639</v>
      </c>
      <c r="L125">
        <v>6</v>
      </c>
      <c r="M125">
        <v>241.7431818181818</v>
      </c>
      <c r="N125">
        <v>1.8999938964843639</v>
      </c>
      <c r="O125">
        <f t="shared" si="41"/>
        <v>-10.199966430664063</v>
      </c>
      <c r="P125">
        <f t="shared" si="42"/>
        <v>2</v>
      </c>
      <c r="Q125">
        <f t="shared" si="42"/>
        <v>231.30714285714285</v>
      </c>
      <c r="R125">
        <f t="shared" si="42"/>
        <v>-3.8000030517577987</v>
      </c>
      <c r="S125">
        <f t="shared" si="34"/>
        <v>3.9052844576989929</v>
      </c>
      <c r="T125">
        <f>(MAX(S$16:S125) - S125)/MAX(S$16:S125)</f>
        <v>4.5411850048859358E-2</v>
      </c>
    </row>
    <row r="126" spans="1:20" x14ac:dyDescent="0.3">
      <c r="A126">
        <v>6</v>
      </c>
      <c r="B126">
        <v>2007</v>
      </c>
      <c r="C126">
        <v>238.85</v>
      </c>
      <c r="D126">
        <v>-0.150009155273437</v>
      </c>
      <c r="E126">
        <f t="shared" si="29"/>
        <v>1.0103875867803531</v>
      </c>
      <c r="F126">
        <f>(MAX(E$2:E126) - E126)/MAX(E$2:E126)</f>
        <v>3.4503776959394383E-2</v>
      </c>
      <c r="G126">
        <f t="shared" si="31"/>
        <v>7.2499847412109322</v>
      </c>
      <c r="H126" t="str">
        <f t="shared" si="36"/>
        <v/>
      </c>
      <c r="I126" s="4">
        <v>7</v>
      </c>
      <c r="J126" s="3">
        <v>245.45714285714283</v>
      </c>
      <c r="K126" s="3">
        <v>2.1999664306640732</v>
      </c>
      <c r="L126">
        <v>7</v>
      </c>
      <c r="M126">
        <v>245.45714285714283</v>
      </c>
      <c r="N126">
        <v>2.1999664306640732</v>
      </c>
      <c r="O126">
        <f t="shared" si="41"/>
        <v>-7.9999999999999893</v>
      </c>
      <c r="P126">
        <f t="shared" si="42"/>
        <v>3</v>
      </c>
      <c r="Q126">
        <f t="shared" si="42"/>
        <v>241.53478260869571</v>
      </c>
      <c r="R126">
        <f t="shared" si="42"/>
        <v>1.1500244140624845</v>
      </c>
      <c r="S126">
        <f t="shared" si="34"/>
        <v>3.923860172754539</v>
      </c>
      <c r="T126">
        <f>(MAX(S$16:S126) - S126)/MAX(S$16:S126)</f>
        <v>4.0871295407843226E-2</v>
      </c>
    </row>
    <row r="127" spans="1:20" x14ac:dyDescent="0.3">
      <c r="A127">
        <v>6</v>
      </c>
      <c r="B127">
        <v>2007</v>
      </c>
      <c r="C127">
        <v>234</v>
      </c>
      <c r="D127">
        <v>1.1000061035156199</v>
      </c>
      <c r="E127">
        <f t="shared" si="29"/>
        <v>1.015132548660107</v>
      </c>
      <c r="F127">
        <f>(MAX(E$2:E127) - E127)/MAX(E$2:E127)</f>
        <v>2.9969632999874436E-2</v>
      </c>
      <c r="G127">
        <f t="shared" si="31"/>
        <v>8.3499908447265518</v>
      </c>
      <c r="H127" t="str">
        <f t="shared" si="36"/>
        <v/>
      </c>
      <c r="I127" s="4">
        <v>8</v>
      </c>
      <c r="J127" s="3">
        <v>251.69782608695658</v>
      </c>
      <c r="K127" s="3">
        <v>-3.6500701904296835</v>
      </c>
      <c r="L127">
        <v>8</v>
      </c>
      <c r="M127">
        <v>251.69782608695658</v>
      </c>
      <c r="N127">
        <v>-3.6500701904296835</v>
      </c>
      <c r="O127">
        <f t="shared" si="41"/>
        <v>-11.650070190429673</v>
      </c>
      <c r="P127">
        <f t="shared" si="42"/>
        <v>4</v>
      </c>
      <c r="Q127">
        <f t="shared" si="42"/>
        <v>244.2309523809524</v>
      </c>
      <c r="R127">
        <f t="shared" si="42"/>
        <v>-0.99998474121094705</v>
      </c>
      <c r="S127">
        <f t="shared" si="34"/>
        <v>3.9078102967626283</v>
      </c>
      <c r="T127">
        <f>(MAX(S$16:S127) - S127)/MAX(S$16:S127)</f>
        <v>4.4794446613860762E-2</v>
      </c>
    </row>
    <row r="128" spans="1:20" x14ac:dyDescent="0.3">
      <c r="A128">
        <v>6</v>
      </c>
      <c r="B128">
        <v>2007</v>
      </c>
      <c r="C128">
        <v>234.15</v>
      </c>
      <c r="D128">
        <v>-1.0999908447265601</v>
      </c>
      <c r="E128">
        <f t="shared" si="29"/>
        <v>1.0103684236411006</v>
      </c>
      <c r="F128">
        <f>(MAX(E$2:E128) - E128)/MAX(E$2:E128)</f>
        <v>3.4522088683342701E-2</v>
      </c>
      <c r="G128">
        <f t="shared" si="31"/>
        <v>7.249999999999992</v>
      </c>
      <c r="H128" t="str">
        <f t="shared" si="36"/>
        <v/>
      </c>
      <c r="I128" s="4">
        <v>9</v>
      </c>
      <c r="J128" s="3">
        <v>253.7431818181818</v>
      </c>
      <c r="K128" s="3">
        <v>7.6000061035156312</v>
      </c>
      <c r="L128">
        <v>9</v>
      </c>
      <c r="M128">
        <v>253.7431818181818</v>
      </c>
      <c r="N128">
        <v>7.6000061035156312</v>
      </c>
      <c r="O128">
        <f t="shared" si="41"/>
        <v>-4.0500640869140421</v>
      </c>
      <c r="P128">
        <f t="shared" si="42"/>
        <v>5</v>
      </c>
      <c r="Q128">
        <f t="shared" si="42"/>
        <v>239.83409090909092</v>
      </c>
      <c r="R128">
        <f t="shared" si="42"/>
        <v>-1.6499938964843661</v>
      </c>
      <c r="S128">
        <f t="shared" si="34"/>
        <v>3.8809524999801832</v>
      </c>
      <c r="T128">
        <f>(MAX(S$16:S128) - S128)/MAX(S$16:S128)</f>
        <v>5.1359431782040797E-2</v>
      </c>
    </row>
    <row r="129" spans="1:20" x14ac:dyDescent="0.3">
      <c r="A129">
        <v>6</v>
      </c>
      <c r="B129">
        <v>2007</v>
      </c>
      <c r="C129">
        <v>232.2</v>
      </c>
      <c r="D129">
        <v>0.90000915527343694</v>
      </c>
      <c r="E129">
        <f t="shared" si="29"/>
        <v>1.0142807039625679</v>
      </c>
      <c r="F129">
        <f>(MAX(E$2:E129) - E129)/MAX(E$2:E129)</f>
        <v>3.0783630369648183E-2</v>
      </c>
      <c r="G129">
        <f t="shared" si="31"/>
        <v>8.1500091552734286</v>
      </c>
      <c r="H129" t="str">
        <f t="shared" si="36"/>
        <v/>
      </c>
      <c r="I129" s="4">
        <v>10</v>
      </c>
      <c r="J129" s="3">
        <v>254.79761904761909</v>
      </c>
      <c r="K129" s="3">
        <v>-0.10002136230467062</v>
      </c>
      <c r="L129">
        <v>10</v>
      </c>
      <c r="M129">
        <v>254.79761904761909</v>
      </c>
      <c r="N129">
        <v>-0.10002136230467062</v>
      </c>
      <c r="O129">
        <f t="shared" si="41"/>
        <v>-4.1500854492187127</v>
      </c>
      <c r="P129">
        <f t="shared" si="42"/>
        <v>6</v>
      </c>
      <c r="Q129">
        <f t="shared" si="42"/>
        <v>241.7431818181818</v>
      </c>
      <c r="R129">
        <f t="shared" si="42"/>
        <v>1.8999938964843639</v>
      </c>
      <c r="S129">
        <f t="shared" si="34"/>
        <v>3.9114245580586857</v>
      </c>
      <c r="T129">
        <f>(MAX(S$16:S129) - S129)/MAX(S$16:S129)</f>
        <v>4.3910994706217565E-2</v>
      </c>
    </row>
    <row r="130" spans="1:20" x14ac:dyDescent="0.3">
      <c r="A130">
        <v>6</v>
      </c>
      <c r="B130">
        <v>2007</v>
      </c>
      <c r="C130">
        <v>232.4</v>
      </c>
      <c r="D130">
        <v>2</v>
      </c>
      <c r="E130">
        <f t="shared" si="29"/>
        <v>1.0230007248167727</v>
      </c>
      <c r="F130">
        <f>(MAX(E$2:E130) - E130)/MAX(E$2:E130)</f>
        <v>2.2451038689263313E-2</v>
      </c>
      <c r="G130">
        <f t="shared" si="31"/>
        <v>10.150009155273429</v>
      </c>
      <c r="H130" t="str">
        <f t="shared" si="36"/>
        <v/>
      </c>
      <c r="I130" s="4">
        <v>11</v>
      </c>
      <c r="J130" s="3">
        <v>249.85227272727272</v>
      </c>
      <c r="K130" s="3">
        <v>10.300003051757798</v>
      </c>
      <c r="L130">
        <v>11</v>
      </c>
      <c r="M130">
        <v>249.85227272727272</v>
      </c>
      <c r="N130">
        <v>10.300003051757798</v>
      </c>
      <c r="O130">
        <f t="shared" si="41"/>
        <v>6.1499176025390856</v>
      </c>
      <c r="P130">
        <f t="shared" si="42"/>
        <v>7</v>
      </c>
      <c r="Q130">
        <f t="shared" si="42"/>
        <v>245.45714285714283</v>
      </c>
      <c r="R130">
        <f t="shared" si="42"/>
        <v>2.1999664306640732</v>
      </c>
      <c r="S130">
        <f t="shared" si="34"/>
        <v>3.9464465485414948</v>
      </c>
      <c r="T130">
        <f>(MAX(S$16:S130) - S130)/MAX(S$16:S130)</f>
        <v>3.5350394968935127E-2</v>
      </c>
    </row>
    <row r="131" spans="1:20" x14ac:dyDescent="0.3">
      <c r="A131">
        <v>6</v>
      </c>
      <c r="B131">
        <v>2007</v>
      </c>
      <c r="C131">
        <v>234.2</v>
      </c>
      <c r="D131">
        <v>-1.0999908447265601</v>
      </c>
      <c r="E131">
        <f t="shared" si="29"/>
        <v>1.0182006985997973</v>
      </c>
      <c r="F131">
        <f>(MAX(E$2:E131) - E131)/MAX(E$2:E131)</f>
        <v>2.7037800486044074E-2</v>
      </c>
      <c r="G131">
        <f t="shared" si="31"/>
        <v>9.0500183105468679</v>
      </c>
      <c r="H131" t="str">
        <f t="shared" si="36"/>
        <v/>
      </c>
      <c r="I131" s="4">
        <v>12</v>
      </c>
      <c r="J131" s="3">
        <v>257.06136363636369</v>
      </c>
      <c r="K131" s="3">
        <v>0.50006103515622113</v>
      </c>
      <c r="L131">
        <v>12</v>
      </c>
      <c r="M131">
        <v>257.06136363636369</v>
      </c>
      <c r="N131">
        <v>0.50006103515622113</v>
      </c>
      <c r="O131">
        <f t="shared" si="41"/>
        <v>6.6499786376953072</v>
      </c>
      <c r="P131">
        <f t="shared" si="42"/>
        <v>8</v>
      </c>
      <c r="Q131">
        <f t="shared" si="42"/>
        <v>251.69782608695658</v>
      </c>
      <c r="R131">
        <f t="shared" si="42"/>
        <v>-3.6500701904296835</v>
      </c>
      <c r="S131">
        <f t="shared" si="34"/>
        <v>3.8892732216130419</v>
      </c>
      <c r="T131">
        <f>(MAX(S$16:S131) - S131)/MAX(S$16:S131)</f>
        <v>4.9325556310022313E-2</v>
      </c>
    </row>
    <row r="132" spans="1:20" x14ac:dyDescent="0.3">
      <c r="A132">
        <v>7</v>
      </c>
      <c r="B132">
        <v>2007</v>
      </c>
      <c r="C132">
        <v>231.05</v>
      </c>
      <c r="D132">
        <v>-5.00030517578125E-2</v>
      </c>
      <c r="E132">
        <f t="shared" ref="E132:E195" si="43">(D132/C132*$G$2+1)*E131*$H$2+(1-$H$2)*E131</f>
        <v>1.0179805634381887</v>
      </c>
      <c r="F132">
        <f>(MAX(E$2:E132) - E132)/MAX(E$2:E132)</f>
        <v>2.7248155076571936E-2</v>
      </c>
      <c r="G132">
        <f t="shared" si="31"/>
        <v>-5.00030517578125E-2</v>
      </c>
      <c r="H132" t="str">
        <f t="shared" si="36"/>
        <v/>
      </c>
      <c r="I132" s="2">
        <v>2017</v>
      </c>
      <c r="J132" s="3">
        <v>301.14307692307699</v>
      </c>
      <c r="K132" s="3">
        <v>4.8501892089843945</v>
      </c>
      <c r="L132">
        <v>2017</v>
      </c>
      <c r="M132">
        <v>301.14307692307699</v>
      </c>
      <c r="N132">
        <v>4.8501892089843945</v>
      </c>
      <c r="P132">
        <f t="shared" si="42"/>
        <v>9</v>
      </c>
      <c r="Q132">
        <f t="shared" si="42"/>
        <v>253.7431818181818</v>
      </c>
      <c r="R132">
        <f t="shared" si="42"/>
        <v>7.6000061035156312</v>
      </c>
      <c r="S132">
        <f t="shared" si="34"/>
        <v>4.0056465622115498</v>
      </c>
      <c r="T132">
        <f>(MAX(S$16:S132) - S132)/MAX(S$16:S132)</f>
        <v>2.0879840483468304E-2</v>
      </c>
    </row>
    <row r="133" spans="1:20" x14ac:dyDescent="0.3">
      <c r="A133">
        <v>7</v>
      </c>
      <c r="B133">
        <v>2007</v>
      </c>
      <c r="C133">
        <v>237</v>
      </c>
      <c r="D133">
        <v>-1.75</v>
      </c>
      <c r="E133">
        <f t="shared" si="43"/>
        <v>1.0104713460540924</v>
      </c>
      <c r="F133">
        <f>(MAX(E$2:E133) - E133)/MAX(E$2:E133)</f>
        <v>3.442373909719381E-2</v>
      </c>
      <c r="G133">
        <f t="shared" ref="G133:G196" si="44">IF(A133&lt;&gt;A132, D133, D133+G132)</f>
        <v>-1.8000030517578125</v>
      </c>
      <c r="H133" t="str">
        <f t="shared" si="36"/>
        <v/>
      </c>
      <c r="I133" s="4">
        <v>1</v>
      </c>
      <c r="J133" s="3">
        <v>266.69772727272726</v>
      </c>
      <c r="K133" s="3">
        <v>-4.4499511718749947</v>
      </c>
      <c r="L133">
        <v>1</v>
      </c>
      <c r="M133">
        <v>266.69772727272726</v>
      </c>
      <c r="N133">
        <v>-4.4499511718749947</v>
      </c>
      <c r="O133">
        <f t="shared" ref="O133:O144" si="45">N133+O132</f>
        <v>-4.4499511718749947</v>
      </c>
      <c r="P133">
        <f t="shared" si="42"/>
        <v>10</v>
      </c>
      <c r="Q133">
        <f t="shared" si="42"/>
        <v>254.79761904761909</v>
      </c>
      <c r="R133">
        <f t="shared" si="42"/>
        <v>-0.10002136230467062</v>
      </c>
      <c r="S133">
        <f t="shared" si="34"/>
        <v>4.0040757093231534</v>
      </c>
      <c r="T133">
        <f>(MAX(S$16:S133) - S133)/MAX(S$16:S133)</f>
        <v>2.126381188653052E-2</v>
      </c>
    </row>
    <row r="134" spans="1:20" x14ac:dyDescent="0.3">
      <c r="A134">
        <v>7</v>
      </c>
      <c r="B134">
        <v>2007</v>
      </c>
      <c r="C134">
        <v>240.7</v>
      </c>
      <c r="D134">
        <v>-0.55000305175781194</v>
      </c>
      <c r="E134">
        <f t="shared" si="43"/>
        <v>1.0081647130598277</v>
      </c>
      <c r="F134">
        <f>(MAX(E$2:E134) - E134)/MAX(E$2:E134)</f>
        <v>3.6627888745350119E-2</v>
      </c>
      <c r="G134">
        <f t="shared" si="44"/>
        <v>-2.3500061035156246</v>
      </c>
      <c r="H134" t="str">
        <f t="shared" si="36"/>
        <v/>
      </c>
      <c r="I134" s="4">
        <v>2</v>
      </c>
      <c r="J134" s="3">
        <v>270.13249999999999</v>
      </c>
      <c r="K134" s="3">
        <v>-0.25</v>
      </c>
      <c r="L134">
        <v>2</v>
      </c>
      <c r="M134">
        <v>270.13249999999999</v>
      </c>
      <c r="N134">
        <v>-0.25</v>
      </c>
      <c r="O134">
        <f t="shared" si="45"/>
        <v>-4.6999511718749947</v>
      </c>
      <c r="P134">
        <f t="shared" si="42"/>
        <v>11</v>
      </c>
      <c r="Q134">
        <f t="shared" si="42"/>
        <v>249.85227272727272</v>
      </c>
      <c r="R134">
        <f t="shared" si="42"/>
        <v>10.300003051757798</v>
      </c>
      <c r="S134">
        <f t="shared" si="34"/>
        <v>4.1689761506269036</v>
      </c>
      <c r="T134">
        <f>(MAX(S$16:S134) - S134)/MAX(S$16:S134)</f>
        <v>0</v>
      </c>
    </row>
    <row r="135" spans="1:20" x14ac:dyDescent="0.3">
      <c r="A135">
        <v>7</v>
      </c>
      <c r="B135">
        <v>2007</v>
      </c>
      <c r="C135">
        <v>244.2</v>
      </c>
      <c r="D135">
        <v>9.99908447265625E-2</v>
      </c>
      <c r="E135">
        <f t="shared" si="43"/>
        <v>1.0085771063196192</v>
      </c>
      <c r="F135">
        <f>(MAX(E$2:E135) - E135)/MAX(E$2:E135)</f>
        <v>3.6233818054116823E-2</v>
      </c>
      <c r="G135">
        <f t="shared" si="44"/>
        <v>-2.2500152587890621</v>
      </c>
      <c r="H135" t="str">
        <f t="shared" si="36"/>
        <v/>
      </c>
      <c r="I135" s="4">
        <v>3</v>
      </c>
      <c r="J135" s="3">
        <v>277.4847826086957</v>
      </c>
      <c r="K135" s="3">
        <v>-2.5999450683593697</v>
      </c>
      <c r="L135">
        <v>3</v>
      </c>
      <c r="M135">
        <v>277.4847826086957</v>
      </c>
      <c r="N135">
        <v>-2.5999450683593697</v>
      </c>
      <c r="O135">
        <f t="shared" si="45"/>
        <v>-7.2998962402343643</v>
      </c>
      <c r="P135">
        <f t="shared" si="42"/>
        <v>12</v>
      </c>
      <c r="Q135">
        <f t="shared" si="42"/>
        <v>257.06136363636369</v>
      </c>
      <c r="R135">
        <f t="shared" si="42"/>
        <v>0.50006103515622113</v>
      </c>
      <c r="S135">
        <f t="shared" si="34"/>
        <v>4.1770779429671974</v>
      </c>
      <c r="T135">
        <f>(MAX(S$16:S135) - S135)/MAX(S$16:S135)</f>
        <v>0</v>
      </c>
    </row>
    <row r="136" spans="1:20" x14ac:dyDescent="0.3">
      <c r="A136">
        <v>7</v>
      </c>
      <c r="B136">
        <v>2007</v>
      </c>
      <c r="C136">
        <v>247</v>
      </c>
      <c r="D136">
        <v>-0.94999694824218694</v>
      </c>
      <c r="E136">
        <f t="shared" si="43"/>
        <v>1.0047018551945279</v>
      </c>
      <c r="F136">
        <f>(MAX(E$2:E136) - E136)/MAX(E$2:E136)</f>
        <v>3.993689237288596E-2</v>
      </c>
      <c r="G136">
        <f t="shared" si="44"/>
        <v>-3.2000122070312491</v>
      </c>
      <c r="H136" t="str">
        <f t="shared" si="36"/>
        <v/>
      </c>
      <c r="I136" s="4">
        <v>4</v>
      </c>
      <c r="J136" s="3">
        <v>280.48249999999996</v>
      </c>
      <c r="K136" s="3">
        <v>3.8999938964843643</v>
      </c>
      <c r="L136">
        <v>4</v>
      </c>
      <c r="M136">
        <v>280.48249999999996</v>
      </c>
      <c r="N136">
        <v>3.8999938964843643</v>
      </c>
      <c r="O136">
        <f t="shared" si="45"/>
        <v>-3.39990234375</v>
      </c>
      <c r="P136">
        <f t="shared" ref="P136:R147" si="46">L133</f>
        <v>1</v>
      </c>
      <c r="Q136">
        <f t="shared" si="46"/>
        <v>266.69772727272726</v>
      </c>
      <c r="R136">
        <f t="shared" si="46"/>
        <v>-4.4499511718749947</v>
      </c>
      <c r="S136">
        <f t="shared" si="34"/>
        <v>4.1074515337573292</v>
      </c>
      <c r="T136">
        <f>(MAX(S$16:S136) - S136)/MAX(S$16:S136)</f>
        <v>1.666868805431217E-2</v>
      </c>
    </row>
    <row r="137" spans="1:20" x14ac:dyDescent="0.3">
      <c r="A137">
        <v>7</v>
      </c>
      <c r="B137">
        <v>2007</v>
      </c>
      <c r="C137">
        <v>248.2</v>
      </c>
      <c r="D137">
        <v>-0.75</v>
      </c>
      <c r="E137">
        <f t="shared" si="43"/>
        <v>1.001668926648982</v>
      </c>
      <c r="F137">
        <f>(MAX(E$2:E137) - E137)/MAX(E$2:E137)</f>
        <v>4.283506837364992E-2</v>
      </c>
      <c r="G137">
        <f t="shared" si="44"/>
        <v>-3.9500122070312491</v>
      </c>
      <c r="H137" t="str">
        <f t="shared" si="36"/>
        <v/>
      </c>
      <c r="I137" s="4">
        <v>5</v>
      </c>
      <c r="J137" s="3">
        <v>298.21521739130435</v>
      </c>
      <c r="K137" s="3">
        <v>-1.24993896484375</v>
      </c>
      <c r="L137">
        <v>5</v>
      </c>
      <c r="M137">
        <v>298.21521739130435</v>
      </c>
      <c r="N137">
        <v>-1.24993896484375</v>
      </c>
      <c r="O137">
        <f t="shared" si="45"/>
        <v>-4.64984130859375</v>
      </c>
      <c r="P137">
        <f t="shared" si="46"/>
        <v>2</v>
      </c>
      <c r="Q137">
        <f t="shared" si="46"/>
        <v>270.13249999999999</v>
      </c>
      <c r="R137">
        <f t="shared" si="46"/>
        <v>-0.25</v>
      </c>
      <c r="S137">
        <f t="shared" si="34"/>
        <v>4.1036540046908305</v>
      </c>
      <c r="T137">
        <f>(MAX(S$16:S137) - S137)/MAX(S$16:S137)</f>
        <v>1.7577823368124648E-2</v>
      </c>
    </row>
    <row r="138" spans="1:20" x14ac:dyDescent="0.3">
      <c r="A138">
        <v>7</v>
      </c>
      <c r="B138">
        <v>2007</v>
      </c>
      <c r="C138">
        <v>249.75</v>
      </c>
      <c r="D138">
        <v>0.25</v>
      </c>
      <c r="E138">
        <f t="shared" si="43"/>
        <v>1.002670595575631</v>
      </c>
      <c r="F138">
        <f>(MAX(E$2:E138) - E138)/MAX(E$2:E138)</f>
        <v>4.1877903442023565E-2</v>
      </c>
      <c r="G138">
        <f t="shared" si="44"/>
        <v>-3.7000122070312491</v>
      </c>
      <c r="H138" t="str">
        <f t="shared" si="36"/>
        <v/>
      </c>
      <c r="I138" s="4">
        <v>6</v>
      </c>
      <c r="J138" s="3">
        <v>307.68863636363631</v>
      </c>
      <c r="K138" s="3">
        <v>0.95010375976561967</v>
      </c>
      <c r="L138">
        <v>6</v>
      </c>
      <c r="M138">
        <v>307.68863636363631</v>
      </c>
      <c r="N138">
        <v>0.95010375976561967</v>
      </c>
      <c r="O138">
        <f t="shared" si="45"/>
        <v>-3.6997375488281303</v>
      </c>
      <c r="P138">
        <f t="shared" si="46"/>
        <v>3</v>
      </c>
      <c r="Q138">
        <f t="shared" si="46"/>
        <v>277.4847826086957</v>
      </c>
      <c r="R138">
        <f t="shared" si="46"/>
        <v>-2.5999450683593697</v>
      </c>
      <c r="S138">
        <f t="shared" si="34"/>
        <v>4.0652425083321706</v>
      </c>
      <c r="T138">
        <f>(MAX(S$16:S138) - S138)/MAX(S$16:S138)</f>
        <v>2.6773604936752557E-2</v>
      </c>
    </row>
    <row r="139" spans="1:20" x14ac:dyDescent="0.3">
      <c r="A139">
        <v>7</v>
      </c>
      <c r="B139">
        <v>2007</v>
      </c>
      <c r="C139">
        <v>248.95</v>
      </c>
      <c r="D139">
        <v>2.5500030517578098</v>
      </c>
      <c r="E139">
        <f t="shared" si="43"/>
        <v>1.0129307131315541</v>
      </c>
      <c r="F139">
        <f>(MAX(E$2:E139) - E139)/MAX(E$2:E139)</f>
        <v>3.2073641317463347E-2</v>
      </c>
      <c r="G139">
        <f t="shared" si="44"/>
        <v>-1.1500091552734393</v>
      </c>
      <c r="H139" t="str">
        <f t="shared" si="36"/>
        <v/>
      </c>
      <c r="I139" s="4">
        <v>7</v>
      </c>
      <c r="J139" s="3">
        <v>315.71428571428572</v>
      </c>
      <c r="K139" s="3">
        <v>0.75003051757813033</v>
      </c>
      <c r="L139">
        <v>7</v>
      </c>
      <c r="M139">
        <v>315.71428571428572</v>
      </c>
      <c r="N139">
        <v>0.75003051757813033</v>
      </c>
      <c r="O139">
        <f t="shared" si="45"/>
        <v>-2.94970703125</v>
      </c>
      <c r="P139">
        <f t="shared" si="46"/>
        <v>4</v>
      </c>
      <c r="Q139">
        <f t="shared" si="46"/>
        <v>280.48249999999996</v>
      </c>
      <c r="R139">
        <f t="shared" si="46"/>
        <v>3.8999938964843643</v>
      </c>
      <c r="S139">
        <f t="shared" si="34"/>
        <v>4.1217115092475716</v>
      </c>
      <c r="T139">
        <f>(MAX(S$16:S139) - S139)/MAX(S$16:S139)</f>
        <v>1.3254824179865822E-2</v>
      </c>
    </row>
    <row r="140" spans="1:20" x14ac:dyDescent="0.3">
      <c r="A140">
        <v>7</v>
      </c>
      <c r="B140">
        <v>2007</v>
      </c>
      <c r="C140">
        <v>251.15</v>
      </c>
      <c r="D140">
        <v>-1.0999908447265601</v>
      </c>
      <c r="E140">
        <f t="shared" si="43"/>
        <v>1.0084986992104858</v>
      </c>
      <c r="F140">
        <f>(MAX(E$2:E140) - E140)/MAX(E$2:E140)</f>
        <v>3.6308741547554597E-2</v>
      </c>
      <c r="G140">
        <f t="shared" si="44"/>
        <v>-2.2499999999999991</v>
      </c>
      <c r="H140" t="str">
        <f t="shared" si="36"/>
        <v/>
      </c>
      <c r="I140" s="4">
        <v>8</v>
      </c>
      <c r="J140" s="3">
        <v>309.28913043478258</v>
      </c>
      <c r="K140" s="3">
        <v>-2.8000183105468697</v>
      </c>
      <c r="L140">
        <v>8</v>
      </c>
      <c r="M140">
        <v>309.28913043478258</v>
      </c>
      <c r="N140">
        <v>-2.8000183105468697</v>
      </c>
      <c r="O140">
        <f t="shared" si="45"/>
        <v>-5.7497253417968697</v>
      </c>
      <c r="P140">
        <f t="shared" si="46"/>
        <v>5</v>
      </c>
      <c r="Q140">
        <f t="shared" si="46"/>
        <v>298.21521739130435</v>
      </c>
      <c r="R140">
        <f t="shared" si="46"/>
        <v>-1.24993896484375</v>
      </c>
      <c r="S140">
        <f t="shared" si="34"/>
        <v>4.1044530474747001</v>
      </c>
      <c r="T140">
        <f>(MAX(S$16:S140) - S140)/MAX(S$16:S140)</f>
        <v>1.7386531083235669E-2</v>
      </c>
    </row>
    <row r="141" spans="1:20" x14ac:dyDescent="0.3">
      <c r="A141">
        <v>7</v>
      </c>
      <c r="B141">
        <v>2007</v>
      </c>
      <c r="C141">
        <v>257.89999999999998</v>
      </c>
      <c r="D141">
        <v>-3</v>
      </c>
      <c r="E141">
        <f t="shared" si="43"/>
        <v>0.99677915441973819</v>
      </c>
      <c r="F141">
        <f>(MAX(E$2:E141) - E141)/MAX(E$2:E141)</f>
        <v>4.750758878129626E-2</v>
      </c>
      <c r="G141">
        <f t="shared" si="44"/>
        <v>-5.2499999999999991</v>
      </c>
      <c r="H141" t="str">
        <f t="shared" si="36"/>
        <v/>
      </c>
      <c r="I141" s="4">
        <v>9</v>
      </c>
      <c r="J141" s="3">
        <v>310.11904761904759</v>
      </c>
      <c r="K141" s="3">
        <v>9.099945068359375</v>
      </c>
      <c r="L141">
        <v>9</v>
      </c>
      <c r="M141">
        <v>310.11904761904759</v>
      </c>
      <c r="N141">
        <v>9.099945068359375</v>
      </c>
      <c r="O141">
        <f t="shared" si="45"/>
        <v>3.3502197265625053</v>
      </c>
      <c r="P141">
        <f t="shared" si="46"/>
        <v>6</v>
      </c>
      <c r="Q141">
        <f t="shared" si="46"/>
        <v>307.68863636363631</v>
      </c>
      <c r="R141">
        <f t="shared" si="46"/>
        <v>0.95010375976561967</v>
      </c>
      <c r="S141">
        <f t="shared" si="34"/>
        <v>4.1171144075494697</v>
      </c>
      <c r="T141">
        <f>(MAX(S$16:S141) - S141)/MAX(S$16:S141)</f>
        <v>1.4355378625071203E-2</v>
      </c>
    </row>
    <row r="142" spans="1:20" x14ac:dyDescent="0.3">
      <c r="A142">
        <v>7</v>
      </c>
      <c r="B142">
        <v>2007</v>
      </c>
      <c r="C142">
        <v>261.55</v>
      </c>
      <c r="D142">
        <v>0.300018310546875</v>
      </c>
      <c r="E142">
        <f t="shared" si="43"/>
        <v>0.99792139470228247</v>
      </c>
      <c r="F142">
        <f>(MAX(E$2:E142) - E142)/MAX(E$2:E142)</f>
        <v>4.6416098057310277E-2</v>
      </c>
      <c r="G142">
        <f t="shared" si="44"/>
        <v>-4.9499816894531241</v>
      </c>
      <c r="H142" t="str">
        <f t="shared" si="36"/>
        <v/>
      </c>
      <c r="I142" s="4">
        <v>10</v>
      </c>
      <c r="J142" s="3">
        <v>321.68181818181824</v>
      </c>
      <c r="K142" s="3">
        <v>-1.3500061035156303</v>
      </c>
      <c r="L142">
        <v>10</v>
      </c>
      <c r="M142">
        <v>321.68181818181824</v>
      </c>
      <c r="N142">
        <v>-1.3500061035156303</v>
      </c>
      <c r="O142">
        <f t="shared" si="45"/>
        <v>2.000213623046875</v>
      </c>
      <c r="P142">
        <f t="shared" si="46"/>
        <v>7</v>
      </c>
      <c r="Q142">
        <f t="shared" si="46"/>
        <v>315.71428571428572</v>
      </c>
      <c r="R142">
        <f t="shared" si="46"/>
        <v>0.75003051757813033</v>
      </c>
      <c r="S142">
        <f t="shared" si="34"/>
        <v>4.1268855000472113</v>
      </c>
      <c r="T142">
        <f>(MAX(S$16:S142) - S142)/MAX(S$16:S142)</f>
        <v>1.2016161442353099E-2</v>
      </c>
    </row>
    <row r="143" spans="1:20" x14ac:dyDescent="0.3">
      <c r="A143">
        <v>7</v>
      </c>
      <c r="B143">
        <v>2007</v>
      </c>
      <c r="C143">
        <v>261.55</v>
      </c>
      <c r="D143">
        <v>-3</v>
      </c>
      <c r="E143">
        <f t="shared" si="43"/>
        <v>0.9864866005140861</v>
      </c>
      <c r="F143">
        <f>(MAX(E$2:E143) - E143)/MAX(E$2:E143)</f>
        <v>5.7342846113598793E-2</v>
      </c>
      <c r="G143">
        <f t="shared" si="44"/>
        <v>-7.9499816894531241</v>
      </c>
      <c r="H143" t="str">
        <f t="shared" si="36"/>
        <v/>
      </c>
      <c r="I143" s="4">
        <v>11</v>
      </c>
      <c r="J143" s="3">
        <v>332.20000000000005</v>
      </c>
      <c r="K143" s="3">
        <v>-2.1999511718749849</v>
      </c>
      <c r="L143">
        <v>11</v>
      </c>
      <c r="M143">
        <v>332.20000000000005</v>
      </c>
      <c r="N143">
        <v>-2.1999511718749849</v>
      </c>
      <c r="O143">
        <f t="shared" si="45"/>
        <v>-0.1997375488281099</v>
      </c>
      <c r="P143">
        <f t="shared" si="46"/>
        <v>8</v>
      </c>
      <c r="Q143">
        <f t="shared" si="46"/>
        <v>309.28913043478258</v>
      </c>
      <c r="R143">
        <f t="shared" si="46"/>
        <v>-2.8000183105468697</v>
      </c>
      <c r="S143">
        <f t="shared" si="34"/>
        <v>4.08956184889119</v>
      </c>
      <c r="T143">
        <f>(MAX(S$16:S143) - S143)/MAX(S$16:S143)</f>
        <v>2.0951510905693103E-2</v>
      </c>
    </row>
    <row r="144" spans="1:20" x14ac:dyDescent="0.3">
      <c r="A144">
        <v>7</v>
      </c>
      <c r="B144">
        <v>2007</v>
      </c>
      <c r="C144">
        <v>258.39999999999998</v>
      </c>
      <c r="D144">
        <v>-0.399993896484375</v>
      </c>
      <c r="E144">
        <f t="shared" si="43"/>
        <v>0.98496108182000675</v>
      </c>
      <c r="F144">
        <f>(MAX(E$2:E144) - E144)/MAX(E$2:E144)</f>
        <v>5.8800586248753124E-2</v>
      </c>
      <c r="G144">
        <f t="shared" si="44"/>
        <v>-8.3499755859375</v>
      </c>
      <c r="H144" t="str">
        <f t="shared" si="36"/>
        <v/>
      </c>
      <c r="I144" s="4">
        <v>12</v>
      </c>
      <c r="J144" s="3">
        <v>322.17857142857144</v>
      </c>
      <c r="K144" s="3">
        <v>5.0499267578125053</v>
      </c>
      <c r="L144">
        <v>12</v>
      </c>
      <c r="M144">
        <v>322.17857142857144</v>
      </c>
      <c r="N144">
        <v>5.0499267578125053</v>
      </c>
      <c r="O144">
        <f t="shared" si="45"/>
        <v>4.8501892089843954</v>
      </c>
      <c r="P144">
        <f t="shared" si="46"/>
        <v>9</v>
      </c>
      <c r="Q144">
        <f t="shared" si="46"/>
        <v>310.11904761904759</v>
      </c>
      <c r="R144">
        <f t="shared" si="46"/>
        <v>9.099945068359375</v>
      </c>
      <c r="S144">
        <f t="shared" si="34"/>
        <v>4.2094434675012753</v>
      </c>
      <c r="T144">
        <f>(MAX(S$16:S144) - S144)/MAX(S$16:S144)</f>
        <v>0</v>
      </c>
    </row>
    <row r="145" spans="1:20" x14ac:dyDescent="0.3">
      <c r="A145">
        <v>7</v>
      </c>
      <c r="B145">
        <v>2007</v>
      </c>
      <c r="C145">
        <v>256.39999999999998</v>
      </c>
      <c r="D145">
        <v>1.3999938964843699</v>
      </c>
      <c r="E145">
        <f t="shared" si="43"/>
        <v>0.9903337829249983</v>
      </c>
      <c r="F145">
        <f>(MAX(E$2:E145) - E145)/MAX(E$2:E145)</f>
        <v>5.3666593420392004E-2</v>
      </c>
      <c r="G145">
        <f t="shared" si="44"/>
        <v>-6.9499816894531303</v>
      </c>
      <c r="H145" t="str">
        <f t="shared" si="36"/>
        <v/>
      </c>
      <c r="I145" s="2">
        <v>2018</v>
      </c>
      <c r="J145" s="3">
        <v>300.40881226053608</v>
      </c>
      <c r="K145" s="3">
        <v>47.450042724609347</v>
      </c>
      <c r="L145">
        <v>2018</v>
      </c>
      <c r="M145">
        <v>300.40881226053608</v>
      </c>
      <c r="N145">
        <v>47.450042724609347</v>
      </c>
      <c r="P145">
        <f t="shared" si="46"/>
        <v>10</v>
      </c>
      <c r="Q145">
        <f t="shared" si="46"/>
        <v>321.68181818181824</v>
      </c>
      <c r="R145">
        <f t="shared" si="46"/>
        <v>-1.3500061035156303</v>
      </c>
      <c r="S145">
        <f t="shared" ref="S145:S159" si="47">(R145/Q145*$G$2+1)*S144*$H$2+(1-$H$2)*S144</f>
        <v>4.1917953093577882</v>
      </c>
      <c r="T145">
        <f>(MAX(S$16:S145) - S145)/MAX(S$16:S145)</f>
        <v>4.1925157754792285E-3</v>
      </c>
    </row>
    <row r="146" spans="1:20" x14ac:dyDescent="0.3">
      <c r="A146">
        <v>7</v>
      </c>
      <c r="B146">
        <v>2007</v>
      </c>
      <c r="C146">
        <v>257.45</v>
      </c>
      <c r="D146">
        <v>-0.69999694824218694</v>
      </c>
      <c r="E146">
        <f t="shared" si="43"/>
        <v>0.98764379498496002</v>
      </c>
      <c r="F146">
        <f>(MAX(E$2:E146) - E146)/MAX(E$2:E146)</f>
        <v>5.6237065613550817E-2</v>
      </c>
      <c r="G146">
        <f t="shared" si="44"/>
        <v>-7.6499786376953169</v>
      </c>
      <c r="H146" t="str">
        <f t="shared" si="36"/>
        <v/>
      </c>
      <c r="I146" s="4">
        <v>1</v>
      </c>
      <c r="J146" s="3">
        <v>329.86956521739131</v>
      </c>
      <c r="K146" s="3">
        <v>-2.3000488281250102</v>
      </c>
      <c r="L146">
        <v>1</v>
      </c>
      <c r="M146">
        <v>329.86956521739131</v>
      </c>
      <c r="N146">
        <v>-2.3000488281250102</v>
      </c>
      <c r="O146">
        <f t="shared" ref="O146:O157" si="48">N146+O145</f>
        <v>-2.3000488281250102</v>
      </c>
      <c r="P146">
        <f t="shared" si="46"/>
        <v>11</v>
      </c>
      <c r="Q146">
        <f t="shared" si="46"/>
        <v>332.20000000000005</v>
      </c>
      <c r="R146">
        <f t="shared" si="46"/>
        <v>-2.1999511718749849</v>
      </c>
      <c r="S146">
        <f t="shared" si="47"/>
        <v>4.1640634512660402</v>
      </c>
      <c r="T146">
        <f>(MAX(S$16:S146) - S146)/MAX(S$16:S146)</f>
        <v>1.0780526353563955E-2</v>
      </c>
    </row>
    <row r="147" spans="1:20" x14ac:dyDescent="0.3">
      <c r="A147">
        <v>7</v>
      </c>
      <c r="B147">
        <v>2007</v>
      </c>
      <c r="C147">
        <v>261</v>
      </c>
      <c r="D147">
        <v>0.75</v>
      </c>
      <c r="E147">
        <f t="shared" si="43"/>
        <v>0.99047901381021852</v>
      </c>
      <c r="F147">
        <f>(MAX(E$2:E147) - E147)/MAX(E$2:E147)</f>
        <v>5.352781512087252E-2</v>
      </c>
      <c r="G147">
        <f t="shared" si="44"/>
        <v>-6.8999786376953169</v>
      </c>
      <c r="H147" t="str">
        <f t="shared" si="36"/>
        <v/>
      </c>
      <c r="I147" s="4">
        <v>2</v>
      </c>
      <c r="J147" s="3">
        <v>316.08250000000004</v>
      </c>
      <c r="K147" s="3">
        <v>18.449981689453097</v>
      </c>
      <c r="L147">
        <v>2</v>
      </c>
      <c r="M147">
        <v>316.08250000000004</v>
      </c>
      <c r="N147">
        <v>18.449981689453097</v>
      </c>
      <c r="O147">
        <f t="shared" si="48"/>
        <v>16.149932861328086</v>
      </c>
      <c r="P147">
        <f t="shared" si="46"/>
        <v>12</v>
      </c>
      <c r="Q147">
        <f t="shared" si="46"/>
        <v>322.17857142857144</v>
      </c>
      <c r="R147">
        <f t="shared" si="46"/>
        <v>5.0499267578125053</v>
      </c>
      <c r="S147">
        <f t="shared" si="47"/>
        <v>4.2292670032440185</v>
      </c>
      <c r="T147">
        <f>(MAX(S$16:S147) - S147)/MAX(S$16:S147)</f>
        <v>0</v>
      </c>
    </row>
    <row r="148" spans="1:20" x14ac:dyDescent="0.3">
      <c r="A148">
        <v>7</v>
      </c>
      <c r="B148">
        <v>2007</v>
      </c>
      <c r="C148">
        <v>263.60000000000002</v>
      </c>
      <c r="D148">
        <v>-1</v>
      </c>
      <c r="E148">
        <f t="shared" si="43"/>
        <v>0.98672526367821389</v>
      </c>
      <c r="F148">
        <f>(MAX(E$2:E148) - E148)/MAX(E$2:E148)</f>
        <v>5.7114786716829499E-2</v>
      </c>
      <c r="G148">
        <f t="shared" si="44"/>
        <v>-7.8999786376953169</v>
      </c>
      <c r="H148" t="str">
        <f t="shared" si="36"/>
        <v/>
      </c>
      <c r="I148" s="4">
        <v>3</v>
      </c>
      <c r="J148" s="3">
        <v>315.83409090909095</v>
      </c>
      <c r="K148" s="3">
        <v>4.9499206542968963</v>
      </c>
      <c r="L148">
        <v>3</v>
      </c>
      <c r="M148">
        <v>315.83409090909095</v>
      </c>
      <c r="N148">
        <v>4.9499206542968963</v>
      </c>
      <c r="O148">
        <f t="shared" si="48"/>
        <v>21.099853515624982</v>
      </c>
      <c r="P148">
        <f t="shared" ref="P148:R159" si="49">L146</f>
        <v>1</v>
      </c>
      <c r="Q148">
        <f t="shared" si="49"/>
        <v>329.86956521739131</v>
      </c>
      <c r="R148">
        <f t="shared" si="49"/>
        <v>-2.3000488281250102</v>
      </c>
      <c r="S148">
        <f t="shared" si="47"/>
        <v>4.1998075013114278</v>
      </c>
      <c r="T148">
        <f>(MAX(S$16:S148) - S148)/MAX(S$16:S148)</f>
        <v>6.9656283015458939E-3</v>
      </c>
    </row>
    <row r="149" spans="1:20" x14ac:dyDescent="0.3">
      <c r="A149">
        <v>7</v>
      </c>
      <c r="B149">
        <v>2007</v>
      </c>
      <c r="C149">
        <v>259.60000000000002</v>
      </c>
      <c r="D149">
        <v>3.3500061035156201</v>
      </c>
      <c r="E149">
        <f t="shared" si="43"/>
        <v>0.99944571868653154</v>
      </c>
      <c r="F149">
        <f>(MAX(E$2:E149) - E149)/MAX(E$2:E149)</f>
        <v>4.4959499551213804E-2</v>
      </c>
      <c r="G149">
        <f t="shared" si="44"/>
        <v>-4.5499725341796964</v>
      </c>
      <c r="H149" t="str">
        <f t="shared" si="36"/>
        <v/>
      </c>
      <c r="I149" s="4">
        <v>4</v>
      </c>
      <c r="J149" s="3">
        <v>314.80952380952374</v>
      </c>
      <c r="K149" s="3">
        <v>6.0502014160156152</v>
      </c>
      <c r="L149">
        <v>4</v>
      </c>
      <c r="M149">
        <v>314.80952380952374</v>
      </c>
      <c r="N149">
        <v>6.0502014160156152</v>
      </c>
      <c r="O149">
        <f t="shared" si="48"/>
        <v>27.150054931640597</v>
      </c>
      <c r="P149">
        <f t="shared" si="49"/>
        <v>2</v>
      </c>
      <c r="Q149">
        <f t="shared" si="49"/>
        <v>316.08250000000004</v>
      </c>
      <c r="R149">
        <f t="shared" si="49"/>
        <v>18.449981689453097</v>
      </c>
      <c r="S149">
        <f t="shared" si="47"/>
        <v>4.4447083899304598</v>
      </c>
      <c r="T149">
        <f>(MAX(S$16:S149) - S149)/MAX(S$16:S149)</f>
        <v>0</v>
      </c>
    </row>
    <row r="150" spans="1:20" x14ac:dyDescent="0.3">
      <c r="A150">
        <v>7</v>
      </c>
      <c r="B150">
        <v>2007</v>
      </c>
      <c r="C150">
        <v>265</v>
      </c>
      <c r="D150">
        <v>-0.399993896484375</v>
      </c>
      <c r="E150">
        <f t="shared" si="43"/>
        <v>0.99793865296896667</v>
      </c>
      <c r="F150">
        <f>(MAX(E$2:E150) - E150)/MAX(E$2:E150)</f>
        <v>4.6399606572737596E-2</v>
      </c>
      <c r="G150">
        <f t="shared" si="44"/>
        <v>-4.9499664306640714</v>
      </c>
      <c r="H150" t="str">
        <f t="shared" si="36"/>
        <v/>
      </c>
      <c r="I150" s="4">
        <v>5</v>
      </c>
      <c r="J150" s="3">
        <v>316.52391304347822</v>
      </c>
      <c r="K150" s="3">
        <v>-3.8999633789062402</v>
      </c>
      <c r="L150">
        <v>5</v>
      </c>
      <c r="M150">
        <v>316.52391304347822</v>
      </c>
      <c r="N150">
        <v>-3.8999633789062402</v>
      </c>
      <c r="O150">
        <f t="shared" si="48"/>
        <v>23.250091552734357</v>
      </c>
      <c r="P150">
        <f t="shared" si="49"/>
        <v>3</v>
      </c>
      <c r="Q150">
        <f t="shared" si="49"/>
        <v>315.83409090909095</v>
      </c>
      <c r="R150">
        <f t="shared" si="49"/>
        <v>4.9499206542968963</v>
      </c>
      <c r="S150">
        <f t="shared" si="47"/>
        <v>4.5142985752221048</v>
      </c>
      <c r="T150">
        <f>(MAX(S$16:S150) - S150)/MAX(S$16:S150)</f>
        <v>0</v>
      </c>
    </row>
    <row r="151" spans="1:20" x14ac:dyDescent="0.3">
      <c r="A151">
        <v>7</v>
      </c>
      <c r="B151">
        <v>2007</v>
      </c>
      <c r="C151">
        <v>252.8</v>
      </c>
      <c r="D151">
        <v>-3</v>
      </c>
      <c r="E151">
        <f t="shared" si="43"/>
        <v>0.98610786917565973</v>
      </c>
      <c r="F151">
        <f>(MAX(E$2:E151) - E151)/MAX(E$2:E151)</f>
        <v>5.7704750477411269E-2</v>
      </c>
      <c r="G151">
        <f t="shared" si="44"/>
        <v>-7.9499664306640714</v>
      </c>
      <c r="H151" t="str">
        <f t="shared" si="36"/>
        <v/>
      </c>
      <c r="I151" s="4">
        <v>6</v>
      </c>
      <c r="J151" s="3">
        <v>308.48571428571427</v>
      </c>
      <c r="K151" s="3">
        <v>-0.89996337890625044</v>
      </c>
      <c r="L151">
        <v>6</v>
      </c>
      <c r="M151">
        <v>308.48571428571427</v>
      </c>
      <c r="N151">
        <v>-0.89996337890625044</v>
      </c>
      <c r="O151">
        <f t="shared" si="48"/>
        <v>22.350128173828107</v>
      </c>
      <c r="P151">
        <f t="shared" si="49"/>
        <v>4</v>
      </c>
      <c r="Q151">
        <f t="shared" si="49"/>
        <v>314.80952380952374</v>
      </c>
      <c r="R151">
        <f t="shared" si="49"/>
        <v>6.0502014160156152</v>
      </c>
      <c r="S151">
        <f t="shared" si="47"/>
        <v>4.6009703597549096</v>
      </c>
      <c r="T151">
        <f>(MAX(S$16:S151) - S151)/MAX(S$16:S151)</f>
        <v>0</v>
      </c>
    </row>
    <row r="152" spans="1:20" x14ac:dyDescent="0.3">
      <c r="A152">
        <v>7</v>
      </c>
      <c r="B152">
        <v>2007</v>
      </c>
      <c r="C152">
        <v>246.2</v>
      </c>
      <c r="D152">
        <v>-0.850006103515625</v>
      </c>
      <c r="E152">
        <f t="shared" si="43"/>
        <v>0.98270673387989782</v>
      </c>
      <c r="F152">
        <f>(MAX(E$2:E152) - E152)/MAX(E$2:E152)</f>
        <v>6.095477385959884E-2</v>
      </c>
      <c r="G152">
        <f t="shared" si="44"/>
        <v>-8.7999725341796964</v>
      </c>
      <c r="H152" t="str">
        <f t="shared" si="36"/>
        <v/>
      </c>
      <c r="I152" s="4">
        <v>7</v>
      </c>
      <c r="J152" s="3">
        <v>296.48636363636365</v>
      </c>
      <c r="K152" s="3">
        <v>7.249908447265609</v>
      </c>
      <c r="L152">
        <v>7</v>
      </c>
      <c r="M152">
        <v>296.48636363636365</v>
      </c>
      <c r="N152">
        <v>7.249908447265609</v>
      </c>
      <c r="O152">
        <f t="shared" si="48"/>
        <v>29.600036621093714</v>
      </c>
      <c r="P152">
        <f t="shared" si="49"/>
        <v>5</v>
      </c>
      <c r="Q152">
        <f t="shared" si="49"/>
        <v>316.52391304347822</v>
      </c>
      <c r="R152">
        <f t="shared" si="49"/>
        <v>-3.8999633789062402</v>
      </c>
      <c r="S152">
        <f t="shared" si="47"/>
        <v>4.5443374433910062</v>
      </c>
      <c r="T152">
        <f>(MAX(S$16:S152) - S152)/MAX(S$16:S152)</f>
        <v>1.2308907020848584E-2</v>
      </c>
    </row>
    <row r="153" spans="1:20" x14ac:dyDescent="0.3">
      <c r="A153">
        <v>7</v>
      </c>
      <c r="B153">
        <v>2007</v>
      </c>
      <c r="C153">
        <v>251.65</v>
      </c>
      <c r="D153">
        <v>0.100006103515625</v>
      </c>
      <c r="E153">
        <f t="shared" si="43"/>
        <v>0.98309687254344846</v>
      </c>
      <c r="F153">
        <f>(MAX(E$2:E153) - E153)/MAX(E$2:E153)</f>
        <v>6.058196899634774E-2</v>
      </c>
      <c r="G153">
        <f t="shared" si="44"/>
        <v>-8.6999664306640714</v>
      </c>
      <c r="H153" t="str">
        <f t="shared" ref="H153:H216" si="50">IF(A153=A154, "", IF(-C131*0.05 &gt; MIN(G132:G153), -C131*0.05, ""))</f>
        <v/>
      </c>
      <c r="I153" s="4">
        <v>8</v>
      </c>
      <c r="J153" s="3">
        <v>294.60217391304343</v>
      </c>
      <c r="K153" s="3">
        <v>0.60003662109374978</v>
      </c>
      <c r="L153">
        <v>8</v>
      </c>
      <c r="M153">
        <v>294.60217391304343</v>
      </c>
      <c r="N153">
        <v>0.60003662109374978</v>
      </c>
      <c r="O153">
        <f t="shared" si="48"/>
        <v>30.200073242187464</v>
      </c>
      <c r="P153">
        <f t="shared" si="49"/>
        <v>6</v>
      </c>
      <c r="Q153">
        <f t="shared" si="49"/>
        <v>308.48571428571427</v>
      </c>
      <c r="R153">
        <f t="shared" si="49"/>
        <v>-0.89996337890625044</v>
      </c>
      <c r="S153">
        <f t="shared" si="47"/>
        <v>4.5310932400001809</v>
      </c>
      <c r="T153">
        <f>(MAX(S$16:S153) - S153)/MAX(S$16:S153)</f>
        <v>1.5187474443641292E-2</v>
      </c>
    </row>
    <row r="154" spans="1:20" x14ac:dyDescent="0.3">
      <c r="A154">
        <v>8</v>
      </c>
      <c r="B154">
        <v>2007</v>
      </c>
      <c r="C154">
        <v>251.7</v>
      </c>
      <c r="D154">
        <v>-2.8000030517578098</v>
      </c>
      <c r="E154">
        <f t="shared" si="43"/>
        <v>0.9721714789437188</v>
      </c>
      <c r="F154">
        <f>(MAX(E$2:E154) - E154)/MAX(E$2:E154)</f>
        <v>7.1021949053292066E-2</v>
      </c>
      <c r="G154">
        <f t="shared" si="44"/>
        <v>-2.8000030517578098</v>
      </c>
      <c r="H154" t="str">
        <f t="shared" si="50"/>
        <v/>
      </c>
      <c r="I154" s="4">
        <v>9</v>
      </c>
      <c r="J154" s="3">
        <v>296.47249999999997</v>
      </c>
      <c r="K154" s="3">
        <v>-2.0000305175781197</v>
      </c>
      <c r="L154">
        <v>9</v>
      </c>
      <c r="M154">
        <v>296.47249999999997</v>
      </c>
      <c r="N154">
        <v>-2.0000305175781197</v>
      </c>
      <c r="O154">
        <f t="shared" si="48"/>
        <v>28.200042724609347</v>
      </c>
      <c r="P154">
        <f t="shared" si="49"/>
        <v>7</v>
      </c>
      <c r="Q154">
        <f t="shared" si="49"/>
        <v>296.48636363636365</v>
      </c>
      <c r="R154">
        <f t="shared" si="49"/>
        <v>7.249908447265609</v>
      </c>
      <c r="S154">
        <f t="shared" si="47"/>
        <v>4.6417801557232901</v>
      </c>
      <c r="T154">
        <f>(MAX(S$16:S154) - S154)/MAX(S$16:S154)</f>
        <v>0</v>
      </c>
    </row>
    <row r="155" spans="1:20" x14ac:dyDescent="0.3">
      <c r="A155">
        <v>8</v>
      </c>
      <c r="B155">
        <v>2007</v>
      </c>
      <c r="C155">
        <v>246.1</v>
      </c>
      <c r="D155">
        <v>5.1500091552734304</v>
      </c>
      <c r="E155">
        <f t="shared" si="43"/>
        <v>0.99249527140629012</v>
      </c>
      <c r="F155">
        <f>(MAX(E$2:E155) - E155)/MAX(E$2:E155)</f>
        <v>5.1601139537013382E-2</v>
      </c>
      <c r="G155">
        <f t="shared" si="44"/>
        <v>2.3500061035156206</v>
      </c>
      <c r="H155" t="str">
        <f t="shared" si="50"/>
        <v/>
      </c>
      <c r="I155" s="4">
        <v>10</v>
      </c>
      <c r="J155" s="3">
        <v>280.39999999999998</v>
      </c>
      <c r="K155" s="3">
        <v>14.950012207031255</v>
      </c>
      <c r="L155">
        <v>10</v>
      </c>
      <c r="M155">
        <v>280.39999999999998</v>
      </c>
      <c r="N155">
        <v>14.950012207031255</v>
      </c>
      <c r="O155">
        <f t="shared" si="48"/>
        <v>43.150054931640604</v>
      </c>
      <c r="P155">
        <f t="shared" si="49"/>
        <v>8</v>
      </c>
      <c r="Q155">
        <f t="shared" si="49"/>
        <v>294.60217391304343</v>
      </c>
      <c r="R155">
        <f t="shared" si="49"/>
        <v>0.60003662109374978</v>
      </c>
      <c r="S155">
        <f t="shared" si="47"/>
        <v>4.6512249361383899</v>
      </c>
      <c r="T155">
        <f>(MAX(S$16:S155) - S155)/MAX(S$16:S155)</f>
        <v>0</v>
      </c>
    </row>
    <row r="156" spans="1:20" x14ac:dyDescent="0.3">
      <c r="A156">
        <v>8</v>
      </c>
      <c r="B156">
        <v>2007</v>
      </c>
      <c r="C156">
        <v>246.7</v>
      </c>
      <c r="D156">
        <v>3.8499908447265598</v>
      </c>
      <c r="E156">
        <f t="shared" si="43"/>
        <v>1.0079686261312204</v>
      </c>
      <c r="F156">
        <f>(MAX(E$2:E156) - E156)/MAX(E$2:E156)</f>
        <v>3.6815263562138247E-2</v>
      </c>
      <c r="G156">
        <f t="shared" si="44"/>
        <v>6.1999969482421804</v>
      </c>
      <c r="H156" t="str">
        <f t="shared" si="50"/>
        <v/>
      </c>
      <c r="I156" s="4">
        <v>11</v>
      </c>
      <c r="J156" s="3">
        <v>269.41590909090905</v>
      </c>
      <c r="K156" s="3">
        <v>1.2000122070312444</v>
      </c>
      <c r="L156">
        <v>11</v>
      </c>
      <c r="M156">
        <v>269.41590909090905</v>
      </c>
      <c r="N156">
        <v>1.2000122070312444</v>
      </c>
      <c r="O156">
        <f t="shared" si="48"/>
        <v>44.350067138671847</v>
      </c>
      <c r="P156">
        <f t="shared" si="49"/>
        <v>9</v>
      </c>
      <c r="Q156">
        <f t="shared" si="49"/>
        <v>296.47249999999997</v>
      </c>
      <c r="R156">
        <f t="shared" si="49"/>
        <v>-2.0000305175781197</v>
      </c>
      <c r="S156">
        <f t="shared" si="47"/>
        <v>4.6198787262046501</v>
      </c>
      <c r="T156">
        <f>(MAX(S$16:S156) - S156)/MAX(S$16:S156)</f>
        <v>6.7393450895463563E-3</v>
      </c>
    </row>
    <row r="157" spans="1:20" x14ac:dyDescent="0.3">
      <c r="A157">
        <v>8</v>
      </c>
      <c r="B157">
        <v>2007</v>
      </c>
      <c r="C157">
        <v>238.2</v>
      </c>
      <c r="D157">
        <v>7</v>
      </c>
      <c r="E157">
        <f t="shared" si="43"/>
        <v>1.0375602491477427</v>
      </c>
      <c r="F157">
        <f>(MAX(E$2:E157) - E157)/MAX(E$2:E157)</f>
        <v>8.538391765706867E-3</v>
      </c>
      <c r="G157">
        <f t="shared" si="44"/>
        <v>13.19999694824218</v>
      </c>
      <c r="H157" t="str">
        <f t="shared" si="50"/>
        <v/>
      </c>
      <c r="I157" s="4">
        <v>12</v>
      </c>
      <c r="J157" s="3">
        <v>265.52857142857141</v>
      </c>
      <c r="K157" s="3">
        <v>3.0999755859375018</v>
      </c>
      <c r="L157">
        <v>12</v>
      </c>
      <c r="M157">
        <v>265.52857142857141</v>
      </c>
      <c r="N157">
        <v>3.0999755859375018</v>
      </c>
      <c r="O157">
        <f t="shared" si="48"/>
        <v>47.450042724609347</v>
      </c>
      <c r="P157">
        <f t="shared" si="49"/>
        <v>10</v>
      </c>
      <c r="Q157">
        <f t="shared" si="49"/>
        <v>280.39999999999998</v>
      </c>
      <c r="R157">
        <f t="shared" si="49"/>
        <v>14.950012207031255</v>
      </c>
      <c r="S157">
        <f t="shared" si="47"/>
        <v>4.8659492544086866</v>
      </c>
      <c r="T157">
        <f>(MAX(S$16:S157) - S157)/MAX(S$16:S157)</f>
        <v>0</v>
      </c>
    </row>
    <row r="158" spans="1:20" x14ac:dyDescent="0.3">
      <c r="A158">
        <v>8</v>
      </c>
      <c r="B158">
        <v>2007</v>
      </c>
      <c r="C158">
        <v>247.55</v>
      </c>
      <c r="D158">
        <v>-3</v>
      </c>
      <c r="E158">
        <f t="shared" si="43"/>
        <v>1.0249988754184121</v>
      </c>
      <c r="F158">
        <f>(MAX(E$2:E158) - E158)/MAX(E$2:E158)</f>
        <v>2.0541665608882754E-2</v>
      </c>
      <c r="G158">
        <f t="shared" si="44"/>
        <v>10.19999694824218</v>
      </c>
      <c r="H158" t="str">
        <f t="shared" si="50"/>
        <v/>
      </c>
      <c r="I158" s="2" t="s">
        <v>52</v>
      </c>
      <c r="J158" s="3">
        <v>249.45677099967955</v>
      </c>
      <c r="K158" s="3">
        <v>386.05015563964793</v>
      </c>
      <c r="L158" t="s">
        <v>52</v>
      </c>
      <c r="M158">
        <v>249.45677099967955</v>
      </c>
      <c r="N158">
        <v>386.05015563964793</v>
      </c>
      <c r="P158">
        <f t="shared" si="49"/>
        <v>11</v>
      </c>
      <c r="Q158">
        <f t="shared" si="49"/>
        <v>269.41590909090905</v>
      </c>
      <c r="R158">
        <f t="shared" si="49"/>
        <v>1.2000122070312444</v>
      </c>
      <c r="S158">
        <f t="shared" si="47"/>
        <v>4.887601128365441</v>
      </c>
      <c r="T158">
        <f>(MAX(S$16:S158) - S158)/MAX(S$16:S158)</f>
        <v>0</v>
      </c>
    </row>
    <row r="159" spans="1:20" x14ac:dyDescent="0.3">
      <c r="A159">
        <v>8</v>
      </c>
      <c r="B159">
        <v>2007</v>
      </c>
      <c r="C159">
        <v>247.2</v>
      </c>
      <c r="D159">
        <v>3.5</v>
      </c>
      <c r="E159">
        <f t="shared" si="43"/>
        <v>1.0394968874244819</v>
      </c>
      <c r="F159">
        <f>(MAX(E$2:E159) - E159)/MAX(E$2:E159)</f>
        <v>6.6877980271735178E-3</v>
      </c>
      <c r="G159">
        <f t="shared" si="44"/>
        <v>13.69999694824218</v>
      </c>
      <c r="H159" t="str">
        <f t="shared" si="50"/>
        <v/>
      </c>
      <c r="P159">
        <f t="shared" si="49"/>
        <v>12</v>
      </c>
      <c r="Q159">
        <f t="shared" si="49"/>
        <v>265.52857142857141</v>
      </c>
      <c r="R159">
        <f t="shared" si="49"/>
        <v>3.0999755859375018</v>
      </c>
      <c r="S159">
        <f t="shared" si="47"/>
        <v>4.9446055126624939</v>
      </c>
      <c r="T159">
        <f>(MAX(S$16:S159) - S159)/MAX(S$16:S159)</f>
        <v>0</v>
      </c>
    </row>
    <row r="160" spans="1:20" x14ac:dyDescent="0.3">
      <c r="A160">
        <v>8</v>
      </c>
      <c r="B160">
        <v>2007</v>
      </c>
      <c r="C160">
        <v>251.8</v>
      </c>
      <c r="D160">
        <v>-2.6000061035156201</v>
      </c>
      <c r="E160">
        <f t="shared" si="43"/>
        <v>1.0287741092130551</v>
      </c>
      <c r="F160">
        <f>(MAX(E$2:E160) - E160)/MAX(E$2:E160)</f>
        <v>1.6934164866085618E-2</v>
      </c>
      <c r="G160">
        <f t="shared" si="44"/>
        <v>11.099990844726561</v>
      </c>
      <c r="H160" t="str">
        <f t="shared" si="50"/>
        <v/>
      </c>
      <c r="T160">
        <f>MAX(T16:T159)</f>
        <v>0.13110172637454204</v>
      </c>
    </row>
    <row r="161" spans="1:8" x14ac:dyDescent="0.3">
      <c r="A161">
        <v>8</v>
      </c>
      <c r="B161">
        <v>2007</v>
      </c>
      <c r="C161">
        <v>242.3</v>
      </c>
      <c r="D161">
        <v>-3</v>
      </c>
      <c r="E161">
        <f t="shared" si="43"/>
        <v>1.0160492391952609</v>
      </c>
      <c r="F161">
        <f>(MAX(E$2:E161) - E161)/MAX(E$2:E161)</f>
        <v>2.909367088299173E-2</v>
      </c>
      <c r="G161">
        <f t="shared" si="44"/>
        <v>8.0999908447265607</v>
      </c>
      <c r="H161" t="str">
        <f t="shared" si="50"/>
        <v/>
      </c>
    </row>
    <row r="162" spans="1:8" x14ac:dyDescent="0.3">
      <c r="A162">
        <v>8</v>
      </c>
      <c r="B162">
        <v>2007</v>
      </c>
      <c r="C162">
        <v>241.1</v>
      </c>
      <c r="D162">
        <v>1.90000915527343</v>
      </c>
      <c r="E162">
        <f t="shared" si="43"/>
        <v>1.0240482949970979</v>
      </c>
      <c r="F162">
        <f>(MAX(E$2:E162) - E162)/MAX(E$2:E162)</f>
        <v>2.1450011889540946E-2</v>
      </c>
      <c r="G162">
        <f t="shared" si="44"/>
        <v>9.9999999999999911</v>
      </c>
      <c r="H162" t="str">
        <f t="shared" si="50"/>
        <v/>
      </c>
    </row>
    <row r="163" spans="1:8" x14ac:dyDescent="0.3">
      <c r="A163">
        <v>8</v>
      </c>
      <c r="B163">
        <v>2007</v>
      </c>
      <c r="C163">
        <v>240.65</v>
      </c>
      <c r="D163">
        <v>-2.3000030517578098</v>
      </c>
      <c r="E163">
        <f t="shared" si="43"/>
        <v>1.0142707803931623</v>
      </c>
      <c r="F163">
        <f>(MAX(E$2:E163) - E163)/MAX(E$2:E163)</f>
        <v>3.0793113036404477E-2</v>
      </c>
      <c r="G163">
        <f t="shared" si="44"/>
        <v>7.6999969482421813</v>
      </c>
      <c r="H163" t="str">
        <f t="shared" si="50"/>
        <v/>
      </c>
    </row>
    <row r="164" spans="1:8" x14ac:dyDescent="0.3">
      <c r="A164">
        <v>8</v>
      </c>
      <c r="B164">
        <v>2007</v>
      </c>
      <c r="C164">
        <v>240.65</v>
      </c>
      <c r="D164">
        <v>0.75</v>
      </c>
      <c r="E164">
        <f t="shared" si="43"/>
        <v>1.0174286544102391</v>
      </c>
      <c r="F164">
        <f>(MAX(E$2:E164) - E164)/MAX(E$2:E164)</f>
        <v>2.7775542872027048E-2</v>
      </c>
      <c r="G164">
        <f t="shared" si="44"/>
        <v>8.4499969482421804</v>
      </c>
      <c r="H164" t="str">
        <f t="shared" si="50"/>
        <v/>
      </c>
    </row>
    <row r="165" spans="1:8" x14ac:dyDescent="0.3">
      <c r="A165">
        <v>8</v>
      </c>
      <c r="B165">
        <v>2007</v>
      </c>
      <c r="C165">
        <v>229.9</v>
      </c>
      <c r="D165">
        <v>-3</v>
      </c>
      <c r="E165">
        <f t="shared" si="43"/>
        <v>1.0041653500289103</v>
      </c>
      <c r="F165">
        <f>(MAX(E$2:E165) - E165)/MAX(E$2:E165)</f>
        <v>4.044956069722299E-2</v>
      </c>
      <c r="G165">
        <f t="shared" si="44"/>
        <v>5.4499969482421804</v>
      </c>
      <c r="H165" t="str">
        <f t="shared" si="50"/>
        <v/>
      </c>
    </row>
    <row r="166" spans="1:8" x14ac:dyDescent="0.3">
      <c r="A166">
        <v>8</v>
      </c>
      <c r="B166">
        <v>2007</v>
      </c>
      <c r="C166">
        <v>225.75</v>
      </c>
      <c r="D166">
        <v>1.0500030517578101</v>
      </c>
      <c r="E166">
        <f t="shared" si="43"/>
        <v>1.0088312295652018</v>
      </c>
      <c r="F166">
        <f>(MAX(E$2:E166) - E166)/MAX(E$2:E166)</f>
        <v>3.5990985464913444E-2</v>
      </c>
      <c r="G166">
        <f t="shared" si="44"/>
        <v>6.4999999999999902</v>
      </c>
      <c r="H166" t="str">
        <f t="shared" si="50"/>
        <v/>
      </c>
    </row>
    <row r="167" spans="1:8" x14ac:dyDescent="0.3">
      <c r="A167">
        <v>8</v>
      </c>
      <c r="B167">
        <v>2007</v>
      </c>
      <c r="C167">
        <v>225.2</v>
      </c>
      <c r="D167">
        <v>8.5</v>
      </c>
      <c r="E167">
        <f t="shared" si="43"/>
        <v>1.0468707072998948</v>
      </c>
      <c r="F167">
        <f>(MAX(E$2:E167) - E167)/MAX(E$2:E167)</f>
        <v>0</v>
      </c>
      <c r="G167">
        <f t="shared" si="44"/>
        <v>14.999999999999989</v>
      </c>
      <c r="H167" t="str">
        <f t="shared" si="50"/>
        <v/>
      </c>
    </row>
    <row r="168" spans="1:8" x14ac:dyDescent="0.3">
      <c r="A168">
        <v>8</v>
      </c>
      <c r="B168">
        <v>2007</v>
      </c>
      <c r="C168">
        <v>229.6</v>
      </c>
      <c r="D168">
        <v>0</v>
      </c>
      <c r="E168">
        <f t="shared" si="43"/>
        <v>1.0468707072998948</v>
      </c>
      <c r="F168">
        <f>(MAX(E$2:E168) - E168)/MAX(E$2:E168)</f>
        <v>0</v>
      </c>
      <c r="G168">
        <f t="shared" si="44"/>
        <v>14.999999999999989</v>
      </c>
      <c r="H168" t="str">
        <f t="shared" si="50"/>
        <v/>
      </c>
    </row>
    <row r="169" spans="1:8" x14ac:dyDescent="0.3">
      <c r="A169">
        <v>8</v>
      </c>
      <c r="B169">
        <v>2007</v>
      </c>
      <c r="C169">
        <v>229.8</v>
      </c>
      <c r="D169">
        <v>1</v>
      </c>
      <c r="E169">
        <f t="shared" si="43"/>
        <v>1.0514217248655719</v>
      </c>
      <c r="F169">
        <f>(MAX(E$2:E169) - E169)/MAX(E$2:E169)</f>
        <v>0</v>
      </c>
      <c r="G169">
        <f t="shared" si="44"/>
        <v>15.999999999999989</v>
      </c>
      <c r="H169" t="str">
        <f t="shared" si="50"/>
        <v/>
      </c>
    </row>
    <row r="170" spans="1:8" x14ac:dyDescent="0.3">
      <c r="A170">
        <v>8</v>
      </c>
      <c r="B170">
        <v>2007</v>
      </c>
      <c r="C170">
        <v>238.7</v>
      </c>
      <c r="D170">
        <v>-3</v>
      </c>
      <c r="E170">
        <f t="shared" si="43"/>
        <v>1.0382205899287387</v>
      </c>
      <c r="F170">
        <f>(MAX(E$2:E170) - E170)/MAX(E$2:E170)</f>
        <v>1.2555509007121851E-2</v>
      </c>
      <c r="G170">
        <f t="shared" si="44"/>
        <v>12.999999999999989</v>
      </c>
      <c r="H170" t="str">
        <f t="shared" si="50"/>
        <v/>
      </c>
    </row>
    <row r="171" spans="1:8" x14ac:dyDescent="0.3">
      <c r="A171">
        <v>8</v>
      </c>
      <c r="B171">
        <v>2007</v>
      </c>
      <c r="C171">
        <v>236.9</v>
      </c>
      <c r="D171">
        <v>1.5</v>
      </c>
      <c r="E171">
        <f t="shared" si="43"/>
        <v>1.0447878062816649</v>
      </c>
      <c r="F171">
        <f>(MAX(E$2:E171) - E171)/MAX(E$2:E171)</f>
        <v>6.3094745210398049E-3</v>
      </c>
      <c r="G171">
        <f t="shared" si="44"/>
        <v>14.499999999999989</v>
      </c>
      <c r="H171" t="str">
        <f t="shared" si="50"/>
        <v/>
      </c>
    </row>
    <row r="172" spans="1:8" x14ac:dyDescent="0.3">
      <c r="A172">
        <v>8</v>
      </c>
      <c r="B172">
        <v>2007</v>
      </c>
      <c r="C172">
        <v>241.1</v>
      </c>
      <c r="D172">
        <v>4.5500030517578098</v>
      </c>
      <c r="E172">
        <f t="shared" si="43"/>
        <v>1.0644851680374257</v>
      </c>
      <c r="F172">
        <f>(MAX(E$2:E172) - E172)/MAX(E$2:E172)</f>
        <v>0</v>
      </c>
      <c r="G172">
        <f t="shared" si="44"/>
        <v>19.050003051757798</v>
      </c>
      <c r="H172" t="str">
        <f t="shared" si="50"/>
        <v/>
      </c>
    </row>
    <row r="173" spans="1:8" x14ac:dyDescent="0.3">
      <c r="A173">
        <v>8</v>
      </c>
      <c r="B173">
        <v>2007</v>
      </c>
      <c r="C173">
        <v>238.75</v>
      </c>
      <c r="D173">
        <v>0.25</v>
      </c>
      <c r="E173">
        <f t="shared" si="43"/>
        <v>1.0655986975482836</v>
      </c>
      <c r="F173">
        <f>(MAX(E$2:E173) - E173)/MAX(E$2:E173)</f>
        <v>0</v>
      </c>
      <c r="G173">
        <f t="shared" si="44"/>
        <v>19.300003051757798</v>
      </c>
      <c r="H173" t="str">
        <f t="shared" si="50"/>
        <v/>
      </c>
    </row>
    <row r="174" spans="1:8" x14ac:dyDescent="0.3">
      <c r="A174">
        <v>8</v>
      </c>
      <c r="B174">
        <v>2007</v>
      </c>
      <c r="C174">
        <v>234.7</v>
      </c>
      <c r="D174">
        <v>7.8500061035156197</v>
      </c>
      <c r="E174">
        <f t="shared" si="43"/>
        <v>1.101204114350042</v>
      </c>
      <c r="F174">
        <f>(MAX(E$2:E174) - E174)/MAX(E$2:E174)</f>
        <v>0</v>
      </c>
      <c r="G174">
        <f t="shared" si="44"/>
        <v>27.150009155273416</v>
      </c>
      <c r="H174" t="str">
        <f t="shared" si="50"/>
        <v/>
      </c>
    </row>
    <row r="175" spans="1:8" x14ac:dyDescent="0.3">
      <c r="A175">
        <v>8</v>
      </c>
      <c r="B175">
        <v>2007</v>
      </c>
      <c r="C175">
        <v>246.2</v>
      </c>
      <c r="D175">
        <v>-3</v>
      </c>
      <c r="E175">
        <f t="shared" si="43"/>
        <v>1.0877991235673161</v>
      </c>
      <c r="F175">
        <f>(MAX(E$2:E175) - E175)/MAX(E$2:E175)</f>
        <v>1.2173030056864429E-2</v>
      </c>
      <c r="G175">
        <f t="shared" si="44"/>
        <v>24.150009155273416</v>
      </c>
      <c r="H175" t="str">
        <f t="shared" si="50"/>
        <v/>
      </c>
    </row>
    <row r="176" spans="1:8" x14ac:dyDescent="0.3">
      <c r="A176">
        <v>8</v>
      </c>
      <c r="B176">
        <v>2007</v>
      </c>
      <c r="C176">
        <v>244.6</v>
      </c>
      <c r="D176">
        <v>0.5</v>
      </c>
      <c r="E176">
        <f t="shared" si="43"/>
        <v>1.0900205285641349</v>
      </c>
      <c r="F176">
        <f>(MAX(E$2:E176) - E176)/MAX(E$2:E176)</f>
        <v>1.0155779151359135E-2</v>
      </c>
      <c r="G176">
        <f t="shared" si="44"/>
        <v>24.650009155273416</v>
      </c>
      <c r="H176" t="str">
        <f t="shared" si="50"/>
        <v/>
      </c>
    </row>
    <row r="177" spans="1:8" x14ac:dyDescent="0.3">
      <c r="A177">
        <v>9</v>
      </c>
      <c r="B177">
        <v>2007</v>
      </c>
      <c r="C177">
        <v>248.15</v>
      </c>
      <c r="D177">
        <v>-5.00030517578125E-2</v>
      </c>
      <c r="E177">
        <f t="shared" si="43"/>
        <v>1.0898011054387915</v>
      </c>
      <c r="F177">
        <f>(MAX(E$2:E177) - E177)/MAX(E$2:E177)</f>
        <v>1.0355036602801649E-2</v>
      </c>
      <c r="G177">
        <f t="shared" si="44"/>
        <v>-5.00030517578125E-2</v>
      </c>
      <c r="H177" t="str">
        <f t="shared" si="50"/>
        <v/>
      </c>
    </row>
    <row r="178" spans="1:8" x14ac:dyDescent="0.3">
      <c r="A178">
        <v>9</v>
      </c>
      <c r="B178">
        <v>2007</v>
      </c>
      <c r="C178">
        <v>248.35</v>
      </c>
      <c r="D178">
        <v>-0.149993896484375</v>
      </c>
      <c r="E178">
        <f t="shared" si="43"/>
        <v>1.0891435654722783</v>
      </c>
      <c r="F178">
        <f>(MAX(E$2:E178) - E178)/MAX(E$2:E178)</f>
        <v>1.0952146582636118E-2</v>
      </c>
      <c r="G178">
        <f t="shared" si="44"/>
        <v>-0.1999969482421875</v>
      </c>
      <c r="H178" t="str">
        <f t="shared" si="50"/>
        <v/>
      </c>
    </row>
    <row r="179" spans="1:8" x14ac:dyDescent="0.3">
      <c r="A179">
        <v>9</v>
      </c>
      <c r="B179">
        <v>2007</v>
      </c>
      <c r="C179">
        <v>249.7</v>
      </c>
      <c r="D179">
        <v>2.5999908447265598</v>
      </c>
      <c r="E179">
        <f t="shared" si="43"/>
        <v>1.1004728867999591</v>
      </c>
      <c r="F179">
        <f>(MAX(E$2:E179) - E179)/MAX(E$2:E179)</f>
        <v>6.640254431980599E-4</v>
      </c>
      <c r="G179">
        <f t="shared" si="44"/>
        <v>2.3999938964843723</v>
      </c>
      <c r="H179" t="str">
        <f t="shared" si="50"/>
        <v/>
      </c>
    </row>
    <row r="180" spans="1:8" x14ac:dyDescent="0.3">
      <c r="A180">
        <v>9</v>
      </c>
      <c r="B180">
        <v>2007</v>
      </c>
      <c r="C180">
        <v>245.2</v>
      </c>
      <c r="D180">
        <v>0</v>
      </c>
      <c r="E180">
        <f t="shared" si="43"/>
        <v>1.1004728867999591</v>
      </c>
      <c r="F180">
        <f>(MAX(E$2:E180) - E180)/MAX(E$2:E180)</f>
        <v>6.640254431980599E-4</v>
      </c>
      <c r="G180">
        <f t="shared" si="44"/>
        <v>2.3999938964843723</v>
      </c>
      <c r="H180" t="str">
        <f t="shared" si="50"/>
        <v/>
      </c>
    </row>
    <row r="181" spans="1:8" x14ac:dyDescent="0.3">
      <c r="A181">
        <v>9</v>
      </c>
      <c r="B181">
        <v>2007</v>
      </c>
      <c r="C181">
        <v>248.3</v>
      </c>
      <c r="D181">
        <v>1</v>
      </c>
      <c r="E181">
        <f t="shared" si="43"/>
        <v>1.1049004841173702</v>
      </c>
      <c r="F181">
        <f>(MAX(E$2:E181) - E181)/MAX(E$2:E181)</f>
        <v>0</v>
      </c>
      <c r="G181">
        <f t="shared" si="44"/>
        <v>3.3999938964843723</v>
      </c>
      <c r="H181" t="str">
        <f t="shared" si="50"/>
        <v/>
      </c>
    </row>
    <row r="182" spans="1:8" x14ac:dyDescent="0.3">
      <c r="A182">
        <v>9</v>
      </c>
      <c r="B182">
        <v>2007</v>
      </c>
      <c r="C182">
        <v>243.75</v>
      </c>
      <c r="D182">
        <v>4.3999938964843697</v>
      </c>
      <c r="E182">
        <f t="shared" si="43"/>
        <v>1.1248253818853813</v>
      </c>
      <c r="F182">
        <f>(MAX(E$2:E182) - E182)/MAX(E$2:E182)</f>
        <v>0</v>
      </c>
      <c r="G182">
        <f t="shared" si="44"/>
        <v>7.799987792968742</v>
      </c>
      <c r="H182" t="str">
        <f t="shared" si="50"/>
        <v/>
      </c>
    </row>
    <row r="183" spans="1:8" x14ac:dyDescent="0.3">
      <c r="A183">
        <v>9</v>
      </c>
      <c r="B183">
        <v>2007</v>
      </c>
      <c r="C183">
        <v>242.6</v>
      </c>
      <c r="D183">
        <v>-1.40000915527343</v>
      </c>
      <c r="E183">
        <f t="shared" si="43"/>
        <v>1.1183406701504648</v>
      </c>
      <c r="F183">
        <f>(MAX(E$2:E183) - E183)/MAX(E$2:E183)</f>
        <v>5.7650830425315554E-3</v>
      </c>
      <c r="G183">
        <f t="shared" si="44"/>
        <v>6.3999786376953125</v>
      </c>
      <c r="H183" t="str">
        <f t="shared" si="50"/>
        <v/>
      </c>
    </row>
    <row r="184" spans="1:8" x14ac:dyDescent="0.3">
      <c r="A184">
        <v>9</v>
      </c>
      <c r="B184">
        <v>2007</v>
      </c>
      <c r="C184">
        <v>243.7</v>
      </c>
      <c r="D184">
        <v>-1.5500030517578101</v>
      </c>
      <c r="E184">
        <f t="shared" si="43"/>
        <v>1.111234810404111</v>
      </c>
      <c r="F184">
        <f>(MAX(E$2:E184) - E184)/MAX(E$2:E184)</f>
        <v>1.2082383363798565E-2</v>
      </c>
      <c r="G184">
        <f t="shared" si="44"/>
        <v>4.8499755859375027</v>
      </c>
      <c r="H184" t="str">
        <f t="shared" si="50"/>
        <v/>
      </c>
    </row>
    <row r="185" spans="1:8" x14ac:dyDescent="0.3">
      <c r="A185">
        <v>9</v>
      </c>
      <c r="B185">
        <v>2007</v>
      </c>
      <c r="C185">
        <v>239.7</v>
      </c>
      <c r="D185">
        <v>-0.84999084472656194</v>
      </c>
      <c r="E185">
        <f t="shared" si="43"/>
        <v>1.1072982443808745</v>
      </c>
      <c r="F185">
        <f>(MAX(E$2:E185) - E185)/MAX(E$2:E185)</f>
        <v>1.5582096374042119E-2</v>
      </c>
      <c r="G185">
        <f t="shared" si="44"/>
        <v>3.9999847412109406</v>
      </c>
      <c r="H185" t="str">
        <f t="shared" si="50"/>
        <v/>
      </c>
    </row>
    <row r="186" spans="1:8" x14ac:dyDescent="0.3">
      <c r="A186">
        <v>9</v>
      </c>
      <c r="B186">
        <v>2007</v>
      </c>
      <c r="C186">
        <v>242.65</v>
      </c>
      <c r="D186">
        <v>0</v>
      </c>
      <c r="E186">
        <f t="shared" si="43"/>
        <v>1.1072982443808745</v>
      </c>
      <c r="F186">
        <f>(MAX(E$2:E186) - E186)/MAX(E$2:E186)</f>
        <v>1.5582096374042119E-2</v>
      </c>
      <c r="G186">
        <f t="shared" si="44"/>
        <v>3.9999847412109406</v>
      </c>
      <c r="H186" t="str">
        <f t="shared" si="50"/>
        <v/>
      </c>
    </row>
    <row r="187" spans="1:8" x14ac:dyDescent="0.3">
      <c r="A187">
        <v>9</v>
      </c>
      <c r="B187">
        <v>2007</v>
      </c>
      <c r="C187">
        <v>245.65</v>
      </c>
      <c r="D187">
        <v>-0.29998779296875</v>
      </c>
      <c r="E187">
        <f t="shared" si="43"/>
        <v>1.1059473639390527</v>
      </c>
      <c r="F187">
        <f>(MAX(E$2:E187) - E187)/MAX(E$2:E187)</f>
        <v>1.6783065398725372E-2</v>
      </c>
      <c r="G187">
        <f t="shared" si="44"/>
        <v>3.6999969482421906</v>
      </c>
      <c r="H187" t="str">
        <f t="shared" si="50"/>
        <v/>
      </c>
    </row>
    <row r="188" spans="1:8" x14ac:dyDescent="0.3">
      <c r="A188">
        <v>9</v>
      </c>
      <c r="B188">
        <v>2007</v>
      </c>
      <c r="C188">
        <v>245.35</v>
      </c>
      <c r="D188">
        <v>0.29998779296875</v>
      </c>
      <c r="E188">
        <f t="shared" si="43"/>
        <v>1.107298246099798</v>
      </c>
      <c r="F188">
        <f>(MAX(E$2:E188) - E188)/MAX(E$2:E188)</f>
        <v>1.5582094845872968E-2</v>
      </c>
      <c r="G188">
        <f t="shared" si="44"/>
        <v>3.9999847412109406</v>
      </c>
      <c r="H188" t="str">
        <f t="shared" si="50"/>
        <v/>
      </c>
    </row>
    <row r="189" spans="1:8" x14ac:dyDescent="0.3">
      <c r="A189">
        <v>9</v>
      </c>
      <c r="B189">
        <v>2007</v>
      </c>
      <c r="C189">
        <v>249.9</v>
      </c>
      <c r="D189">
        <v>8.9499969482421804</v>
      </c>
      <c r="E189">
        <f t="shared" si="43"/>
        <v>1.1469157155174199</v>
      </c>
      <c r="F189">
        <f>(MAX(E$2:E189) - E189)/MAX(E$2:E189)</f>
        <v>0</v>
      </c>
      <c r="G189">
        <f t="shared" si="44"/>
        <v>12.949981689453121</v>
      </c>
      <c r="H189" t="str">
        <f t="shared" si="50"/>
        <v/>
      </c>
    </row>
    <row r="190" spans="1:8" x14ac:dyDescent="0.3">
      <c r="A190">
        <v>9</v>
      </c>
      <c r="B190">
        <v>2007</v>
      </c>
      <c r="C190">
        <v>251.35</v>
      </c>
      <c r="D190">
        <v>-1</v>
      </c>
      <c r="E190">
        <f t="shared" si="43"/>
        <v>1.1423572559996085</v>
      </c>
      <c r="F190">
        <f>(MAX(E$2:E190) - E190)/MAX(E$2:E190)</f>
        <v>3.9745374975134204E-3</v>
      </c>
      <c r="G190">
        <f t="shared" si="44"/>
        <v>11.949981689453121</v>
      </c>
      <c r="H190" t="str">
        <f t="shared" si="50"/>
        <v/>
      </c>
    </row>
    <row r="191" spans="1:8" x14ac:dyDescent="0.3">
      <c r="A191">
        <v>9</v>
      </c>
      <c r="B191">
        <v>2007</v>
      </c>
      <c r="C191">
        <v>252</v>
      </c>
      <c r="D191">
        <v>0</v>
      </c>
      <c r="E191">
        <f t="shared" si="43"/>
        <v>1.1423572559996085</v>
      </c>
      <c r="F191">
        <f>(MAX(E$2:E191) - E191)/MAX(E$2:E191)</f>
        <v>3.9745374975134204E-3</v>
      </c>
      <c r="G191">
        <f t="shared" si="44"/>
        <v>11.949981689453121</v>
      </c>
      <c r="H191" t="str">
        <f t="shared" si="50"/>
        <v/>
      </c>
    </row>
    <row r="192" spans="1:8" x14ac:dyDescent="0.3">
      <c r="A192">
        <v>9</v>
      </c>
      <c r="B192">
        <v>2007</v>
      </c>
      <c r="C192">
        <v>252</v>
      </c>
      <c r="D192">
        <v>1.1499938964843699</v>
      </c>
      <c r="E192">
        <f t="shared" si="43"/>
        <v>1.1475651534921965</v>
      </c>
      <c r="F192">
        <f>(MAX(E$2:E192) - E192)/MAX(E$2:E192)</f>
        <v>0</v>
      </c>
      <c r="G192">
        <f t="shared" si="44"/>
        <v>13.099975585937491</v>
      </c>
      <c r="H192" t="str">
        <f t="shared" si="50"/>
        <v/>
      </c>
    </row>
    <row r="193" spans="1:8" x14ac:dyDescent="0.3">
      <c r="A193">
        <v>9</v>
      </c>
      <c r="B193">
        <v>2007</v>
      </c>
      <c r="C193">
        <v>252</v>
      </c>
      <c r="D193">
        <v>1.1499938964843699</v>
      </c>
      <c r="E193">
        <f t="shared" si="43"/>
        <v>1.1527967932914498</v>
      </c>
      <c r="F193">
        <f>(MAX(E$2:E193) - E193)/MAX(E$2:E193)</f>
        <v>0</v>
      </c>
      <c r="G193">
        <f t="shared" si="44"/>
        <v>14.249969482421861</v>
      </c>
      <c r="H193" t="str">
        <f t="shared" si="50"/>
        <v/>
      </c>
    </row>
    <row r="194" spans="1:8" x14ac:dyDescent="0.3">
      <c r="A194">
        <v>9</v>
      </c>
      <c r="B194">
        <v>2007</v>
      </c>
      <c r="C194">
        <v>252</v>
      </c>
      <c r="D194">
        <v>1.1499938964843699</v>
      </c>
      <c r="E194">
        <f t="shared" si="43"/>
        <v>1.1580522836362741</v>
      </c>
      <c r="F194">
        <f>(MAX(E$2:E194) - E194)/MAX(E$2:E194)</f>
        <v>0</v>
      </c>
      <c r="G194">
        <f t="shared" si="44"/>
        <v>15.39996337890623</v>
      </c>
      <c r="H194" t="str">
        <f t="shared" si="50"/>
        <v/>
      </c>
    </row>
    <row r="195" spans="1:8" x14ac:dyDescent="0.3">
      <c r="A195">
        <v>9</v>
      </c>
      <c r="B195">
        <v>2007</v>
      </c>
      <c r="C195">
        <v>259.39999999999998</v>
      </c>
      <c r="D195">
        <v>-3</v>
      </c>
      <c r="E195">
        <f t="shared" si="43"/>
        <v>1.1446726279151564</v>
      </c>
      <c r="F195">
        <f>(MAX(E$2:E195) - E195)/MAX(E$2:E195)</f>
        <v>1.1553585196607577E-2</v>
      </c>
      <c r="G195">
        <f t="shared" si="44"/>
        <v>12.39996337890623</v>
      </c>
      <c r="H195" t="str">
        <f t="shared" si="50"/>
        <v/>
      </c>
    </row>
    <row r="196" spans="1:8" x14ac:dyDescent="0.3">
      <c r="A196">
        <v>9</v>
      </c>
      <c r="B196">
        <v>2007</v>
      </c>
      <c r="C196">
        <v>257.7</v>
      </c>
      <c r="D196">
        <v>-0.55000305175781194</v>
      </c>
      <c r="E196">
        <f t="shared" ref="E196:E259" si="51">(D196/C196*$G$2+1)*E195*$H$2+(1-$H$2)*E195</f>
        <v>1.1422320230832652</v>
      </c>
      <c r="F196">
        <f>(MAX(E$2:E196) - E196)/MAX(E$2:E196)</f>
        <v>1.3661093524493913E-2</v>
      </c>
      <c r="G196">
        <f t="shared" si="44"/>
        <v>11.849960327148418</v>
      </c>
      <c r="H196" t="str">
        <f t="shared" si="50"/>
        <v/>
      </c>
    </row>
    <row r="197" spans="1:8" x14ac:dyDescent="0.3">
      <c r="A197">
        <v>10</v>
      </c>
      <c r="B197">
        <v>2007</v>
      </c>
      <c r="C197">
        <v>257.7</v>
      </c>
      <c r="D197">
        <v>-0.75</v>
      </c>
      <c r="E197">
        <f t="shared" si="51"/>
        <v>1.1389110399893765</v>
      </c>
      <c r="F197">
        <f>(MAX(E$2:E197) - E197)/MAX(E$2:E197)</f>
        <v>1.6528825094834478E-2</v>
      </c>
      <c r="G197">
        <f t="shared" ref="G197:G260" si="52">IF(A197&lt;&gt;A196, D197, D197+G196)</f>
        <v>-0.75</v>
      </c>
      <c r="H197" t="str">
        <f t="shared" si="50"/>
        <v/>
      </c>
    </row>
    <row r="198" spans="1:8" x14ac:dyDescent="0.3">
      <c r="A198">
        <v>10</v>
      </c>
      <c r="B198">
        <v>2007</v>
      </c>
      <c r="C198">
        <v>263</v>
      </c>
      <c r="D198">
        <v>2.6000061035156201</v>
      </c>
      <c r="E198">
        <f t="shared" si="51"/>
        <v>1.1501590037904348</v>
      </c>
      <c r="F198">
        <f>(MAX(E$2:E198) - E198)/MAX(E$2:E198)</f>
        <v>6.8159960973907746E-3</v>
      </c>
      <c r="G198">
        <f t="shared" si="52"/>
        <v>1.8500061035156201</v>
      </c>
      <c r="H198" t="str">
        <f t="shared" si="50"/>
        <v/>
      </c>
    </row>
    <row r="199" spans="1:8" x14ac:dyDescent="0.3">
      <c r="A199">
        <v>10</v>
      </c>
      <c r="B199">
        <v>2007</v>
      </c>
      <c r="C199">
        <v>263</v>
      </c>
      <c r="D199">
        <v>-3</v>
      </c>
      <c r="E199">
        <f t="shared" si="51"/>
        <v>1.1370524390210053</v>
      </c>
      <c r="F199">
        <f>(MAX(E$2:E199) - E199)/MAX(E$2:E199)</f>
        <v>1.813376210383999E-2</v>
      </c>
      <c r="G199">
        <f t="shared" si="52"/>
        <v>-1.1499938964843799</v>
      </c>
      <c r="H199" t="str">
        <f t="shared" si="50"/>
        <v/>
      </c>
    </row>
    <row r="200" spans="1:8" x14ac:dyDescent="0.3">
      <c r="A200">
        <v>10</v>
      </c>
      <c r="B200">
        <v>2007</v>
      </c>
      <c r="C200">
        <v>264.85000000000002</v>
      </c>
      <c r="D200">
        <v>-1.8999938964843699</v>
      </c>
      <c r="E200">
        <f t="shared" si="51"/>
        <v>1.1289035536087777</v>
      </c>
      <c r="F200">
        <f>(MAX(E$2:E200) - E200)/MAX(E$2:E200)</f>
        <v>2.517047843122389E-2</v>
      </c>
      <c r="G200">
        <f t="shared" si="52"/>
        <v>-3.04998779296875</v>
      </c>
      <c r="H200" t="str">
        <f t="shared" si="50"/>
        <v/>
      </c>
    </row>
    <row r="201" spans="1:8" x14ac:dyDescent="0.3">
      <c r="A201">
        <v>10</v>
      </c>
      <c r="B201">
        <v>2007</v>
      </c>
      <c r="C201">
        <v>265.45</v>
      </c>
      <c r="D201">
        <v>0.25</v>
      </c>
      <c r="E201">
        <f t="shared" si="51"/>
        <v>1.129965688332883</v>
      </c>
      <c r="F201">
        <f>(MAX(E$2:E201) - E201)/MAX(E$2:E201)</f>
        <v>2.4253305053895682E-2</v>
      </c>
      <c r="G201">
        <f t="shared" si="52"/>
        <v>-2.79998779296875</v>
      </c>
      <c r="H201" t="str">
        <f t="shared" si="50"/>
        <v/>
      </c>
    </row>
    <row r="202" spans="1:8" x14ac:dyDescent="0.3">
      <c r="A202">
        <v>10</v>
      </c>
      <c r="B202">
        <v>2007</v>
      </c>
      <c r="C202">
        <v>267.14999999999998</v>
      </c>
      <c r="D202">
        <v>2.4499816894531201</v>
      </c>
      <c r="E202">
        <f t="shared" si="51"/>
        <v>1.1403180254127248</v>
      </c>
      <c r="F202">
        <f>(MAX(E$2:E202) - E202)/MAX(E$2:E202)</f>
        <v>1.5313866631188647E-2</v>
      </c>
      <c r="G202">
        <f t="shared" si="52"/>
        <v>-0.35000610351562988</v>
      </c>
      <c r="H202" t="str">
        <f t="shared" si="50"/>
        <v/>
      </c>
    </row>
    <row r="203" spans="1:8" x14ac:dyDescent="0.3">
      <c r="A203">
        <v>10</v>
      </c>
      <c r="B203">
        <v>2007</v>
      </c>
      <c r="C203">
        <v>265.45</v>
      </c>
      <c r="D203">
        <v>0</v>
      </c>
      <c r="E203">
        <f t="shared" si="51"/>
        <v>1.1403180254127248</v>
      </c>
      <c r="F203">
        <f>(MAX(E$2:E203) - E203)/MAX(E$2:E203)</f>
        <v>1.5313866631188647E-2</v>
      </c>
      <c r="G203">
        <f t="shared" si="52"/>
        <v>-0.35000610351562988</v>
      </c>
      <c r="H203" t="str">
        <f t="shared" si="50"/>
        <v/>
      </c>
    </row>
    <row r="204" spans="1:8" x14ac:dyDescent="0.3">
      <c r="A204">
        <v>10</v>
      </c>
      <c r="B204">
        <v>2007</v>
      </c>
      <c r="C204">
        <v>268.14999999999998</v>
      </c>
      <c r="D204">
        <v>-2</v>
      </c>
      <c r="E204">
        <f t="shared" si="51"/>
        <v>1.1318214547814565</v>
      </c>
      <c r="F204">
        <f>(MAX(E$2:E204) - E204)/MAX(E$2:E204)</f>
        <v>2.2650815706224479E-2</v>
      </c>
      <c r="G204">
        <f t="shared" si="52"/>
        <v>-2.3500061035156299</v>
      </c>
      <c r="H204" t="str">
        <f t="shared" si="50"/>
        <v/>
      </c>
    </row>
    <row r="205" spans="1:8" x14ac:dyDescent="0.3">
      <c r="A205">
        <v>10</v>
      </c>
      <c r="B205">
        <v>2007</v>
      </c>
      <c r="C205">
        <v>269.5</v>
      </c>
      <c r="D205">
        <v>0.29998779296875</v>
      </c>
      <c r="E205">
        <f t="shared" si="51"/>
        <v>1.1330800562198027</v>
      </c>
      <c r="F205">
        <f>(MAX(E$2:E205) - E205)/MAX(E$2:E205)</f>
        <v>2.156398961371489E-2</v>
      </c>
      <c r="G205">
        <f t="shared" si="52"/>
        <v>-2.0500183105468799</v>
      </c>
      <c r="H205" t="str">
        <f t="shared" si="50"/>
        <v/>
      </c>
    </row>
    <row r="206" spans="1:8" x14ac:dyDescent="0.3">
      <c r="A206">
        <v>10</v>
      </c>
      <c r="B206">
        <v>2007</v>
      </c>
      <c r="C206">
        <v>271.14999999999998</v>
      </c>
      <c r="D206">
        <v>1.20001220703125</v>
      </c>
      <c r="E206">
        <f t="shared" si="51"/>
        <v>1.1380896457057272</v>
      </c>
      <c r="F206">
        <f>(MAX(E$2:E206) - E206)/MAX(E$2:E206)</f>
        <v>1.7238114558925058E-2</v>
      </c>
      <c r="G206">
        <f t="shared" si="52"/>
        <v>-0.85000610351562988</v>
      </c>
      <c r="H206" t="str">
        <f t="shared" si="50"/>
        <v/>
      </c>
    </row>
    <row r="207" spans="1:8" x14ac:dyDescent="0.3">
      <c r="A207">
        <v>10</v>
      </c>
      <c r="B207">
        <v>2007</v>
      </c>
      <c r="C207">
        <v>269.45</v>
      </c>
      <c r="D207">
        <v>-2</v>
      </c>
      <c r="E207">
        <f t="shared" si="51"/>
        <v>1.12965059166186</v>
      </c>
      <c r="F207">
        <f>(MAX(E$2:E207) - E207)/MAX(E$2:E207)</f>
        <v>2.4525396975370616E-2</v>
      </c>
      <c r="G207">
        <f t="shared" si="52"/>
        <v>-2.8500061035156299</v>
      </c>
      <c r="H207" t="str">
        <f t="shared" si="50"/>
        <v/>
      </c>
    </row>
    <row r="208" spans="1:8" x14ac:dyDescent="0.3">
      <c r="A208">
        <v>10</v>
      </c>
      <c r="B208">
        <v>2007</v>
      </c>
      <c r="C208">
        <v>264.95</v>
      </c>
      <c r="D208">
        <v>-2</v>
      </c>
      <c r="E208">
        <f t="shared" si="51"/>
        <v>1.1211318451733134</v>
      </c>
      <c r="F208">
        <f>(MAX(E$2:E208) - E208)/MAX(E$2:E208)</f>
        <v>3.1881495321636789E-2</v>
      </c>
      <c r="G208">
        <f t="shared" si="52"/>
        <v>-4.8500061035156303</v>
      </c>
      <c r="H208" t="str">
        <f t="shared" si="50"/>
        <v/>
      </c>
    </row>
    <row r="209" spans="1:8" x14ac:dyDescent="0.3">
      <c r="A209">
        <v>10</v>
      </c>
      <c r="B209">
        <v>2007</v>
      </c>
      <c r="C209">
        <v>262.55</v>
      </c>
      <c r="D209">
        <v>0</v>
      </c>
      <c r="E209">
        <f t="shared" si="51"/>
        <v>1.1211318451733134</v>
      </c>
      <c r="F209">
        <f>(MAX(E$2:E209) - E209)/MAX(E$2:E209)</f>
        <v>3.1881495321636789E-2</v>
      </c>
      <c r="G209">
        <f t="shared" si="52"/>
        <v>-4.8500061035156303</v>
      </c>
      <c r="H209" t="str">
        <f t="shared" si="50"/>
        <v/>
      </c>
    </row>
    <row r="210" spans="1:8" x14ac:dyDescent="0.3">
      <c r="A210">
        <v>10</v>
      </c>
      <c r="B210">
        <v>2007</v>
      </c>
      <c r="C210">
        <v>259.39999999999998</v>
      </c>
      <c r="D210">
        <v>0.29998779296875</v>
      </c>
      <c r="E210">
        <f t="shared" si="51"/>
        <v>1.1224271016960299</v>
      </c>
      <c r="F210">
        <f>(MAX(E$2:E210) - E210)/MAX(E$2:E210)</f>
        <v>3.0763016872072009E-2</v>
      </c>
      <c r="G210">
        <f t="shared" si="52"/>
        <v>-4.5500183105468803</v>
      </c>
      <c r="H210" t="str">
        <f t="shared" si="50"/>
        <v/>
      </c>
    </row>
    <row r="211" spans="1:8" x14ac:dyDescent="0.3">
      <c r="A211">
        <v>10</v>
      </c>
      <c r="B211">
        <v>2007</v>
      </c>
      <c r="C211">
        <v>261.3</v>
      </c>
      <c r="D211">
        <v>-0.54998779296875</v>
      </c>
      <c r="E211">
        <f t="shared" si="51"/>
        <v>1.1200669643702523</v>
      </c>
      <c r="F211">
        <f>(MAX(E$2:E211) - E211)/MAX(E$2:E211)</f>
        <v>3.2801039989963324E-2</v>
      </c>
      <c r="G211">
        <f t="shared" si="52"/>
        <v>-5.1000061035156303</v>
      </c>
      <c r="H211" t="str">
        <f t="shared" si="50"/>
        <v/>
      </c>
    </row>
    <row r="212" spans="1:8" x14ac:dyDescent="0.3">
      <c r="A212">
        <v>10</v>
      </c>
      <c r="B212">
        <v>2007</v>
      </c>
      <c r="C212">
        <v>245.4</v>
      </c>
      <c r="D212">
        <v>10.5500030517578</v>
      </c>
      <c r="E212">
        <f t="shared" si="51"/>
        <v>1.1681716635649833</v>
      </c>
      <c r="F212">
        <f>(MAX(E$2:E212) - E212)/MAX(E$2:E212)</f>
        <v>0</v>
      </c>
      <c r="G212">
        <f t="shared" si="52"/>
        <v>5.4499969482421697</v>
      </c>
      <c r="H212" t="str">
        <f t="shared" si="50"/>
        <v/>
      </c>
    </row>
    <row r="213" spans="1:8" x14ac:dyDescent="0.3">
      <c r="A213">
        <v>10</v>
      </c>
      <c r="B213">
        <v>2007</v>
      </c>
      <c r="C213">
        <v>250.85</v>
      </c>
      <c r="D213">
        <v>3.65000915527343</v>
      </c>
      <c r="E213">
        <f t="shared" si="51"/>
        <v>1.185152223380316</v>
      </c>
      <c r="F213">
        <f>(MAX(E$2:E213) - E213)/MAX(E$2:E213)</f>
        <v>0</v>
      </c>
      <c r="G213">
        <f t="shared" si="52"/>
        <v>9.1000061035156001</v>
      </c>
      <c r="H213" t="str">
        <f t="shared" si="50"/>
        <v/>
      </c>
    </row>
    <row r="214" spans="1:8" x14ac:dyDescent="0.3">
      <c r="A214">
        <v>10</v>
      </c>
      <c r="B214">
        <v>2007</v>
      </c>
      <c r="C214">
        <v>254.45</v>
      </c>
      <c r="D214">
        <v>-0.69999694824218694</v>
      </c>
      <c r="E214">
        <f t="shared" si="51"/>
        <v>1.1818951067105219</v>
      </c>
      <c r="F214">
        <f>(MAX(E$2:E214) - E214)/MAX(E$2:E214)</f>
        <v>2.7482686236744314E-3</v>
      </c>
      <c r="G214">
        <f t="shared" si="52"/>
        <v>8.4000091552734126</v>
      </c>
      <c r="H214" t="str">
        <f t="shared" si="50"/>
        <v/>
      </c>
    </row>
    <row r="215" spans="1:8" x14ac:dyDescent="0.3">
      <c r="A215">
        <v>10</v>
      </c>
      <c r="B215">
        <v>2007</v>
      </c>
      <c r="C215">
        <v>255.65</v>
      </c>
      <c r="D215">
        <v>4</v>
      </c>
      <c r="E215">
        <f t="shared" si="51"/>
        <v>1.2003690079286531</v>
      </c>
      <c r="F215">
        <f>(MAX(E$2:E215) - E215)/MAX(E$2:E215)</f>
        <v>0</v>
      </c>
      <c r="G215">
        <f t="shared" si="52"/>
        <v>12.400009155273413</v>
      </c>
      <c r="H215" t="str">
        <f t="shared" si="50"/>
        <v/>
      </c>
    </row>
    <row r="216" spans="1:8" x14ac:dyDescent="0.3">
      <c r="A216">
        <v>10</v>
      </c>
      <c r="B216">
        <v>2007</v>
      </c>
      <c r="C216">
        <v>259.05</v>
      </c>
      <c r="D216">
        <v>1.49998474121093</v>
      </c>
      <c r="E216">
        <f t="shared" si="51"/>
        <v>1.207312588938187</v>
      </c>
      <c r="F216">
        <f>(MAX(E$2:E216) - E216)/MAX(E$2:E216)</f>
        <v>0</v>
      </c>
      <c r="G216">
        <f t="shared" si="52"/>
        <v>13.899993896484343</v>
      </c>
      <c r="H216" t="str">
        <f t="shared" si="50"/>
        <v/>
      </c>
    </row>
    <row r="217" spans="1:8" x14ac:dyDescent="0.3">
      <c r="A217">
        <v>10</v>
      </c>
      <c r="B217">
        <v>2007</v>
      </c>
      <c r="C217">
        <v>266.85000000000002</v>
      </c>
      <c r="D217">
        <v>-2.8999938964843701</v>
      </c>
      <c r="E217">
        <f t="shared" si="51"/>
        <v>1.1942052329706756</v>
      </c>
      <c r="F217">
        <f>(MAX(E$2:E217) - E217)/MAX(E$2:E217)</f>
        <v>1.0856638195944901E-2</v>
      </c>
      <c r="G217">
        <f t="shared" si="52"/>
        <v>10.999999999999973</v>
      </c>
      <c r="H217" t="str">
        <f t="shared" ref="H217:H280" si="53">IF(A217=A218, "", IF(-C195*0.05 &gt; MIN(G196:G217), -C195*0.05, ""))</f>
        <v/>
      </c>
    </row>
    <row r="218" spans="1:8" x14ac:dyDescent="0.3">
      <c r="A218">
        <v>10</v>
      </c>
      <c r="B218">
        <v>2007</v>
      </c>
      <c r="C218">
        <v>268.25</v>
      </c>
      <c r="D218">
        <v>0.75</v>
      </c>
      <c r="E218">
        <f t="shared" si="51"/>
        <v>1.197540771724835</v>
      </c>
      <c r="F218">
        <f>(MAX(E$2:E218) - E218)/MAX(E$2:E218)</f>
        <v>8.0938584612508992E-3</v>
      </c>
      <c r="G218">
        <f t="shared" si="52"/>
        <v>11.749999999999973</v>
      </c>
      <c r="H218" t="str">
        <f t="shared" si="53"/>
        <v/>
      </c>
    </row>
    <row r="219" spans="1:8" x14ac:dyDescent="0.3">
      <c r="A219">
        <v>10</v>
      </c>
      <c r="B219">
        <v>2007</v>
      </c>
      <c r="C219">
        <v>267.39999999999998</v>
      </c>
      <c r="D219">
        <v>0.75</v>
      </c>
      <c r="E219">
        <f t="shared" si="51"/>
        <v>1.2008962594705896</v>
      </c>
      <c r="F219">
        <f>(MAX(E$2:E219) - E219)/MAX(E$2:E219)</f>
        <v>5.3145552580052755E-3</v>
      </c>
      <c r="G219">
        <f t="shared" si="52"/>
        <v>12.499999999999973</v>
      </c>
      <c r="H219" t="str">
        <f t="shared" si="53"/>
        <v/>
      </c>
    </row>
    <row r="220" spans="1:8" x14ac:dyDescent="0.3">
      <c r="A220">
        <v>11</v>
      </c>
      <c r="B220">
        <v>2007</v>
      </c>
      <c r="C220">
        <v>272.3</v>
      </c>
      <c r="D220">
        <v>3.1499938964843701</v>
      </c>
      <c r="E220">
        <f t="shared" si="51"/>
        <v>1.2147744565758249</v>
      </c>
      <c r="F220">
        <f>(MAX(E$2:E220) - E220)/MAX(E$2:E220)</f>
        <v>0</v>
      </c>
      <c r="G220">
        <f t="shared" si="52"/>
        <v>3.1499938964843701</v>
      </c>
      <c r="H220" t="str">
        <f t="shared" si="53"/>
        <v/>
      </c>
    </row>
    <row r="221" spans="1:8" x14ac:dyDescent="0.3">
      <c r="A221">
        <v>11</v>
      </c>
      <c r="B221">
        <v>2007</v>
      </c>
      <c r="C221">
        <v>264.05</v>
      </c>
      <c r="D221">
        <v>-3</v>
      </c>
      <c r="E221">
        <f t="shared" si="51"/>
        <v>1.2009866169759094</v>
      </c>
      <c r="F221">
        <f>(MAX(E$2:E221) - E221)/MAX(E$2:E221)</f>
        <v>1.1350123082749365E-2</v>
      </c>
      <c r="G221">
        <f t="shared" si="52"/>
        <v>0.14999389648437012</v>
      </c>
      <c r="H221" t="str">
        <f t="shared" si="53"/>
        <v/>
      </c>
    </row>
    <row r="222" spans="1:8" x14ac:dyDescent="0.3">
      <c r="A222">
        <v>11</v>
      </c>
      <c r="B222">
        <v>2007</v>
      </c>
      <c r="C222">
        <v>262.55</v>
      </c>
      <c r="D222">
        <v>0.8499755859375</v>
      </c>
      <c r="E222">
        <f t="shared" si="51"/>
        <v>1.204870785683446</v>
      </c>
      <c r="F222">
        <f>(MAX(E$2:E222) - E222)/MAX(E$2:E222)</f>
        <v>8.152682861224456E-3</v>
      </c>
      <c r="G222">
        <f t="shared" si="52"/>
        <v>0.99996948242187012</v>
      </c>
      <c r="H222" t="str">
        <f t="shared" si="53"/>
        <v/>
      </c>
    </row>
    <row r="223" spans="1:8" x14ac:dyDescent="0.3">
      <c r="A223">
        <v>11</v>
      </c>
      <c r="B223">
        <v>2007</v>
      </c>
      <c r="C223">
        <v>262.60000000000002</v>
      </c>
      <c r="D223">
        <v>-0.850006103515625</v>
      </c>
      <c r="E223">
        <f t="shared" si="51"/>
        <v>1.2009746570686066</v>
      </c>
      <c r="F223">
        <f>(MAX(E$2:E223) - E223)/MAX(E$2:E223)</f>
        <v>1.1359968455475138E-2</v>
      </c>
      <c r="G223">
        <f t="shared" si="52"/>
        <v>0.14996337890624512</v>
      </c>
      <c r="H223" t="str">
        <f t="shared" si="53"/>
        <v/>
      </c>
    </row>
    <row r="224" spans="1:8" x14ac:dyDescent="0.3">
      <c r="A224">
        <v>11</v>
      </c>
      <c r="B224">
        <v>2007</v>
      </c>
      <c r="C224">
        <v>269.39999999999998</v>
      </c>
      <c r="D224">
        <v>1.54998779296875</v>
      </c>
      <c r="E224">
        <f t="shared" si="51"/>
        <v>1.207877532206183</v>
      </c>
      <c r="F224">
        <f>(MAX(E$2:E224) - E224)/MAX(E$2:E224)</f>
        <v>5.6775348973692021E-3</v>
      </c>
      <c r="G224">
        <f t="shared" si="52"/>
        <v>1.6999511718749951</v>
      </c>
      <c r="H224" t="str">
        <f t="shared" si="53"/>
        <v/>
      </c>
    </row>
    <row r="225" spans="1:8" x14ac:dyDescent="0.3">
      <c r="A225">
        <v>11</v>
      </c>
      <c r="B225">
        <v>2007</v>
      </c>
      <c r="C225">
        <v>261.85000000000002</v>
      </c>
      <c r="D225">
        <v>5.6499938964843697</v>
      </c>
      <c r="E225">
        <f t="shared" si="51"/>
        <v>1.2339141034644641</v>
      </c>
      <c r="F225">
        <f>(MAX(E$2:E225) - E225)/MAX(E$2:E225)</f>
        <v>0</v>
      </c>
      <c r="G225">
        <f t="shared" si="52"/>
        <v>7.3499450683593643</v>
      </c>
      <c r="H225" t="str">
        <f t="shared" si="53"/>
        <v/>
      </c>
    </row>
    <row r="226" spans="1:8" x14ac:dyDescent="0.3">
      <c r="A226">
        <v>11</v>
      </c>
      <c r="B226">
        <v>2007</v>
      </c>
      <c r="C226">
        <v>260.75</v>
      </c>
      <c r="D226">
        <v>2.25</v>
      </c>
      <c r="E226">
        <f t="shared" si="51"/>
        <v>1.2445508452710308</v>
      </c>
      <c r="F226">
        <f>(MAX(E$2:E226) - E226)/MAX(E$2:E226)</f>
        <v>0</v>
      </c>
      <c r="G226">
        <f t="shared" si="52"/>
        <v>9.5999450683593643</v>
      </c>
      <c r="H226" t="str">
        <f t="shared" si="53"/>
        <v/>
      </c>
    </row>
    <row r="227" spans="1:8" x14ac:dyDescent="0.3">
      <c r="A227">
        <v>11</v>
      </c>
      <c r="B227">
        <v>2007</v>
      </c>
      <c r="C227">
        <v>255.7</v>
      </c>
      <c r="D227">
        <v>-3</v>
      </c>
      <c r="E227">
        <f t="shared" si="51"/>
        <v>1.2299637553872713</v>
      </c>
      <c r="F227">
        <f>(MAX(E$2:E227) - E227)/MAX(E$2:E227)</f>
        <v>1.1720766523269496E-2</v>
      </c>
      <c r="G227">
        <f t="shared" si="52"/>
        <v>6.5999450683593643</v>
      </c>
      <c r="H227" t="str">
        <f t="shared" si="53"/>
        <v/>
      </c>
    </row>
    <row r="228" spans="1:8" x14ac:dyDescent="0.3">
      <c r="A228">
        <v>11</v>
      </c>
      <c r="B228">
        <v>2007</v>
      </c>
      <c r="C228">
        <v>252.45</v>
      </c>
      <c r="D228">
        <v>0.199996948242187</v>
      </c>
      <c r="E228">
        <f t="shared" si="51"/>
        <v>1.2309371877838979</v>
      </c>
      <c r="F228">
        <f>(MAX(E$2:E228) - E228)/MAX(E$2:E228)</f>
        <v>1.0938610936516728E-2</v>
      </c>
      <c r="G228">
        <f t="shared" si="52"/>
        <v>6.799942016601551</v>
      </c>
      <c r="H228" t="str">
        <f t="shared" si="53"/>
        <v/>
      </c>
    </row>
    <row r="229" spans="1:8" x14ac:dyDescent="0.3">
      <c r="A229">
        <v>11</v>
      </c>
      <c r="B229">
        <v>2007</v>
      </c>
      <c r="C229">
        <v>259.35000000000002</v>
      </c>
      <c r="D229">
        <v>6.4500122070312198</v>
      </c>
      <c r="E229">
        <f t="shared" si="51"/>
        <v>1.2615198765342643</v>
      </c>
      <c r="F229">
        <f>(MAX(E$2:E229) - E229)/MAX(E$2:E229)</f>
        <v>0</v>
      </c>
      <c r="G229">
        <f t="shared" si="52"/>
        <v>13.24995422363277</v>
      </c>
      <c r="H229" t="str">
        <f t="shared" si="53"/>
        <v/>
      </c>
    </row>
    <row r="230" spans="1:8" x14ac:dyDescent="0.3">
      <c r="A230">
        <v>11</v>
      </c>
      <c r="B230">
        <v>2007</v>
      </c>
      <c r="C230">
        <v>258</v>
      </c>
      <c r="D230">
        <v>0.649993896484375</v>
      </c>
      <c r="E230">
        <f t="shared" si="51"/>
        <v>1.2646949162234928</v>
      </c>
      <c r="F230">
        <f>(MAX(E$2:E230) - E230)/MAX(E$2:E230)</f>
        <v>0</v>
      </c>
      <c r="G230">
        <f t="shared" si="52"/>
        <v>13.899948120117145</v>
      </c>
      <c r="H230" t="str">
        <f t="shared" si="53"/>
        <v/>
      </c>
    </row>
    <row r="231" spans="1:8" x14ac:dyDescent="0.3">
      <c r="A231">
        <v>11</v>
      </c>
      <c r="B231">
        <v>2007</v>
      </c>
      <c r="C231">
        <v>250.95</v>
      </c>
      <c r="D231">
        <v>-3</v>
      </c>
      <c r="E231">
        <f t="shared" si="51"/>
        <v>1.2495911478874824</v>
      </c>
      <c r="F231">
        <f>(MAX(E$2:E231) - E231)/MAX(E$2:E231)</f>
        <v>1.1942618051404714E-2</v>
      </c>
      <c r="G231">
        <f t="shared" si="52"/>
        <v>10.899948120117145</v>
      </c>
      <c r="H231" t="str">
        <f t="shared" si="53"/>
        <v/>
      </c>
    </row>
    <row r="232" spans="1:8" x14ac:dyDescent="0.3">
      <c r="A232">
        <v>11</v>
      </c>
      <c r="B232">
        <v>2007</v>
      </c>
      <c r="C232">
        <v>252.65</v>
      </c>
      <c r="D232">
        <v>1.0999908447265601</v>
      </c>
      <c r="E232">
        <f t="shared" si="51"/>
        <v>1.2550261935376119</v>
      </c>
      <c r="F232">
        <f>(MAX(E$2:E232) - E232)/MAX(E$2:E232)</f>
        <v>7.6451028321934842E-3</v>
      </c>
      <c r="G232">
        <f t="shared" si="52"/>
        <v>11.999938964843706</v>
      </c>
      <c r="H232" t="str">
        <f t="shared" si="53"/>
        <v/>
      </c>
    </row>
    <row r="233" spans="1:8" x14ac:dyDescent="0.3">
      <c r="A233">
        <v>11</v>
      </c>
      <c r="B233">
        <v>2007</v>
      </c>
      <c r="C233">
        <v>242.85</v>
      </c>
      <c r="D233">
        <v>-3</v>
      </c>
      <c r="E233">
        <f t="shared" si="51"/>
        <v>1.2395379765228611</v>
      </c>
      <c r="F233">
        <f>(MAX(E$2:E233) - E233)/MAX(E$2:E233)</f>
        <v>1.9891706195635607E-2</v>
      </c>
      <c r="G233">
        <f t="shared" si="52"/>
        <v>8.9999389648437056</v>
      </c>
      <c r="H233" t="str">
        <f t="shared" si="53"/>
        <v/>
      </c>
    </row>
    <row r="234" spans="1:8" x14ac:dyDescent="0.3">
      <c r="A234">
        <v>11</v>
      </c>
      <c r="B234">
        <v>2007</v>
      </c>
      <c r="C234">
        <v>242.65</v>
      </c>
      <c r="D234">
        <v>-1.45001220703125</v>
      </c>
      <c r="E234">
        <f t="shared" si="51"/>
        <v>1.232138232645507</v>
      </c>
      <c r="F234">
        <f>(MAX(E$2:E234) - E234)/MAX(E$2:E234)</f>
        <v>2.5742717204243499E-2</v>
      </c>
      <c r="G234">
        <f t="shared" si="52"/>
        <v>7.5499267578124556</v>
      </c>
      <c r="H234" t="str">
        <f t="shared" si="53"/>
        <v/>
      </c>
    </row>
    <row r="235" spans="1:8" x14ac:dyDescent="0.3">
      <c r="A235">
        <v>11</v>
      </c>
      <c r="B235">
        <v>2007</v>
      </c>
      <c r="C235">
        <v>234.85</v>
      </c>
      <c r="D235">
        <v>-0.75</v>
      </c>
      <c r="E235">
        <f t="shared" si="51"/>
        <v>1.2282072998338842</v>
      </c>
      <c r="F235">
        <f>(MAX(E$2:E235) - E235)/MAX(E$2:E235)</f>
        <v>2.8850923587614586E-2</v>
      </c>
      <c r="G235">
        <f t="shared" si="52"/>
        <v>6.7999267578124556</v>
      </c>
      <c r="H235" t="str">
        <f t="shared" si="53"/>
        <v/>
      </c>
    </row>
    <row r="236" spans="1:8" x14ac:dyDescent="0.3">
      <c r="A236">
        <v>11</v>
      </c>
      <c r="B236">
        <v>2007</v>
      </c>
      <c r="C236">
        <v>236.35</v>
      </c>
      <c r="D236">
        <v>-0.100006103515625</v>
      </c>
      <c r="E236">
        <f t="shared" si="51"/>
        <v>1.2276881316589763</v>
      </c>
      <c r="F236">
        <f>(MAX(E$2:E236) - E236)/MAX(E$2:E236)</f>
        <v>2.9261432215622853E-2</v>
      </c>
      <c r="G236">
        <f t="shared" si="52"/>
        <v>6.6999206542968306</v>
      </c>
      <c r="H236" t="str">
        <f t="shared" si="53"/>
        <v/>
      </c>
    </row>
    <row r="237" spans="1:8" x14ac:dyDescent="0.3">
      <c r="A237">
        <v>11</v>
      </c>
      <c r="B237">
        <v>2007</v>
      </c>
      <c r="C237">
        <v>236.35</v>
      </c>
      <c r="D237">
        <v>5.1000061035156197</v>
      </c>
      <c r="E237">
        <f t="shared" si="51"/>
        <v>1.2541529327916598</v>
      </c>
      <c r="F237">
        <f>(MAX(E$2:E237) - E237)/MAX(E$2:E237)</f>
        <v>8.3355940603544298E-3</v>
      </c>
      <c r="G237">
        <f t="shared" si="52"/>
        <v>11.79992675781245</v>
      </c>
      <c r="H237" t="str">
        <f t="shared" si="53"/>
        <v/>
      </c>
    </row>
    <row r="238" spans="1:8" x14ac:dyDescent="0.3">
      <c r="A238">
        <v>11</v>
      </c>
      <c r="B238">
        <v>2007</v>
      </c>
      <c r="C238">
        <v>238.15</v>
      </c>
      <c r="D238">
        <v>6.70001220703125</v>
      </c>
      <c r="E238">
        <f t="shared" si="51"/>
        <v>1.2894014615308116</v>
      </c>
      <c r="F238">
        <f>(MAX(E$2:E238) - E238)/MAX(E$2:E238)</f>
        <v>0</v>
      </c>
      <c r="G238">
        <f t="shared" si="52"/>
        <v>18.4999389648437</v>
      </c>
      <c r="H238" t="str">
        <f t="shared" si="53"/>
        <v/>
      </c>
    </row>
    <row r="239" spans="1:8" x14ac:dyDescent="0.3">
      <c r="A239">
        <v>11</v>
      </c>
      <c r="B239">
        <v>2007</v>
      </c>
      <c r="C239">
        <v>246.05</v>
      </c>
      <c r="D239">
        <v>-0.90000915527343694</v>
      </c>
      <c r="E239">
        <f t="shared" si="51"/>
        <v>1.2846897661555605</v>
      </c>
      <c r="F239">
        <f>(MAX(E$2:E239) - E239)/MAX(E$2:E239)</f>
        <v>3.6541725101328941E-3</v>
      </c>
      <c r="G239">
        <f t="shared" si="52"/>
        <v>17.599929809570263</v>
      </c>
      <c r="H239" t="str">
        <f t="shared" si="53"/>
        <v/>
      </c>
    </row>
    <row r="240" spans="1:8" x14ac:dyDescent="0.3">
      <c r="A240">
        <v>11</v>
      </c>
      <c r="B240">
        <v>2007</v>
      </c>
      <c r="C240">
        <v>247.8</v>
      </c>
      <c r="D240">
        <v>-3</v>
      </c>
      <c r="E240">
        <f t="shared" si="51"/>
        <v>1.2691521744317178</v>
      </c>
      <c r="F240">
        <f>(MAX(E$2:E240) - E240)/MAX(E$2:E240)</f>
        <v>1.5704408365609657E-2</v>
      </c>
      <c r="G240">
        <f t="shared" si="52"/>
        <v>14.599929809570263</v>
      </c>
      <c r="H240" t="str">
        <f t="shared" si="53"/>
        <v/>
      </c>
    </row>
    <row r="241" spans="1:8" x14ac:dyDescent="0.3">
      <c r="A241">
        <v>11</v>
      </c>
      <c r="B241">
        <v>2007</v>
      </c>
      <c r="C241">
        <v>246.85</v>
      </c>
      <c r="D241">
        <v>0</v>
      </c>
      <c r="E241">
        <f t="shared" si="51"/>
        <v>1.2691521744317178</v>
      </c>
      <c r="F241">
        <f>(MAX(E$2:E241) - E241)/MAX(E$2:E241)</f>
        <v>1.5704408365609657E-2</v>
      </c>
      <c r="G241">
        <f t="shared" si="52"/>
        <v>14.599929809570263</v>
      </c>
      <c r="H241" t="str">
        <f t="shared" si="53"/>
        <v/>
      </c>
    </row>
    <row r="242" spans="1:8" x14ac:dyDescent="0.3">
      <c r="A242">
        <v>12</v>
      </c>
      <c r="B242">
        <v>2007</v>
      </c>
      <c r="C242">
        <v>250.05</v>
      </c>
      <c r="D242">
        <v>-5.00030517578125E-2</v>
      </c>
      <c r="E242">
        <f t="shared" si="51"/>
        <v>1.2688986330584533</v>
      </c>
      <c r="F242">
        <f>(MAX(E$2:E242) - E242)/MAX(E$2:E242)</f>
        <v>1.5901043301142833E-2</v>
      </c>
      <c r="G242">
        <f t="shared" si="52"/>
        <v>-5.00030517578125E-2</v>
      </c>
      <c r="H242" t="str">
        <f t="shared" si="53"/>
        <v/>
      </c>
    </row>
    <row r="243" spans="1:8" x14ac:dyDescent="0.3">
      <c r="A243">
        <v>12</v>
      </c>
      <c r="B243">
        <v>2007</v>
      </c>
      <c r="C243">
        <v>250.5</v>
      </c>
      <c r="D243">
        <v>0.149993896484375</v>
      </c>
      <c r="E243">
        <f t="shared" si="51"/>
        <v>1.269657661893447</v>
      </c>
      <c r="F243">
        <f>(MAX(E$2:E243) - E243)/MAX(E$2:E243)</f>
        <v>1.531237572348045E-2</v>
      </c>
      <c r="G243">
        <f t="shared" si="52"/>
        <v>9.99908447265625E-2</v>
      </c>
      <c r="H243" t="str">
        <f t="shared" si="53"/>
        <v/>
      </c>
    </row>
    <row r="244" spans="1:8" x14ac:dyDescent="0.3">
      <c r="A244">
        <v>12</v>
      </c>
      <c r="B244">
        <v>2007</v>
      </c>
      <c r="C244">
        <v>250.6</v>
      </c>
      <c r="D244">
        <v>0.84999084472656194</v>
      </c>
      <c r="E244">
        <f t="shared" si="51"/>
        <v>1.2739598095038132</v>
      </c>
      <c r="F244">
        <f>(MAX(E$2:E244) - E244)/MAX(E$2:E244)</f>
        <v>1.1975829474138871E-2</v>
      </c>
      <c r="G244">
        <f t="shared" si="52"/>
        <v>0.94998168945312444</v>
      </c>
      <c r="H244" t="str">
        <f t="shared" si="53"/>
        <v/>
      </c>
    </row>
    <row r="245" spans="1:8" x14ac:dyDescent="0.3">
      <c r="A245">
        <v>12</v>
      </c>
      <c r="B245">
        <v>2007</v>
      </c>
      <c r="C245">
        <v>258.35000000000002</v>
      </c>
      <c r="D245">
        <v>-3</v>
      </c>
      <c r="E245">
        <f t="shared" si="51"/>
        <v>1.2591811853540824</v>
      </c>
      <c r="F245">
        <f>(MAX(E$2:E245) - E245)/MAX(E$2:E245)</f>
        <v>2.3437445263053188E-2</v>
      </c>
      <c r="G245">
        <f t="shared" si="52"/>
        <v>-2.0500183105468754</v>
      </c>
      <c r="H245" t="str">
        <f t="shared" si="53"/>
        <v/>
      </c>
    </row>
    <row r="246" spans="1:8" x14ac:dyDescent="0.3">
      <c r="A246">
        <v>12</v>
      </c>
      <c r="B246">
        <v>2007</v>
      </c>
      <c r="C246">
        <v>258.89999999999998</v>
      </c>
      <c r="D246">
        <v>-0.69999694824218694</v>
      </c>
      <c r="E246">
        <f t="shared" si="51"/>
        <v>1.2557800978143188</v>
      </c>
      <c r="F246">
        <f>(MAX(E$2:E246) - E246)/MAX(E$2:E246)</f>
        <v>2.6075171092622036E-2</v>
      </c>
      <c r="G246">
        <f t="shared" si="52"/>
        <v>-2.7500152587890625</v>
      </c>
      <c r="H246" t="str">
        <f t="shared" si="53"/>
        <v/>
      </c>
    </row>
    <row r="247" spans="1:8" x14ac:dyDescent="0.3">
      <c r="A247">
        <v>12</v>
      </c>
      <c r="B247">
        <v>2007</v>
      </c>
      <c r="C247">
        <v>255.05</v>
      </c>
      <c r="D247">
        <v>0.5</v>
      </c>
      <c r="E247">
        <f t="shared" si="51"/>
        <v>1.2582394671883954</v>
      </c>
      <c r="F247">
        <f>(MAX(E$2:E247) - E247)/MAX(E$2:E247)</f>
        <v>2.416779821656153E-2</v>
      </c>
      <c r="G247">
        <f t="shared" si="52"/>
        <v>-2.2500152587890625</v>
      </c>
      <c r="H247" t="str">
        <f t="shared" si="53"/>
        <v/>
      </c>
    </row>
    <row r="248" spans="1:8" x14ac:dyDescent="0.3">
      <c r="A248">
        <v>12</v>
      </c>
      <c r="B248">
        <v>2007</v>
      </c>
      <c r="C248">
        <v>254.35</v>
      </c>
      <c r="D248">
        <v>-2.20001220703125</v>
      </c>
      <c r="E248">
        <f t="shared" si="51"/>
        <v>1.247367149338992</v>
      </c>
      <c r="F248">
        <f>(MAX(E$2:E248) - E248)/MAX(E$2:E248)</f>
        <v>3.2599863925945445E-2</v>
      </c>
      <c r="G248">
        <f t="shared" si="52"/>
        <v>-4.4500274658203125</v>
      </c>
      <c r="H248" t="str">
        <f t="shared" si="53"/>
        <v/>
      </c>
    </row>
    <row r="249" spans="1:8" x14ac:dyDescent="0.3">
      <c r="A249">
        <v>12</v>
      </c>
      <c r="B249">
        <v>2007</v>
      </c>
      <c r="C249">
        <v>249.55</v>
      </c>
      <c r="D249">
        <v>6.0500030517578098</v>
      </c>
      <c r="E249">
        <f t="shared" si="51"/>
        <v>1.2775776421664942</v>
      </c>
      <c r="F249">
        <f>(MAX(E$2:E249) - E249)/MAX(E$2:E249)</f>
        <v>9.1700061750200519E-3</v>
      </c>
      <c r="G249">
        <f t="shared" si="52"/>
        <v>1.5999755859374973</v>
      </c>
      <c r="H249" t="str">
        <f t="shared" si="53"/>
        <v/>
      </c>
    </row>
    <row r="250" spans="1:8" x14ac:dyDescent="0.3">
      <c r="A250">
        <v>12</v>
      </c>
      <c r="B250">
        <v>2007</v>
      </c>
      <c r="C250">
        <v>253.85</v>
      </c>
      <c r="D250">
        <v>1</v>
      </c>
      <c r="E250">
        <f t="shared" si="51"/>
        <v>1.2826054147271573</v>
      </c>
      <c r="F250">
        <f>(MAX(E$2:E250) - E250)/MAX(E$2:E250)</f>
        <v>5.2706988524628033E-3</v>
      </c>
      <c r="G250">
        <f t="shared" si="52"/>
        <v>2.5999755859374973</v>
      </c>
      <c r="H250" t="str">
        <f t="shared" si="53"/>
        <v/>
      </c>
    </row>
    <row r="251" spans="1:8" x14ac:dyDescent="0.3">
      <c r="A251">
        <v>12</v>
      </c>
      <c r="B251">
        <v>2007</v>
      </c>
      <c r="C251">
        <v>252.8</v>
      </c>
      <c r="D251">
        <v>-1.65000915527343</v>
      </c>
      <c r="E251">
        <f t="shared" si="51"/>
        <v>1.2742423041012625</v>
      </c>
      <c r="F251">
        <f>(MAX(E$2:E251) - E251)/MAX(E$2:E251)</f>
        <v>1.1756739760130057E-2</v>
      </c>
      <c r="G251">
        <f t="shared" si="52"/>
        <v>0.94996643066406738</v>
      </c>
      <c r="H251" t="str">
        <f t="shared" si="53"/>
        <v/>
      </c>
    </row>
    <row r="252" spans="1:8" x14ac:dyDescent="0.3">
      <c r="A252">
        <v>12</v>
      </c>
      <c r="B252">
        <v>2007</v>
      </c>
      <c r="C252">
        <v>247.5</v>
      </c>
      <c r="D252">
        <v>-2.19999694824218</v>
      </c>
      <c r="E252">
        <f t="shared" si="51"/>
        <v>1.2629270481369654</v>
      </c>
      <c r="F252">
        <f>(MAX(E$2:E252) - E252)/MAX(E$2:E252)</f>
        <v>2.0532327737875392E-2</v>
      </c>
      <c r="G252">
        <f t="shared" si="52"/>
        <v>-1.2500305175781126</v>
      </c>
      <c r="H252" t="str">
        <f t="shared" si="53"/>
        <v/>
      </c>
    </row>
    <row r="253" spans="1:8" x14ac:dyDescent="0.3">
      <c r="A253">
        <v>12</v>
      </c>
      <c r="B253">
        <v>2007</v>
      </c>
      <c r="C253">
        <v>241.4</v>
      </c>
      <c r="D253">
        <v>-1.3000030517578101</v>
      </c>
      <c r="E253">
        <f t="shared" si="51"/>
        <v>1.2561326520818334</v>
      </c>
      <c r="F253">
        <f>(MAX(E$2:E253) - E253)/MAX(E$2:E253)</f>
        <v>2.580174634630903E-2</v>
      </c>
      <c r="G253">
        <f t="shared" si="52"/>
        <v>-2.5500335693359224</v>
      </c>
      <c r="H253" t="str">
        <f t="shared" si="53"/>
        <v/>
      </c>
    </row>
    <row r="254" spans="1:8" x14ac:dyDescent="0.3">
      <c r="A254">
        <v>12</v>
      </c>
      <c r="B254">
        <v>2007</v>
      </c>
      <c r="C254">
        <v>241.4</v>
      </c>
      <c r="D254">
        <v>-3</v>
      </c>
      <c r="E254">
        <f t="shared" si="51"/>
        <v>1.2405376663391272</v>
      </c>
      <c r="F254">
        <f>(MAX(E$2:E254) - E254)/MAX(E$2:E254)</f>
        <v>3.7896494342167089E-2</v>
      </c>
      <c r="G254">
        <f t="shared" si="52"/>
        <v>-5.5500335693359224</v>
      </c>
      <c r="H254" t="str">
        <f t="shared" si="53"/>
        <v/>
      </c>
    </row>
    <row r="255" spans="1:8" x14ac:dyDescent="0.3">
      <c r="A255">
        <v>12</v>
      </c>
      <c r="B255">
        <v>2007</v>
      </c>
      <c r="C255">
        <v>247.55</v>
      </c>
      <c r="D255">
        <v>2.15000915527343</v>
      </c>
      <c r="E255">
        <f t="shared" si="51"/>
        <v>1.2513011491617916</v>
      </c>
      <c r="F255">
        <f>(MAX(E$2:E255) - E255)/MAX(E$2:E255)</f>
        <v>2.954883603419086E-2</v>
      </c>
      <c r="G255">
        <f t="shared" si="52"/>
        <v>-3.4000244140624925</v>
      </c>
      <c r="H255" t="str">
        <f t="shared" si="53"/>
        <v/>
      </c>
    </row>
    <row r="256" spans="1:8" x14ac:dyDescent="0.3">
      <c r="A256">
        <v>12</v>
      </c>
      <c r="B256">
        <v>2007</v>
      </c>
      <c r="C256">
        <v>243.75</v>
      </c>
      <c r="D256">
        <v>-1.19999694824218</v>
      </c>
      <c r="E256">
        <f t="shared" si="51"/>
        <v>1.245147073253009</v>
      </c>
      <c r="F256">
        <f>(MAX(E$2:E256) - E256)/MAX(E$2:E256)</f>
        <v>3.4321652020824149E-2</v>
      </c>
      <c r="G256">
        <f t="shared" si="52"/>
        <v>-4.6000213623046724</v>
      </c>
      <c r="H256" t="str">
        <f t="shared" si="53"/>
        <v/>
      </c>
    </row>
    <row r="257" spans="1:8" x14ac:dyDescent="0.3">
      <c r="A257">
        <v>12</v>
      </c>
      <c r="B257">
        <v>2007</v>
      </c>
      <c r="C257">
        <v>251.15</v>
      </c>
      <c r="D257">
        <v>-1.94999694824218</v>
      </c>
      <c r="E257">
        <f t="shared" si="51"/>
        <v>1.2354890801812866</v>
      </c>
      <c r="F257">
        <f>(MAX(E$2:E257) - E257)/MAX(E$2:E257)</f>
        <v>4.1811943725826729E-2</v>
      </c>
      <c r="G257">
        <f t="shared" si="52"/>
        <v>-6.5500183105468519</v>
      </c>
      <c r="H257" t="str">
        <f t="shared" si="53"/>
        <v/>
      </c>
    </row>
    <row r="258" spans="1:8" x14ac:dyDescent="0.3">
      <c r="A258">
        <v>12</v>
      </c>
      <c r="B258">
        <v>2007</v>
      </c>
      <c r="C258">
        <v>251.15</v>
      </c>
      <c r="D258">
        <v>3.15000915527343</v>
      </c>
      <c r="E258">
        <f t="shared" si="51"/>
        <v>1.2509695106487266</v>
      </c>
      <c r="F258">
        <f>(MAX(E$2:E258) - E258)/MAX(E$2:E258)</f>
        <v>2.9806039490956931E-2</v>
      </c>
      <c r="G258">
        <f t="shared" si="52"/>
        <v>-3.400009155273422</v>
      </c>
      <c r="H258" t="str">
        <f t="shared" si="53"/>
        <v/>
      </c>
    </row>
    <row r="259" spans="1:8" x14ac:dyDescent="0.3">
      <c r="A259">
        <v>12</v>
      </c>
      <c r="B259">
        <v>2007</v>
      </c>
      <c r="C259">
        <v>255.25</v>
      </c>
      <c r="D259">
        <v>-0.94999694824218694</v>
      </c>
      <c r="E259">
        <f t="shared" si="51"/>
        <v>1.2463182714704979</v>
      </c>
      <c r="F259">
        <f>(MAX(E$2:E259) - E259)/MAX(E$2:E259)</f>
        <v>3.341332497728379E-2</v>
      </c>
      <c r="G259">
        <f t="shared" si="52"/>
        <v>-4.350006103515609</v>
      </c>
      <c r="H259" t="str">
        <f t="shared" si="53"/>
        <v/>
      </c>
    </row>
    <row r="260" spans="1:8" x14ac:dyDescent="0.3">
      <c r="A260">
        <v>12</v>
      </c>
      <c r="B260">
        <v>2007</v>
      </c>
      <c r="C260">
        <v>254.7</v>
      </c>
      <c r="D260">
        <v>0.649993896484375</v>
      </c>
      <c r="E260">
        <f t="shared" ref="E260:E323" si="54">(D260/C260*$G$2+1)*E259*$H$2+(1-$H$2)*E259</f>
        <v>1.2494956926336831</v>
      </c>
      <c r="F260">
        <f>(MAX(E$2:E260) - E260)/MAX(E$2:E260)</f>
        <v>3.0949064420751706E-2</v>
      </c>
      <c r="G260">
        <f t="shared" si="52"/>
        <v>-3.700012207031234</v>
      </c>
      <c r="H260" t="str">
        <f t="shared" si="53"/>
        <v/>
      </c>
    </row>
    <row r="261" spans="1:8" x14ac:dyDescent="0.3">
      <c r="A261">
        <v>12</v>
      </c>
      <c r="B261">
        <v>2007</v>
      </c>
      <c r="C261">
        <v>253.1</v>
      </c>
      <c r="D261">
        <v>-1.0999908447265601</v>
      </c>
      <c r="E261">
        <f t="shared" si="54"/>
        <v>1.2440707246818858</v>
      </c>
      <c r="F261">
        <f>(MAX(E$2:E261) - E261)/MAX(E$2:E261)</f>
        <v>3.5156418075645651E-2</v>
      </c>
      <c r="G261">
        <f t="shared" ref="G261:G324" si="55">IF(A261&lt;&gt;A260, D261, D261+G260)</f>
        <v>-4.8000030517577938</v>
      </c>
      <c r="H261" t="str">
        <f t="shared" si="53"/>
        <v/>
      </c>
    </row>
    <row r="262" spans="1:8" x14ac:dyDescent="0.3">
      <c r="A262">
        <v>12</v>
      </c>
      <c r="B262">
        <v>2007</v>
      </c>
      <c r="C262">
        <v>253.1</v>
      </c>
      <c r="D262">
        <v>1.45001220703125</v>
      </c>
      <c r="E262">
        <f t="shared" si="54"/>
        <v>1.251190889910893</v>
      </c>
      <c r="F262">
        <f>(MAX(E$2:E262) - E262)/MAX(E$2:E262)</f>
        <v>2.963434799783303E-2</v>
      </c>
      <c r="G262">
        <f t="shared" si="55"/>
        <v>-3.3499908447265438</v>
      </c>
      <c r="H262" t="str">
        <f>IF(A262=A263, "", IF(-C240*0.05 &gt; MIN(G242:G262), -C240*0.05, ""))</f>
        <v/>
      </c>
    </row>
    <row r="263" spans="1:8" x14ac:dyDescent="0.3">
      <c r="A263">
        <v>1</v>
      </c>
      <c r="B263">
        <v>2008</v>
      </c>
      <c r="C263">
        <v>253.1</v>
      </c>
      <c r="D263">
        <v>1.45001220703125</v>
      </c>
      <c r="E263">
        <f t="shared" si="54"/>
        <v>1.2583518058399068</v>
      </c>
      <c r="F263">
        <f>(MAX(E$2:E263) - E263)/MAX(E$2:E263)</f>
        <v>2.4080673566200098E-2</v>
      </c>
      <c r="G263">
        <f t="shared" si="55"/>
        <v>1.45001220703125</v>
      </c>
      <c r="H263" t="str">
        <f t="shared" si="53"/>
        <v/>
      </c>
    </row>
    <row r="264" spans="1:8" x14ac:dyDescent="0.3">
      <c r="A264">
        <v>1</v>
      </c>
      <c r="B264">
        <v>2008</v>
      </c>
      <c r="C264">
        <v>251.7</v>
      </c>
      <c r="D264">
        <v>5.00030517578125E-2</v>
      </c>
      <c r="E264">
        <f t="shared" si="54"/>
        <v>1.2586015416724317</v>
      </c>
      <c r="F264">
        <f>(MAX(E$2:E264) - E264)/MAX(E$2:E264)</f>
        <v>2.3886990031648833E-2</v>
      </c>
      <c r="G264">
        <f t="shared" si="55"/>
        <v>1.5000152587890625</v>
      </c>
      <c r="H264" t="str">
        <f t="shared" si="53"/>
        <v/>
      </c>
    </row>
    <row r="265" spans="1:8" x14ac:dyDescent="0.3">
      <c r="A265">
        <v>1</v>
      </c>
      <c r="B265">
        <v>2008</v>
      </c>
      <c r="C265">
        <v>244.3</v>
      </c>
      <c r="D265">
        <v>-1.8999938964843699</v>
      </c>
      <c r="E265">
        <f t="shared" si="54"/>
        <v>1.2488228109641379</v>
      </c>
      <c r="F265">
        <f>(MAX(E$2:E265) - E265)/MAX(E$2:E265)</f>
        <v>3.1470920250468458E-2</v>
      </c>
      <c r="G265">
        <f t="shared" si="55"/>
        <v>-0.39997863769530739</v>
      </c>
      <c r="H265" t="str">
        <f t="shared" si="53"/>
        <v/>
      </c>
    </row>
    <row r="266" spans="1:8" x14ac:dyDescent="0.3">
      <c r="A266">
        <v>1</v>
      </c>
      <c r="B266">
        <v>2008</v>
      </c>
      <c r="C266">
        <v>245.55</v>
      </c>
      <c r="D266">
        <v>-0.199996948242187</v>
      </c>
      <c r="E266">
        <f t="shared" si="54"/>
        <v>1.2478066798693019</v>
      </c>
      <c r="F266">
        <f>(MAX(E$2:E266) - E266)/MAX(E$2:E266)</f>
        <v>3.2258984422219611E-2</v>
      </c>
      <c r="G266">
        <f t="shared" si="55"/>
        <v>-0.59997558593749445</v>
      </c>
      <c r="H266" t="str">
        <f t="shared" si="53"/>
        <v/>
      </c>
    </row>
    <row r="267" spans="1:8" x14ac:dyDescent="0.3">
      <c r="A267">
        <v>1</v>
      </c>
      <c r="B267">
        <v>2008</v>
      </c>
      <c r="C267">
        <v>240.1</v>
      </c>
      <c r="D267">
        <v>-3</v>
      </c>
      <c r="E267">
        <f t="shared" si="54"/>
        <v>1.2322311837444859</v>
      </c>
      <c r="F267">
        <f>(MAX(E$2:E267) - E267)/MAX(E$2:E267)</f>
        <v>4.4338617173934017E-2</v>
      </c>
      <c r="G267">
        <f t="shared" si="55"/>
        <v>-3.5999755859374947</v>
      </c>
      <c r="H267" t="str">
        <f t="shared" si="53"/>
        <v/>
      </c>
    </row>
    <row r="268" spans="1:8" x14ac:dyDescent="0.3">
      <c r="A268">
        <v>1</v>
      </c>
      <c r="B268">
        <v>2008</v>
      </c>
      <c r="C268">
        <v>242.45</v>
      </c>
      <c r="D268">
        <v>0.899993896484375</v>
      </c>
      <c r="E268">
        <f t="shared" si="54"/>
        <v>1.2368007508465</v>
      </c>
      <c r="F268">
        <f>(MAX(E$2:E268) - E268)/MAX(E$2:E268)</f>
        <v>4.0794672763797432E-2</v>
      </c>
      <c r="G268">
        <f t="shared" si="55"/>
        <v>-2.6999816894531197</v>
      </c>
      <c r="H268" t="str">
        <f t="shared" si="53"/>
        <v/>
      </c>
    </row>
    <row r="269" spans="1:8" x14ac:dyDescent="0.3">
      <c r="A269">
        <v>1</v>
      </c>
      <c r="B269">
        <v>2008</v>
      </c>
      <c r="C269">
        <v>237.7</v>
      </c>
      <c r="D269">
        <v>-3</v>
      </c>
      <c r="E269">
        <f t="shared" si="54"/>
        <v>1.2212067590489109</v>
      </c>
      <c r="F269">
        <f>(MAX(E$2:E269) - E269)/MAX(E$2:E269)</f>
        <v>5.2888649901899586E-2</v>
      </c>
      <c r="G269">
        <f t="shared" si="55"/>
        <v>-5.6999816894531197</v>
      </c>
      <c r="H269" t="str">
        <f t="shared" si="53"/>
        <v/>
      </c>
    </row>
    <row r="270" spans="1:8" x14ac:dyDescent="0.3">
      <c r="A270">
        <v>1</v>
      </c>
      <c r="B270">
        <v>2008</v>
      </c>
      <c r="C270">
        <v>243.2</v>
      </c>
      <c r="D270">
        <v>-0.400009155273437</v>
      </c>
      <c r="E270">
        <f t="shared" si="54"/>
        <v>1.21920015793782</v>
      </c>
      <c r="F270">
        <f>(MAX(E$2:E270) - E270)/MAX(E$2:E270)</f>
        <v>5.4444876702440484E-2</v>
      </c>
      <c r="G270">
        <f t="shared" si="55"/>
        <v>-6.0999908447265563</v>
      </c>
      <c r="H270" t="str">
        <f t="shared" si="53"/>
        <v/>
      </c>
    </row>
    <row r="271" spans="1:8" x14ac:dyDescent="0.3">
      <c r="A271">
        <v>1</v>
      </c>
      <c r="B271">
        <v>2008</v>
      </c>
      <c r="C271">
        <v>242.7</v>
      </c>
      <c r="D271">
        <v>2.0999908447265598</v>
      </c>
      <c r="E271">
        <f t="shared" si="54"/>
        <v>1.2297388841858177</v>
      </c>
      <c r="F271">
        <f>(MAX(E$2:E271) - E271)/MAX(E$2:E271)</f>
        <v>4.6271529174599292E-2</v>
      </c>
      <c r="G271">
        <f t="shared" si="55"/>
        <v>-3.9999999999999964</v>
      </c>
      <c r="H271" t="str">
        <f t="shared" si="53"/>
        <v/>
      </c>
    </row>
    <row r="272" spans="1:8" x14ac:dyDescent="0.3">
      <c r="A272">
        <v>1</v>
      </c>
      <c r="B272">
        <v>2008</v>
      </c>
      <c r="C272">
        <v>235.1</v>
      </c>
      <c r="D272">
        <v>0</v>
      </c>
      <c r="E272">
        <f t="shared" si="54"/>
        <v>1.2297388841858177</v>
      </c>
      <c r="F272">
        <f>(MAX(E$2:E272) - E272)/MAX(E$2:E272)</f>
        <v>4.6271529174599292E-2</v>
      </c>
      <c r="G272">
        <f t="shared" si="55"/>
        <v>-3.9999999999999964</v>
      </c>
      <c r="H272" t="str">
        <f t="shared" si="53"/>
        <v/>
      </c>
    </row>
    <row r="273" spans="1:8" x14ac:dyDescent="0.3">
      <c r="A273">
        <v>1</v>
      </c>
      <c r="B273">
        <v>2008</v>
      </c>
      <c r="C273">
        <v>234.6</v>
      </c>
      <c r="D273">
        <v>2.20001220703125</v>
      </c>
      <c r="E273">
        <f t="shared" si="54"/>
        <v>1.2412594942289255</v>
      </c>
      <c r="F273">
        <f>(MAX(E$2:E273) - E273)/MAX(E$2:E273)</f>
        <v>3.7336678093051572E-2</v>
      </c>
      <c r="G273">
        <f t="shared" si="55"/>
        <v>-1.7999877929687464</v>
      </c>
      <c r="H273" t="str">
        <f t="shared" si="53"/>
        <v/>
      </c>
    </row>
    <row r="274" spans="1:8" x14ac:dyDescent="0.3">
      <c r="A274">
        <v>1</v>
      </c>
      <c r="B274">
        <v>2008</v>
      </c>
      <c r="C274">
        <v>228.4</v>
      </c>
      <c r="D274">
        <v>-3</v>
      </c>
      <c r="E274">
        <f t="shared" si="54"/>
        <v>1.2249720393068411</v>
      </c>
      <c r="F274">
        <f>(MAX(E$2:E274) - E274)/MAX(E$2:E274)</f>
        <v>4.9968473083222817E-2</v>
      </c>
      <c r="G274">
        <f t="shared" si="55"/>
        <v>-4.7999877929687464</v>
      </c>
      <c r="H274" t="str">
        <f t="shared" si="53"/>
        <v/>
      </c>
    </row>
    <row r="275" spans="1:8" x14ac:dyDescent="0.3">
      <c r="A275">
        <v>1</v>
      </c>
      <c r="B275">
        <v>2008</v>
      </c>
      <c r="C275">
        <v>229.7</v>
      </c>
      <c r="D275">
        <v>1.3999938964843699</v>
      </c>
      <c r="E275">
        <f t="shared" si="54"/>
        <v>1.2324306306216655</v>
      </c>
      <c r="F275">
        <f>(MAX(E$2:E275) - E275)/MAX(E$2:E275)</f>
        <v>4.4183935421873058E-2</v>
      </c>
      <c r="G275">
        <f t="shared" si="55"/>
        <v>-3.3999938964843768</v>
      </c>
      <c r="H275" t="str">
        <f t="shared" si="53"/>
        <v/>
      </c>
    </row>
    <row r="276" spans="1:8" x14ac:dyDescent="0.3">
      <c r="A276">
        <v>1</v>
      </c>
      <c r="B276">
        <v>2008</v>
      </c>
      <c r="C276">
        <v>224.85</v>
      </c>
      <c r="D276">
        <v>-3</v>
      </c>
      <c r="E276">
        <f t="shared" si="54"/>
        <v>1.2160037033369284</v>
      </c>
      <c r="F276">
        <f>(MAX(E$2:E276) - E276)/MAX(E$2:E276)</f>
        <v>5.6923898710913051E-2</v>
      </c>
      <c r="G276">
        <f t="shared" si="55"/>
        <v>-6.3999938964843768</v>
      </c>
      <c r="H276" t="str">
        <f t="shared" si="53"/>
        <v/>
      </c>
    </row>
    <row r="277" spans="1:8" x14ac:dyDescent="0.3">
      <c r="A277">
        <v>1</v>
      </c>
      <c r="B277">
        <v>2008</v>
      </c>
      <c r="C277">
        <v>229.2</v>
      </c>
      <c r="D277">
        <v>-1.8000030517578101</v>
      </c>
      <c r="E277">
        <f t="shared" si="54"/>
        <v>1.2064634696258538</v>
      </c>
      <c r="F277">
        <f>(MAX(E$2:E277) - E277)/MAX(E$2:E277)</f>
        <v>6.4322861714839058E-2</v>
      </c>
      <c r="G277">
        <f t="shared" si="55"/>
        <v>-8.1999969482421875</v>
      </c>
      <c r="H277" t="str">
        <f t="shared" si="53"/>
        <v/>
      </c>
    </row>
    <row r="278" spans="1:8" x14ac:dyDescent="0.3">
      <c r="A278">
        <v>1</v>
      </c>
      <c r="B278">
        <v>2008</v>
      </c>
      <c r="C278">
        <v>215.25</v>
      </c>
      <c r="D278">
        <v>-3</v>
      </c>
      <c r="E278">
        <f t="shared" si="54"/>
        <v>1.1896654625714116</v>
      </c>
      <c r="F278">
        <f>(MAX(E$2:E278) - E278)/MAX(E$2:E278)</f>
        <v>7.7350617270893096E-2</v>
      </c>
      <c r="G278">
        <f t="shared" si="55"/>
        <v>-11.199996948242188</v>
      </c>
      <c r="H278" t="str">
        <f t="shared" si="53"/>
        <v/>
      </c>
    </row>
    <row r="279" spans="1:8" x14ac:dyDescent="0.3">
      <c r="A279">
        <v>1</v>
      </c>
      <c r="B279">
        <v>2008</v>
      </c>
      <c r="C279">
        <v>219.75</v>
      </c>
      <c r="D279">
        <v>5.1499938964843697</v>
      </c>
      <c r="E279">
        <f t="shared" si="54"/>
        <v>1.217518218435939</v>
      </c>
      <c r="F279">
        <f>(MAX(E$2:E279) - E279)/MAX(E$2:E279)</f>
        <v>5.5749311009412772E-2</v>
      </c>
      <c r="G279">
        <f t="shared" si="55"/>
        <v>-6.0500030517578178</v>
      </c>
      <c r="H279" t="str">
        <f t="shared" si="53"/>
        <v/>
      </c>
    </row>
    <row r="280" spans="1:8" x14ac:dyDescent="0.3">
      <c r="A280">
        <v>1</v>
      </c>
      <c r="B280">
        <v>2008</v>
      </c>
      <c r="C280">
        <v>222.15</v>
      </c>
      <c r="D280">
        <v>3.5999908447265598</v>
      </c>
      <c r="E280">
        <f t="shared" si="54"/>
        <v>1.2372286455582324</v>
      </c>
      <c r="F280">
        <f>(MAX(E$2:E280) - E280)/MAX(E$2:E280)</f>
        <v>4.046281746155167E-2</v>
      </c>
      <c r="G280">
        <f t="shared" si="55"/>
        <v>-2.450012207031258</v>
      </c>
      <c r="H280" t="str">
        <f t="shared" si="53"/>
        <v/>
      </c>
    </row>
    <row r="281" spans="1:8" x14ac:dyDescent="0.3">
      <c r="A281">
        <v>1</v>
      </c>
      <c r="B281">
        <v>2008</v>
      </c>
      <c r="C281">
        <v>225.7</v>
      </c>
      <c r="D281">
        <v>3.5500030517578098</v>
      </c>
      <c r="E281">
        <f t="shared" si="54"/>
        <v>1.2566693779551594</v>
      </c>
      <c r="F281">
        <f>(MAX(E$2:E281) - E281)/MAX(E$2:E281)</f>
        <v>2.5385486640283287E-2</v>
      </c>
      <c r="G281">
        <f t="shared" si="55"/>
        <v>1.0999908447265518</v>
      </c>
      <c r="H281" t="str">
        <f t="shared" ref="H281:H344" si="56">IF(A281=A282, "", IF(-C259*0.05 &gt; MIN(G260:G281), -C259*0.05, ""))</f>
        <v/>
      </c>
    </row>
    <row r="282" spans="1:8" x14ac:dyDescent="0.3">
      <c r="A282">
        <v>1</v>
      </c>
      <c r="B282">
        <v>2008</v>
      </c>
      <c r="C282">
        <v>222.45</v>
      </c>
      <c r="D282">
        <v>-2.1000061035156201</v>
      </c>
      <c r="E282">
        <f t="shared" si="54"/>
        <v>1.2448178412033357</v>
      </c>
      <c r="F282">
        <f>(MAX(E$2:E282) - E282)/MAX(E$2:E282)</f>
        <v>3.4576989136141517E-2</v>
      </c>
      <c r="G282">
        <f t="shared" si="55"/>
        <v>-1.0000152587890683</v>
      </c>
      <c r="H282" t="str">
        <f t="shared" si="56"/>
        <v/>
      </c>
    </row>
    <row r="283" spans="1:8" x14ac:dyDescent="0.3">
      <c r="A283">
        <v>1</v>
      </c>
      <c r="B283">
        <v>2008</v>
      </c>
      <c r="C283">
        <v>220.7</v>
      </c>
      <c r="D283">
        <v>-3</v>
      </c>
      <c r="E283">
        <f t="shared" si="54"/>
        <v>1.2279138127933384</v>
      </c>
      <c r="F283">
        <f>(MAX(E$2:E283) - E283)/MAX(E$2:E283)</f>
        <v>4.7686969940667956E-2</v>
      </c>
      <c r="G283">
        <f t="shared" si="55"/>
        <v>-4.0000152587890678</v>
      </c>
      <c r="H283" t="str">
        <f t="shared" si="56"/>
        <v/>
      </c>
    </row>
    <row r="284" spans="1:8" x14ac:dyDescent="0.3">
      <c r="A284">
        <v>1</v>
      </c>
      <c r="B284">
        <v>2008</v>
      </c>
      <c r="C284">
        <v>221.75</v>
      </c>
      <c r="D284">
        <v>1.3000030517578101</v>
      </c>
      <c r="E284">
        <f t="shared" si="54"/>
        <v>1.2351052238969369</v>
      </c>
      <c r="F284">
        <f>(MAX(E$2:E284) - E284)/MAX(E$2:E284)</f>
        <v>4.2109644865310429E-2</v>
      </c>
      <c r="G284">
        <f t="shared" si="55"/>
        <v>-2.700012207031258</v>
      </c>
      <c r="H284" t="str">
        <f t="shared" si="56"/>
        <v/>
      </c>
    </row>
    <row r="285" spans="1:8" x14ac:dyDescent="0.3">
      <c r="A285">
        <v>1</v>
      </c>
      <c r="B285">
        <v>2008</v>
      </c>
      <c r="C285">
        <v>213.25</v>
      </c>
      <c r="D285">
        <v>-2.94999694824218</v>
      </c>
      <c r="E285">
        <f t="shared" si="54"/>
        <v>1.2180364638284131</v>
      </c>
      <c r="F285">
        <f>(MAX(E$2:E285) - E285)/MAX(E$2:E285)</f>
        <v>5.5347383907624892E-2</v>
      </c>
      <c r="G285">
        <f t="shared" si="55"/>
        <v>-5.6500091552734375</v>
      </c>
      <c r="H285" t="str">
        <f t="shared" si="56"/>
        <v/>
      </c>
    </row>
    <row r="286" spans="1:8" x14ac:dyDescent="0.3">
      <c r="A286">
        <v>2</v>
      </c>
      <c r="B286">
        <v>2008</v>
      </c>
      <c r="C286">
        <v>220.65</v>
      </c>
      <c r="D286">
        <v>3.04998779296875</v>
      </c>
      <c r="E286">
        <f t="shared" si="54"/>
        <v>1.2348562297460266</v>
      </c>
      <c r="F286">
        <f>(MAX(E$2:E286) - E286)/MAX(E$2:E286)</f>
        <v>4.2302753185984018E-2</v>
      </c>
      <c r="G286">
        <f t="shared" si="55"/>
        <v>3.04998779296875</v>
      </c>
      <c r="H286" t="str">
        <f t="shared" si="56"/>
        <v/>
      </c>
    </row>
    <row r="287" spans="1:8" x14ac:dyDescent="0.3">
      <c r="A287">
        <v>2</v>
      </c>
      <c r="B287">
        <v>2008</v>
      </c>
      <c r="C287">
        <v>223</v>
      </c>
      <c r="D287">
        <v>-3</v>
      </c>
      <c r="E287">
        <f t="shared" si="54"/>
        <v>1.218260426514866</v>
      </c>
      <c r="F287">
        <f>(MAX(E$2:E287) - E287)/MAX(E$2:E287)</f>
        <v>5.5173688830385745E-2</v>
      </c>
      <c r="G287">
        <f t="shared" si="55"/>
        <v>4.998779296875E-2</v>
      </c>
      <c r="H287" t="str">
        <f t="shared" si="56"/>
        <v/>
      </c>
    </row>
    <row r="288" spans="1:8" x14ac:dyDescent="0.3">
      <c r="A288">
        <v>2</v>
      </c>
      <c r="B288">
        <v>2008</v>
      </c>
      <c r="C288">
        <v>226.7</v>
      </c>
      <c r="D288">
        <v>1</v>
      </c>
      <c r="E288">
        <f t="shared" si="54"/>
        <v>1.2236289407014047</v>
      </c>
      <c r="F288">
        <f>(MAX(E$2:E288) - E288)/MAX(E$2:E288)</f>
        <v>5.1010118098764989E-2</v>
      </c>
      <c r="G288">
        <f t="shared" si="55"/>
        <v>1.04998779296875</v>
      </c>
      <c r="H288" t="str">
        <f t="shared" si="56"/>
        <v/>
      </c>
    </row>
    <row r="289" spans="1:8" x14ac:dyDescent="0.3">
      <c r="A289">
        <v>2</v>
      </c>
      <c r="B289">
        <v>2008</v>
      </c>
      <c r="C289">
        <v>226.7</v>
      </c>
      <c r="D289">
        <v>0.80000305175781194</v>
      </c>
      <c r="E289">
        <f t="shared" si="54"/>
        <v>1.2279426944724392</v>
      </c>
      <c r="F289">
        <f>(MAX(E$2:E289) - E289)/MAX(E$2:E289)</f>
        <v>4.7664570649242878E-2</v>
      </c>
      <c r="G289">
        <f t="shared" si="55"/>
        <v>1.8499908447265621</v>
      </c>
      <c r="H289" t="str">
        <f t="shared" si="56"/>
        <v/>
      </c>
    </row>
    <row r="290" spans="1:8" x14ac:dyDescent="0.3">
      <c r="A290">
        <v>2</v>
      </c>
      <c r="B290">
        <v>2008</v>
      </c>
      <c r="C290">
        <v>226.7</v>
      </c>
      <c r="D290">
        <v>0.80000305175781194</v>
      </c>
      <c r="E290">
        <f t="shared" si="54"/>
        <v>1.2322716558533775</v>
      </c>
      <c r="F290">
        <f>(MAX(E$2:E290) - E290)/MAX(E$2:E290)</f>
        <v>4.4307228882467735E-2</v>
      </c>
      <c r="G290">
        <f t="shared" si="55"/>
        <v>2.6499938964843741</v>
      </c>
      <c r="H290" t="str">
        <f t="shared" si="56"/>
        <v/>
      </c>
    </row>
    <row r="291" spans="1:8" x14ac:dyDescent="0.3">
      <c r="A291">
        <v>2</v>
      </c>
      <c r="B291">
        <v>2008</v>
      </c>
      <c r="C291">
        <v>226.7</v>
      </c>
      <c r="D291">
        <v>0.80000305175781194</v>
      </c>
      <c r="E291">
        <f t="shared" si="54"/>
        <v>1.2366158784567833</v>
      </c>
      <c r="F291">
        <f>(MAX(E$2:E291) - E291)/MAX(E$2:E291)</f>
        <v>4.0938051219020499E-2</v>
      </c>
      <c r="G291">
        <f t="shared" si="55"/>
        <v>3.4499969482421862</v>
      </c>
      <c r="H291" t="str">
        <f t="shared" si="56"/>
        <v/>
      </c>
    </row>
    <row r="292" spans="1:8" x14ac:dyDescent="0.3">
      <c r="A292">
        <v>2</v>
      </c>
      <c r="B292">
        <v>2008</v>
      </c>
      <c r="C292">
        <v>220.8</v>
      </c>
      <c r="D292">
        <v>6.6999969482421804</v>
      </c>
      <c r="E292">
        <f t="shared" si="54"/>
        <v>1.274102460382492</v>
      </c>
      <c r="F292">
        <f>(MAX(E$2:E292) - E292)/MAX(E$2:E292)</f>
        <v>1.1865196065588628E-2</v>
      </c>
      <c r="G292">
        <f t="shared" si="55"/>
        <v>10.149993896484366</v>
      </c>
      <c r="H292" t="str">
        <f t="shared" si="56"/>
        <v/>
      </c>
    </row>
    <row r="293" spans="1:8" x14ac:dyDescent="0.3">
      <c r="A293">
        <v>2</v>
      </c>
      <c r="B293">
        <v>2008</v>
      </c>
      <c r="C293">
        <v>220.35</v>
      </c>
      <c r="D293">
        <v>0.65000915527343694</v>
      </c>
      <c r="E293">
        <f t="shared" si="54"/>
        <v>1.27785716919003</v>
      </c>
      <c r="F293">
        <f>(MAX(E$2:E293) - E293)/MAX(E$2:E293)</f>
        <v>8.9532179737689226E-3</v>
      </c>
      <c r="G293">
        <f t="shared" si="55"/>
        <v>10.800003051757804</v>
      </c>
      <c r="H293" t="str">
        <f t="shared" si="56"/>
        <v/>
      </c>
    </row>
    <row r="294" spans="1:8" x14ac:dyDescent="0.3">
      <c r="A294">
        <v>2</v>
      </c>
      <c r="B294">
        <v>2008</v>
      </c>
      <c r="C294">
        <v>221.7</v>
      </c>
      <c r="D294">
        <v>2.8000030517578098</v>
      </c>
      <c r="E294">
        <f t="shared" si="54"/>
        <v>1.2939799746454617</v>
      </c>
      <c r="F294">
        <f>(MAX(E$2:E294) - E294)/MAX(E$2:E294)</f>
        <v>0</v>
      </c>
      <c r="G294">
        <f t="shared" si="55"/>
        <v>13.600006103515614</v>
      </c>
      <c r="H294" t="str">
        <f t="shared" si="56"/>
        <v/>
      </c>
    </row>
    <row r="295" spans="1:8" x14ac:dyDescent="0.3">
      <c r="A295">
        <v>2</v>
      </c>
      <c r="B295">
        <v>2008</v>
      </c>
      <c r="C295">
        <v>221.7</v>
      </c>
      <c r="D295">
        <v>-3</v>
      </c>
      <c r="E295">
        <f t="shared" si="54"/>
        <v>1.2764876066526225</v>
      </c>
      <c r="F295">
        <f>(MAX(E$2:E295) - E295)/MAX(E$2:E295)</f>
        <v>1.3518267929634613E-2</v>
      </c>
      <c r="G295">
        <f t="shared" si="55"/>
        <v>10.600006103515614</v>
      </c>
      <c r="H295" t="str">
        <f t="shared" si="56"/>
        <v/>
      </c>
    </row>
    <row r="296" spans="1:8" x14ac:dyDescent="0.3">
      <c r="A296">
        <v>2</v>
      </c>
      <c r="B296">
        <v>2008</v>
      </c>
      <c r="C296">
        <v>223.75</v>
      </c>
      <c r="D296">
        <v>1.94999694824218</v>
      </c>
      <c r="E296">
        <f t="shared" si="54"/>
        <v>1.2876011610235907</v>
      </c>
      <c r="F296">
        <f>(MAX(E$2:E296) - E296)/MAX(E$2:E296)</f>
        <v>4.9296076808443019E-3</v>
      </c>
      <c r="G296">
        <f t="shared" si="55"/>
        <v>12.550003051757795</v>
      </c>
      <c r="H296" t="str">
        <f t="shared" si="56"/>
        <v/>
      </c>
    </row>
    <row r="297" spans="1:8" x14ac:dyDescent="0.3">
      <c r="A297">
        <v>2</v>
      </c>
      <c r="B297">
        <v>2008</v>
      </c>
      <c r="C297">
        <v>226.25</v>
      </c>
      <c r="D297">
        <v>-5.00030517578125E-2</v>
      </c>
      <c r="E297">
        <f t="shared" si="54"/>
        <v>1.2873168754832125</v>
      </c>
      <c r="F297">
        <f>(MAX(E$2:E297) - E297)/MAX(E$2:E297)</f>
        <v>5.1493062433789136E-3</v>
      </c>
      <c r="G297">
        <f t="shared" si="55"/>
        <v>12.499999999999982</v>
      </c>
      <c r="H297" t="str">
        <f t="shared" si="56"/>
        <v/>
      </c>
    </row>
    <row r="298" spans="1:8" x14ac:dyDescent="0.3">
      <c r="A298">
        <v>2</v>
      </c>
      <c r="B298">
        <v>2008</v>
      </c>
      <c r="C298">
        <v>228.8</v>
      </c>
      <c r="D298">
        <v>3</v>
      </c>
      <c r="E298">
        <f t="shared" si="54"/>
        <v>1.304179151164258</v>
      </c>
      <c r="F298">
        <f>(MAX(E$2:E298) - E298)/MAX(E$2:E298)</f>
        <v>0</v>
      </c>
      <c r="G298">
        <f t="shared" si="55"/>
        <v>15.499999999999982</v>
      </c>
      <c r="H298" t="str">
        <f t="shared" si="56"/>
        <v/>
      </c>
    </row>
    <row r="299" spans="1:8" x14ac:dyDescent="0.3">
      <c r="A299">
        <v>2</v>
      </c>
      <c r="B299">
        <v>2008</v>
      </c>
      <c r="C299">
        <v>226.2</v>
      </c>
      <c r="D299">
        <v>-2</v>
      </c>
      <c r="E299">
        <f t="shared" si="54"/>
        <v>1.292659478555831</v>
      </c>
      <c r="F299">
        <f>(MAX(E$2:E299) - E299)/MAX(E$2:E299)</f>
        <v>8.8328912466843594E-3</v>
      </c>
      <c r="G299">
        <f t="shared" si="55"/>
        <v>13.499999999999982</v>
      </c>
      <c r="H299" t="str">
        <f t="shared" si="56"/>
        <v/>
      </c>
    </row>
    <row r="300" spans="1:8" x14ac:dyDescent="0.3">
      <c r="A300">
        <v>2</v>
      </c>
      <c r="B300">
        <v>2008</v>
      </c>
      <c r="C300">
        <v>225.95</v>
      </c>
      <c r="D300">
        <v>-1.75</v>
      </c>
      <c r="E300">
        <f t="shared" si="54"/>
        <v>1.2826577439535507</v>
      </c>
      <c r="F300">
        <f>(MAX(E$2:E300) - E300)/MAX(E$2:E300)</f>
        <v>1.6501879509034346E-2</v>
      </c>
      <c r="G300">
        <f t="shared" si="55"/>
        <v>11.749999999999982</v>
      </c>
      <c r="H300" t="str">
        <f t="shared" si="56"/>
        <v/>
      </c>
    </row>
    <row r="301" spans="1:8" x14ac:dyDescent="0.3">
      <c r="A301">
        <v>2</v>
      </c>
      <c r="B301">
        <v>2008</v>
      </c>
      <c r="C301">
        <v>224.4</v>
      </c>
      <c r="D301">
        <v>2.3000030517578098</v>
      </c>
      <c r="E301">
        <f t="shared" si="54"/>
        <v>1.2957912849906652</v>
      </c>
      <c r="F301">
        <f>(MAX(E$2:E301) - E301)/MAX(E$2:E301)</f>
        <v>6.4315291086388046E-3</v>
      </c>
      <c r="G301">
        <f t="shared" si="55"/>
        <v>14.050003051757791</v>
      </c>
      <c r="H301" t="str">
        <f t="shared" si="56"/>
        <v/>
      </c>
    </row>
    <row r="302" spans="1:8" x14ac:dyDescent="0.3">
      <c r="A302">
        <v>2</v>
      </c>
      <c r="B302">
        <v>2008</v>
      </c>
      <c r="C302">
        <v>225.55</v>
      </c>
      <c r="D302">
        <v>1.75</v>
      </c>
      <c r="E302">
        <f t="shared" si="54"/>
        <v>1.305835031893724</v>
      </c>
      <c r="F302">
        <f>(MAX(E$2:E302) - E302)/MAX(E$2:E302)</f>
        <v>0</v>
      </c>
      <c r="G302">
        <f t="shared" si="55"/>
        <v>15.800003051757791</v>
      </c>
      <c r="H302" t="str">
        <f t="shared" si="56"/>
        <v/>
      </c>
    </row>
    <row r="303" spans="1:8" x14ac:dyDescent="0.3">
      <c r="A303">
        <v>2</v>
      </c>
      <c r="B303">
        <v>2008</v>
      </c>
      <c r="C303">
        <v>228.65</v>
      </c>
      <c r="D303">
        <v>1.8999938964843699</v>
      </c>
      <c r="E303">
        <f t="shared" si="54"/>
        <v>1.3166751697105756</v>
      </c>
      <c r="F303">
        <f>(MAX(E$2:E303) - E303)/MAX(E$2:E303)</f>
        <v>0</v>
      </c>
      <c r="G303">
        <f t="shared" si="55"/>
        <v>17.699996948242163</v>
      </c>
      <c r="H303" t="str">
        <f t="shared" si="56"/>
        <v/>
      </c>
    </row>
    <row r="304" spans="1:8" x14ac:dyDescent="0.3">
      <c r="A304">
        <v>2</v>
      </c>
      <c r="B304">
        <v>2008</v>
      </c>
      <c r="C304">
        <v>229.5</v>
      </c>
      <c r="D304">
        <v>2.19999694824218</v>
      </c>
      <c r="E304">
        <f t="shared" si="54"/>
        <v>1.3292842532566946</v>
      </c>
      <c r="F304">
        <f>(MAX(E$2:E304) - E304)/MAX(E$2:E304)</f>
        <v>0</v>
      </c>
      <c r="G304">
        <f t="shared" si="55"/>
        <v>19.899993896484343</v>
      </c>
      <c r="H304" t="str">
        <f t="shared" si="56"/>
        <v/>
      </c>
    </row>
    <row r="305" spans="1:8" x14ac:dyDescent="0.3">
      <c r="A305">
        <v>2</v>
      </c>
      <c r="B305">
        <v>2008</v>
      </c>
      <c r="C305">
        <v>229.6</v>
      </c>
      <c r="D305">
        <v>0.70001220703125</v>
      </c>
      <c r="E305">
        <f t="shared" si="54"/>
        <v>1.3333329670576102</v>
      </c>
      <c r="F305">
        <f>(MAX(E$2:E305) - E305)/MAX(E$2:E305)</f>
        <v>0</v>
      </c>
      <c r="G305">
        <f t="shared" si="55"/>
        <v>20.600006103515593</v>
      </c>
      <c r="H305" t="str">
        <f t="shared" si="56"/>
        <v/>
      </c>
    </row>
    <row r="306" spans="1:8" x14ac:dyDescent="0.3">
      <c r="A306">
        <v>2</v>
      </c>
      <c r="B306">
        <v>2008</v>
      </c>
      <c r="C306">
        <v>228.2</v>
      </c>
      <c r="D306">
        <v>1.19999694824218</v>
      </c>
      <c r="E306">
        <f t="shared" si="54"/>
        <v>1.3403373294413452</v>
      </c>
      <c r="F306">
        <f>(MAX(E$2:E306) - E306)/MAX(E$2:E306)</f>
        <v>0</v>
      </c>
      <c r="G306">
        <f t="shared" si="55"/>
        <v>21.800003051757773</v>
      </c>
      <c r="H306" t="str">
        <f t="shared" si="56"/>
        <v/>
      </c>
    </row>
    <row r="307" spans="1:8" x14ac:dyDescent="0.3">
      <c r="A307">
        <v>3</v>
      </c>
      <c r="B307">
        <v>2008</v>
      </c>
      <c r="C307">
        <v>221.2</v>
      </c>
      <c r="D307">
        <v>-3</v>
      </c>
      <c r="E307">
        <f t="shared" si="54"/>
        <v>1.3221773340691223</v>
      </c>
      <c r="F307">
        <f>(MAX(E$2:E307) - E307)/MAX(E$2:E307)</f>
        <v>1.3548824593128372E-2</v>
      </c>
      <c r="G307">
        <f t="shared" si="55"/>
        <v>-3</v>
      </c>
      <c r="H307" t="str">
        <f t="shared" si="56"/>
        <v/>
      </c>
    </row>
    <row r="308" spans="1:8" x14ac:dyDescent="0.3">
      <c r="A308">
        <v>3</v>
      </c>
      <c r="B308">
        <v>2008</v>
      </c>
      <c r="C308">
        <v>222.85</v>
      </c>
      <c r="D308">
        <v>1.65000915527343</v>
      </c>
      <c r="E308">
        <f t="shared" si="54"/>
        <v>1.3319571101579846</v>
      </c>
      <c r="F308">
        <f>(MAX(E$2:E308) - E308)/MAX(E$2:E308)</f>
        <v>6.2523210383564594E-3</v>
      </c>
      <c r="G308">
        <f t="shared" si="55"/>
        <v>-1.34999084472657</v>
      </c>
      <c r="H308" t="str">
        <f t="shared" si="56"/>
        <v/>
      </c>
    </row>
    <row r="309" spans="1:8" x14ac:dyDescent="0.3">
      <c r="A309">
        <v>3</v>
      </c>
      <c r="B309">
        <v>2008</v>
      </c>
      <c r="C309">
        <v>222.5</v>
      </c>
      <c r="D309">
        <v>-1</v>
      </c>
      <c r="E309">
        <f t="shared" si="54"/>
        <v>1.3259767723914775</v>
      </c>
      <c r="F309">
        <f>(MAX(E$2:E309) - E309)/MAX(E$2:E309)</f>
        <v>1.0714136459851656E-2</v>
      </c>
      <c r="G309">
        <f t="shared" si="55"/>
        <v>-2.34999084472657</v>
      </c>
      <c r="H309" t="str">
        <f t="shared" si="56"/>
        <v/>
      </c>
    </row>
    <row r="310" spans="1:8" x14ac:dyDescent="0.3">
      <c r="A310">
        <v>3</v>
      </c>
      <c r="B310">
        <v>2008</v>
      </c>
      <c r="C310">
        <v>222.35</v>
      </c>
      <c r="D310">
        <v>0.55000305175781194</v>
      </c>
      <c r="E310">
        <f t="shared" si="54"/>
        <v>1.3292534172311621</v>
      </c>
      <c r="F310">
        <f>(MAX(E$2:E310) - E310)/MAX(E$2:E310)</f>
        <v>8.2694945270254585E-3</v>
      </c>
      <c r="G310">
        <f t="shared" si="55"/>
        <v>-1.799987792968758</v>
      </c>
      <c r="H310" t="str">
        <f t="shared" si="56"/>
        <v/>
      </c>
    </row>
    <row r="311" spans="1:8" x14ac:dyDescent="0.3">
      <c r="A311">
        <v>3</v>
      </c>
      <c r="B311">
        <v>2008</v>
      </c>
      <c r="C311">
        <v>220</v>
      </c>
      <c r="D311">
        <v>-3</v>
      </c>
      <c r="E311">
        <f t="shared" si="54"/>
        <v>1.3111453604518812</v>
      </c>
      <c r="F311">
        <f>(MAX(E$2:E311) - E311)/MAX(E$2:E311)</f>
        <v>2.177956873112773E-2</v>
      </c>
      <c r="G311">
        <f t="shared" si="55"/>
        <v>-4.799987792968758</v>
      </c>
      <c r="H311" t="str">
        <f t="shared" si="56"/>
        <v/>
      </c>
    </row>
    <row r="312" spans="1:8" x14ac:dyDescent="0.3">
      <c r="A312">
        <v>3</v>
      </c>
      <c r="B312">
        <v>2008</v>
      </c>
      <c r="C312">
        <v>216.7</v>
      </c>
      <c r="D312">
        <v>-3</v>
      </c>
      <c r="E312">
        <f t="shared" si="54"/>
        <v>1.2930119841469698</v>
      </c>
      <c r="F312">
        <f>(MAX(E$2:E312) - E312)/MAX(E$2:E312)</f>
        <v>3.5308533348168893E-2</v>
      </c>
      <c r="G312">
        <f t="shared" si="55"/>
        <v>-7.799987792968758</v>
      </c>
      <c r="H312" t="str">
        <f t="shared" si="56"/>
        <v/>
      </c>
    </row>
    <row r="313" spans="1:8" x14ac:dyDescent="0.3">
      <c r="A313">
        <v>3</v>
      </c>
      <c r="B313">
        <v>2008</v>
      </c>
      <c r="C313">
        <v>213.2</v>
      </c>
      <c r="D313">
        <v>-2.94999694824218</v>
      </c>
      <c r="E313">
        <f t="shared" si="54"/>
        <v>1.2751387804609151</v>
      </c>
      <c r="F313">
        <f>(MAX(E$2:E313) - E313)/MAX(E$2:E313)</f>
        <v>4.8643388159311324E-2</v>
      </c>
      <c r="G313">
        <f t="shared" si="55"/>
        <v>-10.749984741210938</v>
      </c>
      <c r="H313" t="str">
        <f t="shared" si="56"/>
        <v/>
      </c>
    </row>
    <row r="314" spans="1:8" x14ac:dyDescent="0.3">
      <c r="A314">
        <v>3</v>
      </c>
      <c r="B314">
        <v>2008</v>
      </c>
      <c r="C314">
        <v>223.25</v>
      </c>
      <c r="D314">
        <v>5.3000030517578098</v>
      </c>
      <c r="E314">
        <f t="shared" si="54"/>
        <v>1.3053805774975544</v>
      </c>
      <c r="F314">
        <f>(MAX(E$2:E314) - E314)/MAX(E$2:E314)</f>
        <v>2.6080562837387217E-2</v>
      </c>
      <c r="G314">
        <f t="shared" si="55"/>
        <v>-5.4499816894531277</v>
      </c>
      <c r="H314" t="str">
        <f t="shared" si="56"/>
        <v/>
      </c>
    </row>
    <row r="315" spans="1:8" x14ac:dyDescent="0.3">
      <c r="A315">
        <v>3</v>
      </c>
      <c r="B315">
        <v>2008</v>
      </c>
      <c r="C315">
        <v>219.45</v>
      </c>
      <c r="D315">
        <v>1.65000915527343</v>
      </c>
      <c r="E315">
        <f t="shared" si="54"/>
        <v>1.3151857085710705</v>
      </c>
      <c r="F315">
        <f>(MAX(E$2:E315) - E315)/MAX(E$2:E315)</f>
        <v>1.8765142414378558E-2</v>
      </c>
      <c r="G315">
        <f t="shared" si="55"/>
        <v>-3.7999725341796977</v>
      </c>
      <c r="H315" t="str">
        <f t="shared" si="56"/>
        <v/>
      </c>
    </row>
    <row r="316" spans="1:8" x14ac:dyDescent="0.3">
      <c r="A316">
        <v>3</v>
      </c>
      <c r="B316">
        <v>2008</v>
      </c>
      <c r="C316">
        <v>217.05</v>
      </c>
      <c r="D316">
        <v>2.44999694824218</v>
      </c>
      <c r="E316">
        <f t="shared" si="54"/>
        <v>1.3300162949401031</v>
      </c>
      <c r="F316">
        <f>(MAX(E$2:E316) - E316)/MAX(E$2:E316)</f>
        <v>7.7003260854817306E-3</v>
      </c>
      <c r="G316">
        <f t="shared" si="55"/>
        <v>-1.3499755859375178</v>
      </c>
      <c r="H316" t="str">
        <f t="shared" si="56"/>
        <v/>
      </c>
    </row>
    <row r="317" spans="1:8" x14ac:dyDescent="0.3">
      <c r="A317">
        <v>3</v>
      </c>
      <c r="B317">
        <v>2008</v>
      </c>
      <c r="C317">
        <v>211.2</v>
      </c>
      <c r="D317">
        <v>-3</v>
      </c>
      <c r="E317">
        <f t="shared" si="54"/>
        <v>1.3111429103002568</v>
      </c>
      <c r="F317">
        <f>(MAX(E$2:E317) - E317)/MAX(E$2:E317)</f>
        <v>2.1781396742308688E-2</v>
      </c>
      <c r="G317">
        <f t="shared" si="55"/>
        <v>-4.3499755859375178</v>
      </c>
      <c r="H317" t="str">
        <f t="shared" si="56"/>
        <v/>
      </c>
    </row>
    <row r="318" spans="1:8" x14ac:dyDescent="0.3">
      <c r="A318">
        <v>3</v>
      </c>
      <c r="B318">
        <v>2008</v>
      </c>
      <c r="C318">
        <v>210.65</v>
      </c>
      <c r="D318">
        <v>1.0999908447265601</v>
      </c>
      <c r="E318">
        <f t="shared" si="54"/>
        <v>1.3179827059435558</v>
      </c>
      <c r="F318">
        <f>(MAX(E$2:E318) - E318)/MAX(E$2:E318)</f>
        <v>1.6678356266557781E-2</v>
      </c>
      <c r="G318">
        <f t="shared" si="55"/>
        <v>-3.2499847412109579</v>
      </c>
      <c r="H318" t="str">
        <f t="shared" si="56"/>
        <v/>
      </c>
    </row>
    <row r="319" spans="1:8" x14ac:dyDescent="0.3">
      <c r="A319">
        <v>3</v>
      </c>
      <c r="B319">
        <v>2008</v>
      </c>
      <c r="C319">
        <v>217.15</v>
      </c>
      <c r="D319">
        <v>5.5999908447265598</v>
      </c>
      <c r="E319">
        <f t="shared" si="54"/>
        <v>1.3519376237225336</v>
      </c>
      <c r="F319">
        <f>(MAX(E$2:E319) - E319)/MAX(E$2:E319)</f>
        <v>0</v>
      </c>
      <c r="G319">
        <f t="shared" si="55"/>
        <v>2.3500061035156019</v>
      </c>
      <c r="H319" t="str">
        <f t="shared" si="56"/>
        <v/>
      </c>
    </row>
    <row r="320" spans="1:8" x14ac:dyDescent="0.3">
      <c r="A320">
        <v>3</v>
      </c>
      <c r="B320">
        <v>2008</v>
      </c>
      <c r="C320">
        <v>214.1</v>
      </c>
      <c r="D320">
        <v>2.79998779296875</v>
      </c>
      <c r="E320">
        <f t="shared" si="54"/>
        <v>1.3696005075825755</v>
      </c>
      <c r="F320">
        <f>(MAX(E$2:E320) - E320)/MAX(E$2:E320)</f>
        <v>0</v>
      </c>
      <c r="G320">
        <f t="shared" si="55"/>
        <v>5.1499938964843519</v>
      </c>
      <c r="H320" t="str">
        <f t="shared" si="56"/>
        <v/>
      </c>
    </row>
    <row r="321" spans="1:8" x14ac:dyDescent="0.3">
      <c r="A321">
        <v>3</v>
      </c>
      <c r="B321">
        <v>2008</v>
      </c>
      <c r="C321">
        <v>219.1</v>
      </c>
      <c r="D321">
        <v>3.15000915527343</v>
      </c>
      <c r="E321">
        <f t="shared" si="54"/>
        <v>1.3892716161348999</v>
      </c>
      <c r="F321">
        <f>(MAX(E$2:E321) - E321)/MAX(E$2:E321)</f>
        <v>0</v>
      </c>
      <c r="G321">
        <f t="shared" si="55"/>
        <v>8.3000030517577823</v>
      </c>
      <c r="H321" t="str">
        <f t="shared" si="56"/>
        <v/>
      </c>
    </row>
    <row r="322" spans="1:8" x14ac:dyDescent="0.3">
      <c r="A322">
        <v>3</v>
      </c>
      <c r="B322">
        <v>2008</v>
      </c>
      <c r="C322">
        <v>220.7</v>
      </c>
      <c r="D322">
        <v>0.55000305175781194</v>
      </c>
      <c r="E322">
        <f t="shared" si="54"/>
        <v>1.3927303362298982</v>
      </c>
      <c r="F322">
        <f>(MAX(E$2:E322) - E322)/MAX(E$2:E322)</f>
        <v>0</v>
      </c>
      <c r="G322">
        <f t="shared" si="55"/>
        <v>8.8500061035155948</v>
      </c>
      <c r="H322" t="str">
        <f t="shared" si="56"/>
        <v/>
      </c>
    </row>
    <row r="323" spans="1:8" x14ac:dyDescent="0.3">
      <c r="A323">
        <v>3</v>
      </c>
      <c r="B323">
        <v>2008</v>
      </c>
      <c r="C323">
        <v>223.6</v>
      </c>
      <c r="D323">
        <v>-2.20001220703125</v>
      </c>
      <c r="E323">
        <f t="shared" si="54"/>
        <v>1.3790408920569657</v>
      </c>
      <c r="F323">
        <f>(MAX(E$2:E323) - E323)/MAX(E$2:E323)</f>
        <v>9.8292137514499993E-3</v>
      </c>
      <c r="G323">
        <f t="shared" si="55"/>
        <v>6.6499938964843448</v>
      </c>
      <c r="H323" t="str">
        <f t="shared" si="56"/>
        <v/>
      </c>
    </row>
    <row r="324" spans="1:8" x14ac:dyDescent="0.3">
      <c r="A324">
        <v>3</v>
      </c>
      <c r="B324">
        <v>2008</v>
      </c>
      <c r="C324">
        <v>223.5</v>
      </c>
      <c r="D324">
        <v>0</v>
      </c>
      <c r="E324">
        <f t="shared" ref="E324:E387" si="57">(D324/C324*$G$2+1)*E323*$H$2+(1-$H$2)*E323</f>
        <v>1.3790408920569657</v>
      </c>
      <c r="F324">
        <f>(MAX(E$2:E324) - E324)/MAX(E$2:E324)</f>
        <v>9.8292137514499993E-3</v>
      </c>
      <c r="G324">
        <f t="shared" si="55"/>
        <v>6.6499938964843448</v>
      </c>
      <c r="H324" t="str">
        <f t="shared" si="56"/>
        <v/>
      </c>
    </row>
    <row r="325" spans="1:8" x14ac:dyDescent="0.3">
      <c r="A325">
        <v>3</v>
      </c>
      <c r="B325">
        <v>2008</v>
      </c>
      <c r="C325">
        <v>223.55</v>
      </c>
      <c r="D325">
        <v>-1.0999908447265601</v>
      </c>
      <c r="E325">
        <f t="shared" si="57"/>
        <v>1.3722620263740739</v>
      </c>
      <c r="F325">
        <f>(MAX(E$2:E325) - E325)/MAX(E$2:E325)</f>
        <v>1.4696534801727444E-2</v>
      </c>
      <c r="G325">
        <f t="shared" ref="G325:G388" si="58">IF(A325&lt;&gt;A324, D325, D325+G324)</f>
        <v>5.550003051757785</v>
      </c>
      <c r="H325" t="str">
        <f t="shared" si="56"/>
        <v/>
      </c>
    </row>
    <row r="326" spans="1:8" x14ac:dyDescent="0.3">
      <c r="A326">
        <v>3</v>
      </c>
      <c r="B326">
        <v>2008</v>
      </c>
      <c r="C326">
        <v>223.1</v>
      </c>
      <c r="D326">
        <v>-0.29998779296875</v>
      </c>
      <c r="E326">
        <f t="shared" si="57"/>
        <v>1.3704186817088559</v>
      </c>
      <c r="F326">
        <f>(MAX(E$2:E326) - E326)/MAX(E$2:E326)</f>
        <v>1.6020082237484367E-2</v>
      </c>
      <c r="G326">
        <f t="shared" si="58"/>
        <v>5.250015258789035</v>
      </c>
      <c r="H326" t="str">
        <f t="shared" si="56"/>
        <v/>
      </c>
    </row>
    <row r="327" spans="1:8" x14ac:dyDescent="0.3">
      <c r="A327">
        <v>3</v>
      </c>
      <c r="B327">
        <v>2008</v>
      </c>
      <c r="C327">
        <v>227.75</v>
      </c>
      <c r="D327">
        <v>-5.00030517578125E-2</v>
      </c>
      <c r="E327">
        <f t="shared" si="57"/>
        <v>1.3701181039211277</v>
      </c>
      <c r="F327">
        <f>(MAX(E$2:E327) - E327)/MAX(E$2:E327)</f>
        <v>1.6235901323138777E-2</v>
      </c>
      <c r="G327">
        <f t="shared" si="58"/>
        <v>5.2000122070312225</v>
      </c>
      <c r="H327" t="str">
        <f t="shared" si="56"/>
        <v/>
      </c>
    </row>
    <row r="328" spans="1:8" x14ac:dyDescent="0.3">
      <c r="A328">
        <v>4</v>
      </c>
      <c r="B328">
        <v>2008</v>
      </c>
      <c r="C328">
        <v>226.2</v>
      </c>
      <c r="D328">
        <v>0</v>
      </c>
      <c r="E328">
        <f t="shared" si="57"/>
        <v>1.3701181039211277</v>
      </c>
      <c r="F328">
        <f>(MAX(E$2:E328) - E328)/MAX(E$2:E328)</f>
        <v>1.6235901323138777E-2</v>
      </c>
      <c r="G328">
        <f t="shared" si="58"/>
        <v>0</v>
      </c>
      <c r="H328" t="str">
        <f t="shared" si="56"/>
        <v/>
      </c>
    </row>
    <row r="329" spans="1:8" x14ac:dyDescent="0.3">
      <c r="A329">
        <v>4</v>
      </c>
      <c r="B329">
        <v>2008</v>
      </c>
      <c r="C329">
        <v>233.1</v>
      </c>
      <c r="D329">
        <v>-3</v>
      </c>
      <c r="E329">
        <f t="shared" si="57"/>
        <v>1.352502299727856</v>
      </c>
      <c r="F329">
        <f>(MAX(E$2:E329) - E329)/MAX(E$2:E329)</f>
        <v>2.8884296877555601E-2</v>
      </c>
      <c r="G329">
        <f t="shared" si="58"/>
        <v>-3</v>
      </c>
      <c r="H329" t="str">
        <f t="shared" si="56"/>
        <v/>
      </c>
    </row>
    <row r="330" spans="1:8" x14ac:dyDescent="0.3">
      <c r="A330">
        <v>4</v>
      </c>
      <c r="B330">
        <v>2008</v>
      </c>
      <c r="C330">
        <v>234.6</v>
      </c>
      <c r="D330">
        <v>0.150009155273437</v>
      </c>
      <c r="E330">
        <f t="shared" si="57"/>
        <v>1.35336625897662</v>
      </c>
      <c r="F330">
        <f>(MAX(E$2:E330) - E330)/MAX(E$2:E330)</f>
        <v>2.826396196684865E-2</v>
      </c>
      <c r="G330">
        <f t="shared" si="58"/>
        <v>-2.8499908447265629</v>
      </c>
      <c r="H330" t="str">
        <f t="shared" si="56"/>
        <v/>
      </c>
    </row>
    <row r="331" spans="1:8" x14ac:dyDescent="0.3">
      <c r="A331">
        <v>4</v>
      </c>
      <c r="B331">
        <v>2008</v>
      </c>
      <c r="C331">
        <v>236.6</v>
      </c>
      <c r="D331">
        <v>0</v>
      </c>
      <c r="E331">
        <f t="shared" si="57"/>
        <v>1.35336625897662</v>
      </c>
      <c r="F331">
        <f>(MAX(E$2:E331) - E331)/MAX(E$2:E331)</f>
        <v>2.826396196684865E-2</v>
      </c>
      <c r="G331">
        <f t="shared" si="58"/>
        <v>-2.8499908447265629</v>
      </c>
      <c r="H331" t="str">
        <f t="shared" si="56"/>
        <v/>
      </c>
    </row>
    <row r="332" spans="1:8" x14ac:dyDescent="0.3">
      <c r="A332">
        <v>4</v>
      </c>
      <c r="B332">
        <v>2008</v>
      </c>
      <c r="C332">
        <v>237.45</v>
      </c>
      <c r="D332">
        <v>0.600006103515625</v>
      </c>
      <c r="E332">
        <f t="shared" si="57"/>
        <v>1.3567826244753036</v>
      </c>
      <c r="F332">
        <f>(MAX(E$2:E332) - E332)/MAX(E$2:E332)</f>
        <v>2.581096341442846E-2</v>
      </c>
      <c r="G332">
        <f t="shared" si="58"/>
        <v>-2.2499847412109379</v>
      </c>
      <c r="H332" t="str">
        <f t="shared" si="56"/>
        <v/>
      </c>
    </row>
    <row r="333" spans="1:8" x14ac:dyDescent="0.3">
      <c r="A333">
        <v>4</v>
      </c>
      <c r="B333">
        <v>2008</v>
      </c>
      <c r="C333">
        <v>237.35</v>
      </c>
      <c r="D333">
        <v>-1</v>
      </c>
      <c r="E333">
        <f t="shared" si="57"/>
        <v>1.3510719615646196</v>
      </c>
      <c r="F333">
        <f>(MAX(E$2:E333) - E333)/MAX(E$2:E333)</f>
        <v>2.9911299827105942E-2</v>
      </c>
      <c r="G333">
        <f t="shared" si="58"/>
        <v>-3.2499847412109379</v>
      </c>
      <c r="H333" t="str">
        <f t="shared" si="56"/>
        <v/>
      </c>
    </row>
    <row r="334" spans="1:8" x14ac:dyDescent="0.3">
      <c r="A334">
        <v>4</v>
      </c>
      <c r="B334">
        <v>2008</v>
      </c>
      <c r="C334">
        <v>237.35</v>
      </c>
      <c r="D334">
        <v>-1.6000061035156199</v>
      </c>
      <c r="E334">
        <f t="shared" si="57"/>
        <v>1.3419733238506637</v>
      </c>
      <c r="F334">
        <f>(MAX(E$2:E334) - E334)/MAX(E$2:E334)</f>
        <v>3.6444249872974691E-2</v>
      </c>
      <c r="G334">
        <f t="shared" si="58"/>
        <v>-4.8499908447265581</v>
      </c>
      <c r="H334" t="str">
        <f t="shared" si="56"/>
        <v/>
      </c>
    </row>
    <row r="335" spans="1:8" x14ac:dyDescent="0.3">
      <c r="A335">
        <v>4</v>
      </c>
      <c r="B335">
        <v>2008</v>
      </c>
      <c r="C335">
        <v>233.85</v>
      </c>
      <c r="D335">
        <v>1.8999938964843699</v>
      </c>
      <c r="E335">
        <f t="shared" si="57"/>
        <v>1.3528657394308927</v>
      </c>
      <c r="F335">
        <f>(MAX(E$2:E335) - E335)/MAX(E$2:E335)</f>
        <v>2.8623342051210258E-2</v>
      </c>
      <c r="G335">
        <f t="shared" si="58"/>
        <v>-2.9499969482421884</v>
      </c>
      <c r="H335" t="str">
        <f t="shared" si="56"/>
        <v/>
      </c>
    </row>
    <row r="336" spans="1:8" x14ac:dyDescent="0.3">
      <c r="A336">
        <v>4</v>
      </c>
      <c r="B336">
        <v>2008</v>
      </c>
      <c r="C336">
        <v>237</v>
      </c>
      <c r="D336">
        <v>0</v>
      </c>
      <c r="E336">
        <f t="shared" si="57"/>
        <v>1.3528657394308927</v>
      </c>
      <c r="F336">
        <f>(MAX(E$2:E336) - E336)/MAX(E$2:E336)</f>
        <v>2.8623342051210258E-2</v>
      </c>
      <c r="G336">
        <f t="shared" si="58"/>
        <v>-2.9499969482421884</v>
      </c>
      <c r="H336" t="str">
        <f t="shared" si="56"/>
        <v/>
      </c>
    </row>
    <row r="337" spans="1:8" x14ac:dyDescent="0.3">
      <c r="A337">
        <v>4</v>
      </c>
      <c r="B337">
        <v>2008</v>
      </c>
      <c r="C337">
        <v>233.9</v>
      </c>
      <c r="D337">
        <v>4.6000061035156197</v>
      </c>
      <c r="E337">
        <f t="shared" si="57"/>
        <v>1.3794453352751024</v>
      </c>
      <c r="F337">
        <f>(MAX(E$2:E337) - E337)/MAX(E$2:E337)</f>
        <v>9.5388178236700902E-3</v>
      </c>
      <c r="G337">
        <f t="shared" si="58"/>
        <v>1.6500091552734313</v>
      </c>
      <c r="H337" t="str">
        <f t="shared" si="56"/>
        <v/>
      </c>
    </row>
    <row r="338" spans="1:8" x14ac:dyDescent="0.3">
      <c r="A338">
        <v>4</v>
      </c>
      <c r="B338">
        <v>2008</v>
      </c>
      <c r="C338">
        <v>234.7</v>
      </c>
      <c r="D338">
        <v>-0.399993896484375</v>
      </c>
      <c r="E338">
        <f t="shared" si="57"/>
        <v>1.3770967287777474</v>
      </c>
      <c r="F338">
        <f>(MAX(E$2:E338) - E338)/MAX(E$2:E338)</f>
        <v>1.1225150372232698E-2</v>
      </c>
      <c r="G338">
        <f t="shared" si="58"/>
        <v>1.2500152587890563</v>
      </c>
      <c r="H338" t="str">
        <f t="shared" si="56"/>
        <v/>
      </c>
    </row>
    <row r="339" spans="1:8" x14ac:dyDescent="0.3">
      <c r="A339">
        <v>4</v>
      </c>
      <c r="B339">
        <v>2008</v>
      </c>
      <c r="C339">
        <v>235.55</v>
      </c>
      <c r="D339">
        <v>2.3500061035156201</v>
      </c>
      <c r="E339">
        <f t="shared" si="57"/>
        <v>1.3908218382323911</v>
      </c>
      <c r="F339">
        <f>(MAX(E$2:E339) - E339)/MAX(E$2:E339)</f>
        <v>1.3703284461177949E-3</v>
      </c>
      <c r="G339">
        <f t="shared" si="58"/>
        <v>3.6000213623046764</v>
      </c>
      <c r="H339" t="str">
        <f t="shared" si="56"/>
        <v/>
      </c>
    </row>
    <row r="340" spans="1:8" x14ac:dyDescent="0.3">
      <c r="A340">
        <v>4</v>
      </c>
      <c r="B340">
        <v>2008</v>
      </c>
      <c r="C340">
        <v>238.65</v>
      </c>
      <c r="D340">
        <v>-2.75</v>
      </c>
      <c r="E340">
        <f t="shared" si="57"/>
        <v>1.3748112147457623</v>
      </c>
      <c r="F340">
        <f>(MAX(E$2:E340) - E340)/MAX(E$2:E340)</f>
        <v>1.2866181641912602E-2</v>
      </c>
      <c r="G340">
        <f t="shared" si="58"/>
        <v>0.8500213623046764</v>
      </c>
      <c r="H340" t="str">
        <f t="shared" si="56"/>
        <v/>
      </c>
    </row>
    <row r="341" spans="1:8" x14ac:dyDescent="0.3">
      <c r="A341">
        <v>4</v>
      </c>
      <c r="B341">
        <v>2008</v>
      </c>
      <c r="C341">
        <v>238.1</v>
      </c>
      <c r="D341">
        <v>0.65000915527343694</v>
      </c>
      <c r="E341">
        <f t="shared" si="57"/>
        <v>1.3785606739497984</v>
      </c>
      <c r="F341">
        <f>(MAX(E$2:E341) - E341)/MAX(E$2:E341)</f>
        <v>1.0174017116950887E-2</v>
      </c>
      <c r="G341">
        <f t="shared" si="58"/>
        <v>1.5000305175781135</v>
      </c>
      <c r="H341" t="str">
        <f t="shared" si="56"/>
        <v/>
      </c>
    </row>
    <row r="342" spans="1:8" x14ac:dyDescent="0.3">
      <c r="A342">
        <v>4</v>
      </c>
      <c r="B342">
        <v>2008</v>
      </c>
      <c r="C342">
        <v>240.1</v>
      </c>
      <c r="D342">
        <v>2.6000061035156201</v>
      </c>
      <c r="E342">
        <f t="shared" si="57"/>
        <v>1.3934739679946537</v>
      </c>
      <c r="F342">
        <f>(MAX(E$2:E342) - E342)/MAX(E$2:E342)</f>
        <v>0</v>
      </c>
      <c r="G342">
        <f t="shared" si="58"/>
        <v>4.100036621093734</v>
      </c>
      <c r="H342" t="str">
        <f t="shared" si="56"/>
        <v/>
      </c>
    </row>
    <row r="343" spans="1:8" x14ac:dyDescent="0.3">
      <c r="A343">
        <v>4</v>
      </c>
      <c r="B343">
        <v>2008</v>
      </c>
      <c r="C343">
        <v>240.7</v>
      </c>
      <c r="D343">
        <v>-0.400009155273437</v>
      </c>
      <c r="E343">
        <f t="shared" si="57"/>
        <v>1.3911605282668256</v>
      </c>
      <c r="F343">
        <f>(MAX(E$2:E343) - E343)/MAX(E$2:E343)</f>
        <v>1.6601958708689958E-3</v>
      </c>
      <c r="G343">
        <f t="shared" si="58"/>
        <v>3.700027465820297</v>
      </c>
      <c r="H343" t="str">
        <f t="shared" si="56"/>
        <v/>
      </c>
    </row>
    <row r="344" spans="1:8" x14ac:dyDescent="0.3">
      <c r="A344">
        <v>4</v>
      </c>
      <c r="B344">
        <v>2008</v>
      </c>
      <c r="C344">
        <v>238.6</v>
      </c>
      <c r="D344">
        <v>-0.899993896484375</v>
      </c>
      <c r="E344">
        <f t="shared" si="57"/>
        <v>1.3859183491030129</v>
      </c>
      <c r="F344">
        <f>(MAX(E$2:E344) - E344)/MAX(E$2:E344)</f>
        <v>5.4221457057529983E-3</v>
      </c>
      <c r="G344">
        <f t="shared" si="58"/>
        <v>2.800033569335922</v>
      </c>
      <c r="H344" t="str">
        <f t="shared" si="56"/>
        <v/>
      </c>
    </row>
    <row r="345" spans="1:8" x14ac:dyDescent="0.3">
      <c r="A345">
        <v>4</v>
      </c>
      <c r="B345">
        <v>2008</v>
      </c>
      <c r="C345">
        <v>240.95</v>
      </c>
      <c r="D345">
        <v>0</v>
      </c>
      <c r="E345">
        <f t="shared" si="57"/>
        <v>1.3859183491030129</v>
      </c>
      <c r="F345">
        <f>(MAX(E$2:E345) - E345)/MAX(E$2:E345)</f>
        <v>5.4221457057529983E-3</v>
      </c>
      <c r="G345">
        <f t="shared" si="58"/>
        <v>2.800033569335922</v>
      </c>
      <c r="H345" t="str">
        <f t="shared" ref="H345:H408" si="59">IF(A345=A346, "", IF(-C323*0.05 &gt; MIN(G324:G345), -C323*0.05, ""))</f>
        <v/>
      </c>
    </row>
    <row r="346" spans="1:8" x14ac:dyDescent="0.3">
      <c r="A346">
        <v>4</v>
      </c>
      <c r="B346">
        <v>2008</v>
      </c>
      <c r="C346">
        <v>242.4</v>
      </c>
      <c r="D346">
        <v>-1.0999908447265601</v>
      </c>
      <c r="E346">
        <f t="shared" si="57"/>
        <v>1.3796354571968401</v>
      </c>
      <c r="F346">
        <f>(MAX(E$2:E346) - E346)/MAX(E$2:E346)</f>
        <v>9.9309431791744195E-3</v>
      </c>
      <c r="G346">
        <f t="shared" si="58"/>
        <v>1.7000427246093619</v>
      </c>
      <c r="H346" t="str">
        <f t="shared" si="59"/>
        <v/>
      </c>
    </row>
    <row r="347" spans="1:8" x14ac:dyDescent="0.3">
      <c r="A347">
        <v>4</v>
      </c>
      <c r="B347">
        <v>2008</v>
      </c>
      <c r="C347">
        <v>244.75</v>
      </c>
      <c r="D347">
        <v>-0.399993896484375</v>
      </c>
      <c r="E347">
        <f t="shared" si="57"/>
        <v>1.3773829794992307</v>
      </c>
      <c r="F347">
        <f>(MAX(E$2:E347) - E347)/MAX(E$2:E347)</f>
        <v>1.1547390812459543E-2</v>
      </c>
      <c r="G347">
        <f t="shared" si="58"/>
        <v>1.3000488281249869</v>
      </c>
      <c r="H347" t="str">
        <f t="shared" si="59"/>
        <v/>
      </c>
    </row>
    <row r="348" spans="1:8" x14ac:dyDescent="0.3">
      <c r="A348">
        <v>4</v>
      </c>
      <c r="B348">
        <v>2008</v>
      </c>
      <c r="C348">
        <v>245.6</v>
      </c>
      <c r="D348">
        <v>0.600006103515625</v>
      </c>
      <c r="E348">
        <f t="shared" si="57"/>
        <v>1.380744590885157</v>
      </c>
      <c r="F348">
        <f>(MAX(E$2:E348) - E348)/MAX(E$2:E348)</f>
        <v>9.1349945545201386E-3</v>
      </c>
      <c r="G348">
        <f t="shared" si="58"/>
        <v>1.9000549316406119</v>
      </c>
      <c r="H348" t="str">
        <f t="shared" si="59"/>
        <v/>
      </c>
    </row>
    <row r="349" spans="1:8" x14ac:dyDescent="0.3">
      <c r="A349">
        <v>4</v>
      </c>
      <c r="B349">
        <v>2008</v>
      </c>
      <c r="C349">
        <v>242.75</v>
      </c>
      <c r="D349">
        <v>-0.600006103515625</v>
      </c>
      <c r="E349">
        <f t="shared" si="57"/>
        <v>1.3773352119902225</v>
      </c>
      <c r="F349">
        <f>(MAX(E$2:E349) - E349)/MAX(E$2:E349)</f>
        <v>1.1581670253701635E-2</v>
      </c>
      <c r="G349">
        <f t="shared" si="58"/>
        <v>1.3000488281249869</v>
      </c>
      <c r="H349" t="str">
        <f t="shared" si="59"/>
        <v/>
      </c>
    </row>
    <row r="350" spans="1:8" x14ac:dyDescent="0.3">
      <c r="A350">
        <v>5</v>
      </c>
      <c r="B350">
        <v>2008</v>
      </c>
      <c r="C350">
        <v>242.75</v>
      </c>
      <c r="D350">
        <v>2.8500061035156201</v>
      </c>
      <c r="E350">
        <f t="shared" si="57"/>
        <v>1.393489643903707</v>
      </c>
      <c r="F350">
        <f>(MAX(E$2:E350) - E350)/MAX(E$2:E350)</f>
        <v>0</v>
      </c>
      <c r="G350">
        <f t="shared" si="58"/>
        <v>2.8500061035156201</v>
      </c>
      <c r="H350" t="str">
        <f t="shared" si="59"/>
        <v/>
      </c>
    </row>
    <row r="351" spans="1:8" x14ac:dyDescent="0.3">
      <c r="A351">
        <v>5</v>
      </c>
      <c r="B351">
        <v>2008</v>
      </c>
      <c r="C351">
        <v>247.9</v>
      </c>
      <c r="D351">
        <v>-2.29998779296875</v>
      </c>
      <c r="E351">
        <f t="shared" si="57"/>
        <v>1.3805739353057389</v>
      </c>
      <c r="F351">
        <f>(MAX(E$2:E351) - E351)/MAX(E$2:E351)</f>
        <v>9.2686075239039184E-3</v>
      </c>
      <c r="G351">
        <f t="shared" si="58"/>
        <v>0.55001831054687012</v>
      </c>
      <c r="H351" t="str">
        <f t="shared" si="59"/>
        <v/>
      </c>
    </row>
    <row r="352" spans="1:8" x14ac:dyDescent="0.3">
      <c r="A352">
        <v>5</v>
      </c>
      <c r="B352">
        <v>2008</v>
      </c>
      <c r="C352">
        <v>247.9</v>
      </c>
      <c r="D352">
        <v>0.75</v>
      </c>
      <c r="E352">
        <f t="shared" si="57"/>
        <v>1.384746565483342</v>
      </c>
      <c r="F352">
        <f>(MAX(E$2:E352) - E352)/MAX(E$2:E352)</f>
        <v>6.274232792912812E-3</v>
      </c>
      <c r="G352">
        <f t="shared" si="58"/>
        <v>1.3000183105468701</v>
      </c>
      <c r="H352" t="str">
        <f t="shared" si="59"/>
        <v/>
      </c>
    </row>
    <row r="353" spans="1:8" x14ac:dyDescent="0.3">
      <c r="A353">
        <v>5</v>
      </c>
      <c r="B353">
        <v>2008</v>
      </c>
      <c r="C353">
        <v>248.45</v>
      </c>
      <c r="D353">
        <v>0.199996948242187</v>
      </c>
      <c r="E353">
        <f t="shared" si="57"/>
        <v>1.3858601422275494</v>
      </c>
      <c r="F353">
        <f>(MAX(E$2:E353) - E353)/MAX(E$2:E353)</f>
        <v>5.4751046837954306E-3</v>
      </c>
      <c r="G353">
        <f t="shared" si="58"/>
        <v>1.5000152587890572</v>
      </c>
      <c r="H353" t="str">
        <f t="shared" si="59"/>
        <v/>
      </c>
    </row>
    <row r="354" spans="1:8" x14ac:dyDescent="0.3">
      <c r="A354">
        <v>5</v>
      </c>
      <c r="B354">
        <v>2008</v>
      </c>
      <c r="C354">
        <v>249.95</v>
      </c>
      <c r="D354">
        <v>0</v>
      </c>
      <c r="E354">
        <f t="shared" si="57"/>
        <v>1.3858601422275494</v>
      </c>
      <c r="F354">
        <f>(MAX(E$2:E354) - E354)/MAX(E$2:E354)</f>
        <v>5.4751046837954306E-3</v>
      </c>
      <c r="G354">
        <f t="shared" si="58"/>
        <v>1.5000152587890572</v>
      </c>
      <c r="H354" t="str">
        <f t="shared" si="59"/>
        <v/>
      </c>
    </row>
    <row r="355" spans="1:8" x14ac:dyDescent="0.3">
      <c r="A355">
        <v>5</v>
      </c>
      <c r="B355">
        <v>2008</v>
      </c>
      <c r="C355">
        <v>246</v>
      </c>
      <c r="D355">
        <v>2.75</v>
      </c>
      <c r="E355">
        <f t="shared" si="57"/>
        <v>1.4013369888768772</v>
      </c>
      <c r="F355">
        <f>(MAX(E$2:E355) - E355)/MAX(E$2:E355)</f>
        <v>0</v>
      </c>
      <c r="G355">
        <f t="shared" si="58"/>
        <v>4.2500152587890572</v>
      </c>
      <c r="H355" t="str">
        <f t="shared" si="59"/>
        <v/>
      </c>
    </row>
    <row r="356" spans="1:8" x14ac:dyDescent="0.3">
      <c r="A356">
        <v>5</v>
      </c>
      <c r="B356">
        <v>2008</v>
      </c>
      <c r="C356">
        <v>248.1</v>
      </c>
      <c r="D356">
        <v>0</v>
      </c>
      <c r="E356">
        <f t="shared" si="57"/>
        <v>1.401336988876877</v>
      </c>
      <c r="F356">
        <f>(MAX(E$2:E356) - E356)/MAX(E$2:E356)</f>
        <v>1.5845196886081793E-16</v>
      </c>
      <c r="G356">
        <f t="shared" si="58"/>
        <v>4.2500152587890572</v>
      </c>
      <c r="H356" t="str">
        <f t="shared" si="59"/>
        <v/>
      </c>
    </row>
    <row r="357" spans="1:8" x14ac:dyDescent="0.3">
      <c r="A357">
        <v>5</v>
      </c>
      <c r="B357">
        <v>2008</v>
      </c>
      <c r="C357">
        <v>248.1</v>
      </c>
      <c r="D357">
        <v>5.1500091552734304</v>
      </c>
      <c r="E357">
        <f t="shared" si="57"/>
        <v>1.4303965673694883</v>
      </c>
      <c r="F357">
        <f>(MAX(E$2:E357) - E357)/MAX(E$2:E357)</f>
        <v>0</v>
      </c>
      <c r="G357">
        <f t="shared" si="58"/>
        <v>9.4000244140624876</v>
      </c>
      <c r="H357" t="str">
        <f t="shared" si="59"/>
        <v/>
      </c>
    </row>
    <row r="358" spans="1:8" x14ac:dyDescent="0.3">
      <c r="A358">
        <v>5</v>
      </c>
      <c r="B358">
        <v>2008</v>
      </c>
      <c r="C358">
        <v>244.45</v>
      </c>
      <c r="D358">
        <v>1.5</v>
      </c>
      <c r="E358">
        <f t="shared" si="57"/>
        <v>1.4391650241344838</v>
      </c>
      <c r="F358">
        <f>(MAX(E$2:E358) - E358)/MAX(E$2:E358)</f>
        <v>0</v>
      </c>
      <c r="G358">
        <f t="shared" si="58"/>
        <v>10.900024414062488</v>
      </c>
      <c r="H358" t="str">
        <f t="shared" si="59"/>
        <v/>
      </c>
    </row>
    <row r="359" spans="1:8" x14ac:dyDescent="0.3">
      <c r="A359">
        <v>5</v>
      </c>
      <c r="B359">
        <v>2008</v>
      </c>
      <c r="C359">
        <v>246.6</v>
      </c>
      <c r="D359">
        <v>0.5</v>
      </c>
      <c r="E359">
        <f t="shared" si="57"/>
        <v>1.4420801211724203</v>
      </c>
      <c r="F359">
        <f>(MAX(E$2:E359) - E359)/MAX(E$2:E359)</f>
        <v>0</v>
      </c>
      <c r="G359">
        <f t="shared" si="58"/>
        <v>11.400024414062488</v>
      </c>
      <c r="H359" t="str">
        <f t="shared" si="59"/>
        <v/>
      </c>
    </row>
    <row r="360" spans="1:8" x14ac:dyDescent="0.3">
      <c r="A360">
        <v>5</v>
      </c>
      <c r="B360">
        <v>2008</v>
      </c>
      <c r="C360">
        <v>247.6</v>
      </c>
      <c r="D360">
        <v>-0.350006103515625</v>
      </c>
      <c r="E360">
        <f t="shared" si="57"/>
        <v>1.4400436425483301</v>
      </c>
      <c r="F360">
        <f>(MAX(E$2:E360) - E360)/MAX(E$2:E360)</f>
        <v>1.4121813304205438E-3</v>
      </c>
      <c r="G360">
        <f t="shared" si="58"/>
        <v>11.050018310546863</v>
      </c>
      <c r="H360" t="str">
        <f t="shared" si="59"/>
        <v/>
      </c>
    </row>
    <row r="361" spans="1:8" x14ac:dyDescent="0.3">
      <c r="A361">
        <v>5</v>
      </c>
      <c r="B361">
        <v>2008</v>
      </c>
      <c r="C361">
        <v>253.4</v>
      </c>
      <c r="D361">
        <v>-0.899993896484375</v>
      </c>
      <c r="E361">
        <f t="shared" si="57"/>
        <v>1.4349341932252215</v>
      </c>
      <c r="F361">
        <f>(MAX(E$2:E361) - E361)/MAX(E$2:E361)</f>
        <v>4.9552919024978522E-3</v>
      </c>
      <c r="G361">
        <f t="shared" si="58"/>
        <v>10.150024414062488</v>
      </c>
      <c r="H361" t="str">
        <f t="shared" si="59"/>
        <v/>
      </c>
    </row>
    <row r="362" spans="1:8" x14ac:dyDescent="0.3">
      <c r="A362">
        <v>5</v>
      </c>
      <c r="B362">
        <v>2008</v>
      </c>
      <c r="C362">
        <v>254.05</v>
      </c>
      <c r="D362">
        <v>0.449996948242187</v>
      </c>
      <c r="E362">
        <f t="shared" si="57"/>
        <v>1.4374733402115305</v>
      </c>
      <c r="F362">
        <f>(MAX(E$2:E362) - E362)/MAX(E$2:E362)</f>
        <v>3.1945388423664715E-3</v>
      </c>
      <c r="G362">
        <f t="shared" si="58"/>
        <v>10.600021362304675</v>
      </c>
      <c r="H362" t="str">
        <f t="shared" si="59"/>
        <v/>
      </c>
    </row>
    <row r="363" spans="1:8" x14ac:dyDescent="0.3">
      <c r="A363">
        <v>5</v>
      </c>
      <c r="B363">
        <v>2008</v>
      </c>
      <c r="C363">
        <v>252.25</v>
      </c>
      <c r="D363">
        <v>0.649993896484375</v>
      </c>
      <c r="E363">
        <f t="shared" si="57"/>
        <v>1.4411736952109317</v>
      </c>
      <c r="F363">
        <f>(MAX(E$2:E363) - E363)/MAX(E$2:E363)</f>
        <v>6.2855450829713217E-4</v>
      </c>
      <c r="G363">
        <f t="shared" si="58"/>
        <v>11.25001525878905</v>
      </c>
      <c r="H363" t="str">
        <f t="shared" si="59"/>
        <v/>
      </c>
    </row>
    <row r="364" spans="1:8" x14ac:dyDescent="0.3">
      <c r="A364">
        <v>5</v>
      </c>
      <c r="B364">
        <v>2008</v>
      </c>
      <c r="C364">
        <v>247.1</v>
      </c>
      <c r="D364">
        <v>2.6499938964843701</v>
      </c>
      <c r="E364">
        <f t="shared" si="57"/>
        <v>1.4566139315305866</v>
      </c>
      <c r="F364">
        <f>(MAX(E$2:E364) - E364)/MAX(E$2:E364)</f>
        <v>0</v>
      </c>
      <c r="G364">
        <f t="shared" si="58"/>
        <v>13.90000915527342</v>
      </c>
      <c r="H364" t="str">
        <f t="shared" si="59"/>
        <v/>
      </c>
    </row>
    <row r="365" spans="1:8" x14ac:dyDescent="0.3">
      <c r="A365">
        <v>5</v>
      </c>
      <c r="B365">
        <v>2008</v>
      </c>
      <c r="C365">
        <v>243.6</v>
      </c>
      <c r="D365">
        <v>2.5</v>
      </c>
      <c r="E365">
        <f t="shared" si="57"/>
        <v>1.471547812047818</v>
      </c>
      <c r="F365">
        <f>(MAX(E$2:E365) - E365)/MAX(E$2:E365)</f>
        <v>0</v>
      </c>
      <c r="G365">
        <f t="shared" si="58"/>
        <v>16.40000915527342</v>
      </c>
      <c r="H365" t="str">
        <f t="shared" si="59"/>
        <v/>
      </c>
    </row>
    <row r="366" spans="1:8" x14ac:dyDescent="0.3">
      <c r="A366">
        <v>5</v>
      </c>
      <c r="B366">
        <v>2008</v>
      </c>
      <c r="C366">
        <v>243.95</v>
      </c>
      <c r="D366">
        <v>-0.55000305175781194</v>
      </c>
      <c r="E366">
        <f t="shared" si="57"/>
        <v>1.4682334179849101</v>
      </c>
      <c r="F366">
        <f>(MAX(E$2:E366) - E366)/MAX(E$2:E366)</f>
        <v>2.2523182976267428E-3</v>
      </c>
      <c r="G366">
        <f t="shared" si="58"/>
        <v>15.850006103515607</v>
      </c>
      <c r="H366" t="str">
        <f t="shared" si="59"/>
        <v/>
      </c>
    </row>
    <row r="367" spans="1:8" x14ac:dyDescent="0.3">
      <c r="A367">
        <v>5</v>
      </c>
      <c r="B367">
        <v>2008</v>
      </c>
      <c r="C367">
        <v>241.4</v>
      </c>
      <c r="D367">
        <v>1.75</v>
      </c>
      <c r="E367">
        <f t="shared" si="57"/>
        <v>1.4788665541613479</v>
      </c>
      <c r="F367">
        <f>(MAX(E$2:E367) - E367)/MAX(E$2:E367)</f>
        <v>0</v>
      </c>
      <c r="G367">
        <f t="shared" si="58"/>
        <v>17.600006103515607</v>
      </c>
      <c r="H367" t="str">
        <f t="shared" si="59"/>
        <v/>
      </c>
    </row>
    <row r="368" spans="1:8" x14ac:dyDescent="0.3">
      <c r="A368">
        <v>5</v>
      </c>
      <c r="B368">
        <v>2008</v>
      </c>
      <c r="C368">
        <v>240.35</v>
      </c>
      <c r="D368">
        <v>0</v>
      </c>
      <c r="E368">
        <f t="shared" si="57"/>
        <v>1.4788665541613477</v>
      </c>
      <c r="F368">
        <f>(MAX(E$2:E368) - E368)/MAX(E$2:E368)</f>
        <v>1.5014512587374784E-16</v>
      </c>
      <c r="G368">
        <f t="shared" si="58"/>
        <v>17.600006103515607</v>
      </c>
      <c r="H368" t="str">
        <f t="shared" si="59"/>
        <v/>
      </c>
    </row>
    <row r="369" spans="1:8" x14ac:dyDescent="0.3">
      <c r="A369">
        <v>5</v>
      </c>
      <c r="B369">
        <v>2008</v>
      </c>
      <c r="C369">
        <v>244.4</v>
      </c>
      <c r="D369">
        <v>-0.899993896484375</v>
      </c>
      <c r="E369">
        <f t="shared" si="57"/>
        <v>1.4734261290321022</v>
      </c>
      <c r="F369">
        <f>(MAX(E$2:E369) - E369)/MAX(E$2:E369)</f>
        <v>3.6787802888212E-3</v>
      </c>
      <c r="G369">
        <f t="shared" si="58"/>
        <v>16.700012207031232</v>
      </c>
      <c r="H369" t="str">
        <f t="shared" si="59"/>
        <v/>
      </c>
    </row>
    <row r="370" spans="1:8" x14ac:dyDescent="0.3">
      <c r="A370">
        <v>5</v>
      </c>
      <c r="B370">
        <v>2008</v>
      </c>
      <c r="C370">
        <v>242.05</v>
      </c>
      <c r="D370">
        <v>1.25</v>
      </c>
      <c r="E370">
        <f t="shared" si="57"/>
        <v>1.4810276199580632</v>
      </c>
      <c r="F370">
        <f>(MAX(E$2:E370) - E370)/MAX(E$2:E370)</f>
        <v>0</v>
      </c>
      <c r="G370">
        <f t="shared" si="58"/>
        <v>17.950012207031232</v>
      </c>
      <c r="H370" t="str">
        <f t="shared" si="59"/>
        <v/>
      </c>
    </row>
    <row r="371" spans="1:8" x14ac:dyDescent="0.3">
      <c r="A371">
        <v>5</v>
      </c>
      <c r="B371">
        <v>2008</v>
      </c>
      <c r="C371">
        <v>245.7</v>
      </c>
      <c r="D371">
        <v>0.5</v>
      </c>
      <c r="E371">
        <f t="shared" si="57"/>
        <v>1.4840385002843515</v>
      </c>
      <c r="F371">
        <f>(MAX(E$2:E371) - E371)/MAX(E$2:E371)</f>
        <v>0</v>
      </c>
      <c r="G371">
        <f t="shared" si="58"/>
        <v>18.450012207031232</v>
      </c>
      <c r="H371" t="str">
        <f t="shared" si="59"/>
        <v/>
      </c>
    </row>
    <row r="372" spans="1:8" x14ac:dyDescent="0.3">
      <c r="A372">
        <v>6</v>
      </c>
      <c r="B372">
        <v>2008</v>
      </c>
      <c r="C372">
        <v>245.55</v>
      </c>
      <c r="D372">
        <v>-0.399993896484375</v>
      </c>
      <c r="E372">
        <f t="shared" si="57"/>
        <v>1.4816234616530368</v>
      </c>
      <c r="F372">
        <f>(MAX(E$2:E372) - E372)/MAX(E$2:E372)</f>
        <v>1.6273423033512343E-3</v>
      </c>
      <c r="G372">
        <f t="shared" si="58"/>
        <v>-0.399993896484375</v>
      </c>
      <c r="H372" t="str">
        <f t="shared" si="59"/>
        <v/>
      </c>
    </row>
    <row r="373" spans="1:8" x14ac:dyDescent="0.3">
      <c r="A373">
        <v>6</v>
      </c>
      <c r="B373">
        <v>2008</v>
      </c>
      <c r="C373">
        <v>243.6</v>
      </c>
      <c r="D373">
        <v>-2.25</v>
      </c>
      <c r="E373">
        <f t="shared" si="57"/>
        <v>1.4679522008323036</v>
      </c>
      <c r="F373">
        <f>(MAX(E$2:E373) - E373)/MAX(E$2:E373)</f>
        <v>1.0839543211962243E-2</v>
      </c>
      <c r="G373">
        <f t="shared" si="58"/>
        <v>-2.649993896484375</v>
      </c>
      <c r="H373" t="str">
        <f t="shared" si="59"/>
        <v/>
      </c>
    </row>
    <row r="374" spans="1:8" x14ac:dyDescent="0.3">
      <c r="A374">
        <v>6</v>
      </c>
      <c r="B374">
        <v>2008</v>
      </c>
      <c r="C374">
        <v>242.45</v>
      </c>
      <c r="D374">
        <v>1.1499938964843699</v>
      </c>
      <c r="E374">
        <f t="shared" si="57"/>
        <v>1.4749080595050883</v>
      </c>
      <c r="F374">
        <f>(MAX(E$2:E374) - E374)/MAX(E$2:E374)</f>
        <v>6.1524285101186519E-3</v>
      </c>
      <c r="G374">
        <f t="shared" si="58"/>
        <v>-1.5000000000000051</v>
      </c>
      <c r="H374" t="str">
        <f t="shared" si="59"/>
        <v/>
      </c>
    </row>
    <row r="375" spans="1:8" x14ac:dyDescent="0.3">
      <c r="A375">
        <v>6</v>
      </c>
      <c r="B375">
        <v>2008</v>
      </c>
      <c r="C375">
        <v>242.55</v>
      </c>
      <c r="D375">
        <v>1.3000030517578101</v>
      </c>
      <c r="E375">
        <f t="shared" si="57"/>
        <v>1.4828052666518223</v>
      </c>
      <c r="F375">
        <f>(MAX(E$2:E375) - E375)/MAX(E$2:E375)</f>
        <v>8.3099840893133487E-4</v>
      </c>
      <c r="G375">
        <f t="shared" si="58"/>
        <v>-0.19999694824219505</v>
      </c>
      <c r="H375" t="str">
        <f t="shared" si="59"/>
        <v/>
      </c>
    </row>
    <row r="376" spans="1:8" x14ac:dyDescent="0.3">
      <c r="A376">
        <v>6</v>
      </c>
      <c r="B376">
        <v>2008</v>
      </c>
      <c r="C376">
        <v>242.55</v>
      </c>
      <c r="D376">
        <v>-0.59999084472656194</v>
      </c>
      <c r="E376">
        <f t="shared" si="57"/>
        <v>1.4791409503668544</v>
      </c>
      <c r="F376">
        <f>(MAX(E$2:E376) - E376)/MAX(E$2:E376)</f>
        <v>3.3001501757256441E-3</v>
      </c>
      <c r="G376">
        <f t="shared" si="58"/>
        <v>-0.79998779296875699</v>
      </c>
      <c r="H376" t="str">
        <f t="shared" si="59"/>
        <v/>
      </c>
    </row>
    <row r="377" spans="1:8" x14ac:dyDescent="0.3">
      <c r="A377">
        <v>6</v>
      </c>
      <c r="B377">
        <v>2008</v>
      </c>
      <c r="C377">
        <v>237.35</v>
      </c>
      <c r="D377">
        <v>-3</v>
      </c>
      <c r="E377">
        <f t="shared" si="57"/>
        <v>1.4604639525650871</v>
      </c>
      <c r="F377">
        <f>(MAX(E$2:E377) - E377)/MAX(E$2:E377)</f>
        <v>1.5885401702683141E-2</v>
      </c>
      <c r="G377">
        <f t="shared" si="58"/>
        <v>-3.7999877929687571</v>
      </c>
      <c r="H377" t="str">
        <f t="shared" si="59"/>
        <v/>
      </c>
    </row>
    <row r="378" spans="1:8" x14ac:dyDescent="0.3">
      <c r="A378">
        <v>6</v>
      </c>
      <c r="B378">
        <v>2008</v>
      </c>
      <c r="C378">
        <v>239.85</v>
      </c>
      <c r="D378">
        <v>-0.5</v>
      </c>
      <c r="E378">
        <f t="shared" si="57"/>
        <v>1.4574224610316027</v>
      </c>
      <c r="F378">
        <f>(MAX(E$2:E378) - E378)/MAX(E$2:E378)</f>
        <v>1.7934871128780686E-2</v>
      </c>
      <c r="G378">
        <f t="shared" si="58"/>
        <v>-4.2999877929687571</v>
      </c>
      <c r="H378" t="str">
        <f t="shared" si="59"/>
        <v/>
      </c>
    </row>
    <row r="379" spans="1:8" x14ac:dyDescent="0.3">
      <c r="A379">
        <v>6</v>
      </c>
      <c r="B379">
        <v>2008</v>
      </c>
      <c r="C379">
        <v>235.8</v>
      </c>
      <c r="D379">
        <v>1.65000915527343</v>
      </c>
      <c r="E379">
        <f t="shared" si="57"/>
        <v>1.4676105680858835</v>
      </c>
      <c r="F379">
        <f>(MAX(E$2:E379) - E379)/MAX(E$2:E379)</f>
        <v>1.1069747985190575E-2</v>
      </c>
      <c r="G379">
        <f t="shared" si="58"/>
        <v>-2.6499786376953272</v>
      </c>
      <c r="H379" t="str">
        <f t="shared" si="59"/>
        <v/>
      </c>
    </row>
    <row r="380" spans="1:8" x14ac:dyDescent="0.3">
      <c r="A380">
        <v>6</v>
      </c>
      <c r="B380">
        <v>2008</v>
      </c>
      <c r="C380">
        <v>233.1</v>
      </c>
      <c r="D380">
        <v>-2.8499908447265598</v>
      </c>
      <c r="E380">
        <f t="shared" si="57"/>
        <v>1.4496848108744462</v>
      </c>
      <c r="F380">
        <f>(MAX(E$2:E380) - E380)/MAX(E$2:E380)</f>
        <v>2.3148785832256272E-2</v>
      </c>
      <c r="G380">
        <f t="shared" si="58"/>
        <v>-5.4999694824218874</v>
      </c>
      <c r="H380" t="str">
        <f t="shared" si="59"/>
        <v/>
      </c>
    </row>
    <row r="381" spans="1:8" x14ac:dyDescent="0.3">
      <c r="A381">
        <v>6</v>
      </c>
      <c r="B381">
        <v>2008</v>
      </c>
      <c r="C381">
        <v>231.3</v>
      </c>
      <c r="D381">
        <v>0.100006103515625</v>
      </c>
      <c r="E381">
        <f t="shared" si="57"/>
        <v>1.4503109775494658</v>
      </c>
      <c r="F381">
        <f>(MAX(E$2:E381) - E381)/MAX(E$2:E381)</f>
        <v>2.2726851579944352E-2</v>
      </c>
      <c r="G381">
        <f t="shared" si="58"/>
        <v>-5.3999633789062624</v>
      </c>
      <c r="H381" t="str">
        <f t="shared" si="59"/>
        <v/>
      </c>
    </row>
    <row r="382" spans="1:8" x14ac:dyDescent="0.3">
      <c r="A382">
        <v>6</v>
      </c>
      <c r="B382">
        <v>2008</v>
      </c>
      <c r="C382">
        <v>232.75</v>
      </c>
      <c r="D382">
        <v>1.25</v>
      </c>
      <c r="E382">
        <f t="shared" si="57"/>
        <v>1.4580921841368553</v>
      </c>
      <c r="F382">
        <f>(MAX(E$2:E382) - E382)/MAX(E$2:E382)</f>
        <v>1.7483586943684227E-2</v>
      </c>
      <c r="G382">
        <f t="shared" si="58"/>
        <v>-4.1499633789062624</v>
      </c>
      <c r="H382" t="str">
        <f t="shared" si="59"/>
        <v/>
      </c>
    </row>
    <row r="383" spans="1:8" x14ac:dyDescent="0.3">
      <c r="A383">
        <v>6</v>
      </c>
      <c r="B383">
        <v>2008</v>
      </c>
      <c r="C383">
        <v>234.2</v>
      </c>
      <c r="D383">
        <v>-0.59999084472656194</v>
      </c>
      <c r="E383">
        <f t="shared" si="57"/>
        <v>1.4543604714157272</v>
      </c>
      <c r="F383">
        <f>(MAX(E$2:E383) - E383)/MAX(E$2:E383)</f>
        <v>1.9998152920519076E-2</v>
      </c>
      <c r="G383">
        <f t="shared" si="58"/>
        <v>-4.749954223632824</v>
      </c>
      <c r="H383" t="str">
        <f t="shared" si="59"/>
        <v/>
      </c>
    </row>
    <row r="384" spans="1:8" x14ac:dyDescent="0.3">
      <c r="A384">
        <v>6</v>
      </c>
      <c r="B384">
        <v>2008</v>
      </c>
      <c r="C384">
        <v>231.95</v>
      </c>
      <c r="D384">
        <v>-0.350006103515625</v>
      </c>
      <c r="E384">
        <f t="shared" si="57"/>
        <v>1.452168076474293</v>
      </c>
      <c r="F384">
        <f>(MAX(E$2:E384) - E384)/MAX(E$2:E384)</f>
        <v>2.147546967545105E-2</v>
      </c>
      <c r="G384">
        <f t="shared" si="58"/>
        <v>-5.099960327148449</v>
      </c>
      <c r="H384" t="str">
        <f t="shared" si="59"/>
        <v/>
      </c>
    </row>
    <row r="385" spans="1:8" x14ac:dyDescent="0.3">
      <c r="A385">
        <v>6</v>
      </c>
      <c r="B385">
        <v>2008</v>
      </c>
      <c r="C385">
        <v>232.5</v>
      </c>
      <c r="D385">
        <v>2.6000061035156201</v>
      </c>
      <c r="E385">
        <f t="shared" si="57"/>
        <v>1.4683911741788156</v>
      </c>
      <c r="F385">
        <f>(MAX(E$2:E385) - E385)/MAX(E$2:E385)</f>
        <v>1.0543746744129445E-2</v>
      </c>
      <c r="G385">
        <f t="shared" si="58"/>
        <v>-2.4999542236328289</v>
      </c>
      <c r="H385" t="str">
        <f t="shared" si="59"/>
        <v/>
      </c>
    </row>
    <row r="386" spans="1:8" x14ac:dyDescent="0.3">
      <c r="A386">
        <v>6</v>
      </c>
      <c r="B386">
        <v>2008</v>
      </c>
      <c r="C386">
        <v>232.5</v>
      </c>
      <c r="D386">
        <v>1.5</v>
      </c>
      <c r="E386">
        <f t="shared" si="57"/>
        <v>1.4778551921336842</v>
      </c>
      <c r="F386">
        <f>(MAX(E$2:E386) - E386)/MAX(E$2:E386)</f>
        <v>4.1665416021770948E-3</v>
      </c>
      <c r="G386">
        <f t="shared" si="58"/>
        <v>-0.99995422363282893</v>
      </c>
      <c r="H386" t="str">
        <f t="shared" si="59"/>
        <v/>
      </c>
    </row>
    <row r="387" spans="1:8" x14ac:dyDescent="0.3">
      <c r="A387">
        <v>6</v>
      </c>
      <c r="B387">
        <v>2008</v>
      </c>
      <c r="C387">
        <v>226.55</v>
      </c>
      <c r="D387">
        <v>-2.8499908447265598</v>
      </c>
      <c r="E387">
        <f t="shared" si="57"/>
        <v>1.4592824183811122</v>
      </c>
      <c r="F387">
        <f>(MAX(E$2:E387) - E387)/MAX(E$2:E387)</f>
        <v>1.6681563112072816E-2</v>
      </c>
      <c r="G387">
        <f t="shared" si="58"/>
        <v>-3.8499450683593888</v>
      </c>
      <c r="H387" t="str">
        <f t="shared" si="59"/>
        <v/>
      </c>
    </row>
    <row r="388" spans="1:8" x14ac:dyDescent="0.3">
      <c r="A388">
        <v>6</v>
      </c>
      <c r="B388">
        <v>2008</v>
      </c>
      <c r="C388">
        <v>225.95</v>
      </c>
      <c r="D388">
        <v>1.0500030517578101</v>
      </c>
      <c r="E388">
        <f t="shared" ref="E388:E451" si="60">(D388/C388*$G$2+1)*E387*$H$2+(1-$H$2)*E387</f>
        <v>1.4660570089617009</v>
      </c>
      <c r="F388">
        <f>(MAX(E$2:E388) - E388)/MAX(E$2:E388)</f>
        <v>1.2116593551451137E-2</v>
      </c>
      <c r="G388">
        <f t="shared" si="58"/>
        <v>-2.7999420166015785</v>
      </c>
      <c r="H388" t="str">
        <f t="shared" si="59"/>
        <v/>
      </c>
    </row>
    <row r="389" spans="1:8" x14ac:dyDescent="0.3">
      <c r="A389">
        <v>6</v>
      </c>
      <c r="B389">
        <v>2008</v>
      </c>
      <c r="C389">
        <v>226.7</v>
      </c>
      <c r="D389">
        <v>0</v>
      </c>
      <c r="E389">
        <f t="shared" si="60"/>
        <v>1.4660570089617009</v>
      </c>
      <c r="F389">
        <f>(MAX(E$2:E389) - E389)/MAX(E$2:E389)</f>
        <v>1.2116593551451137E-2</v>
      </c>
      <c r="G389">
        <f t="shared" ref="G389:G452" si="61">IF(A389&lt;&gt;A388, D389, D389+G388)</f>
        <v>-2.7999420166015785</v>
      </c>
      <c r="H389" t="str">
        <f t="shared" si="59"/>
        <v/>
      </c>
    </row>
    <row r="390" spans="1:8" x14ac:dyDescent="0.3">
      <c r="A390">
        <v>6</v>
      </c>
      <c r="B390">
        <v>2008</v>
      </c>
      <c r="C390">
        <v>227.6</v>
      </c>
      <c r="D390">
        <v>-0.79998779296875</v>
      </c>
      <c r="E390">
        <f t="shared" si="60"/>
        <v>1.4609091404061003</v>
      </c>
      <c r="F390">
        <f>(MAX(E$2:E390) - E390)/MAX(E$2:E390)</f>
        <v>1.5585417678732337E-2</v>
      </c>
      <c r="G390">
        <f t="shared" si="61"/>
        <v>-3.5999298095703285</v>
      </c>
      <c r="H390" t="str">
        <f t="shared" si="59"/>
        <v/>
      </c>
    </row>
    <row r="391" spans="1:8" x14ac:dyDescent="0.3">
      <c r="A391">
        <v>6</v>
      </c>
      <c r="B391">
        <v>2008</v>
      </c>
      <c r="C391">
        <v>222.1</v>
      </c>
      <c r="D391">
        <v>-3</v>
      </c>
      <c r="E391">
        <f t="shared" si="60"/>
        <v>1.4411957469175947</v>
      </c>
      <c r="F391">
        <f>(MAX(E$2:E391) - E391)/MAX(E$2:E391)</f>
        <v>2.8869030930496649E-2</v>
      </c>
      <c r="G391">
        <f t="shared" si="61"/>
        <v>-6.5999298095703285</v>
      </c>
      <c r="H391" t="str">
        <f t="shared" si="59"/>
        <v/>
      </c>
    </row>
    <row r="392" spans="1:8" x14ac:dyDescent="0.3">
      <c r="A392">
        <v>6</v>
      </c>
      <c r="B392">
        <v>2008</v>
      </c>
      <c r="C392">
        <v>223.35</v>
      </c>
      <c r="D392">
        <v>-0.25</v>
      </c>
      <c r="E392">
        <f t="shared" si="60"/>
        <v>1.4395842016398124</v>
      </c>
      <c r="F392">
        <f>(MAX(E$2:E392) - E392)/MAX(E$2:E392)</f>
        <v>2.9954949710550877E-2</v>
      </c>
      <c r="G392">
        <f t="shared" si="61"/>
        <v>-6.8499298095703285</v>
      </c>
      <c r="H392" t="str">
        <f t="shared" si="59"/>
        <v/>
      </c>
    </row>
    <row r="393" spans="1:8" x14ac:dyDescent="0.3">
      <c r="A393">
        <v>7</v>
      </c>
      <c r="B393">
        <v>2008</v>
      </c>
      <c r="C393">
        <v>222.35</v>
      </c>
      <c r="D393">
        <v>0.300003051757812</v>
      </c>
      <c r="E393">
        <f t="shared" si="60"/>
        <v>1.4415246008936937</v>
      </c>
      <c r="F393">
        <f>(MAX(E$2:E393) - E393)/MAX(E$2:E393)</f>
        <v>2.8647436965086693E-2</v>
      </c>
      <c r="G393">
        <f t="shared" si="61"/>
        <v>0.300003051757812</v>
      </c>
      <c r="H393" t="str">
        <f t="shared" si="59"/>
        <v/>
      </c>
    </row>
    <row r="394" spans="1:8" x14ac:dyDescent="0.3">
      <c r="A394">
        <v>7</v>
      </c>
      <c r="B394">
        <v>2008</v>
      </c>
      <c r="C394">
        <v>221.65</v>
      </c>
      <c r="D394">
        <v>0.449996948242187</v>
      </c>
      <c r="E394">
        <f t="shared" si="60"/>
        <v>1.4444482778147267</v>
      </c>
      <c r="F394">
        <f>(MAX(E$2:E394) - E394)/MAX(E$2:E394)</f>
        <v>2.6677355379957454E-2</v>
      </c>
      <c r="G394">
        <f t="shared" si="61"/>
        <v>0.749999999999999</v>
      </c>
      <c r="H394" t="str">
        <f t="shared" si="59"/>
        <v/>
      </c>
    </row>
    <row r="395" spans="1:8" x14ac:dyDescent="0.3">
      <c r="A395">
        <v>7</v>
      </c>
      <c r="B395">
        <v>2008</v>
      </c>
      <c r="C395">
        <v>213.1</v>
      </c>
      <c r="D395">
        <v>-3</v>
      </c>
      <c r="E395">
        <f t="shared" si="60"/>
        <v>1.4241338175209175</v>
      </c>
      <c r="F395">
        <f>(MAX(E$2:E395) - E395)/MAX(E$2:E395)</f>
        <v>4.0365989663985025E-2</v>
      </c>
      <c r="G395">
        <f t="shared" si="61"/>
        <v>-2.2500000000000009</v>
      </c>
      <c r="H395" t="str">
        <f t="shared" si="59"/>
        <v/>
      </c>
    </row>
    <row r="396" spans="1:8" x14ac:dyDescent="0.3">
      <c r="A396">
        <v>7</v>
      </c>
      <c r="B396">
        <v>2008</v>
      </c>
      <c r="C396">
        <v>213.55</v>
      </c>
      <c r="D396">
        <v>-0.80000305175781194</v>
      </c>
      <c r="E396">
        <f t="shared" si="60"/>
        <v>1.4188040489012588</v>
      </c>
      <c r="F396">
        <f>(MAX(E$2:E396) - E396)/MAX(E$2:E396)</f>
        <v>4.3957384778490143E-2</v>
      </c>
      <c r="G396">
        <f t="shared" si="61"/>
        <v>-3.0500030517578129</v>
      </c>
      <c r="H396" t="str">
        <f t="shared" si="59"/>
        <v/>
      </c>
    </row>
    <row r="397" spans="1:8" x14ac:dyDescent="0.3">
      <c r="A397">
        <v>7</v>
      </c>
      <c r="B397">
        <v>2008</v>
      </c>
      <c r="C397">
        <v>210.1</v>
      </c>
      <c r="D397">
        <v>-0.5</v>
      </c>
      <c r="E397">
        <f t="shared" si="60"/>
        <v>1.4154309283756701</v>
      </c>
      <c r="F397">
        <f>(MAX(E$2:E397) - E397)/MAX(E$2:E397)</f>
        <v>4.6230318078362337E-2</v>
      </c>
      <c r="G397">
        <f t="shared" si="61"/>
        <v>-3.5500030517578129</v>
      </c>
      <c r="H397" t="str">
        <f t="shared" si="59"/>
        <v/>
      </c>
    </row>
    <row r="398" spans="1:8" x14ac:dyDescent="0.3">
      <c r="A398">
        <v>7</v>
      </c>
      <c r="B398">
        <v>2008</v>
      </c>
      <c r="C398">
        <v>210.9</v>
      </c>
      <c r="D398">
        <v>0.25</v>
      </c>
      <c r="E398">
        <f t="shared" si="60"/>
        <v>1.4171070965803254</v>
      </c>
      <c r="F398">
        <f>(MAX(E$2:E398) - E398)/MAX(E$2:E398)</f>
        <v>4.5100853981349921E-2</v>
      </c>
      <c r="G398">
        <f t="shared" si="61"/>
        <v>-3.3000030517578129</v>
      </c>
      <c r="H398" t="str">
        <f t="shared" si="59"/>
        <v/>
      </c>
    </row>
    <row r="399" spans="1:8" x14ac:dyDescent="0.3">
      <c r="A399">
        <v>7</v>
      </c>
      <c r="B399">
        <v>2008</v>
      </c>
      <c r="C399">
        <v>208.8</v>
      </c>
      <c r="D399">
        <v>3.69999694824218</v>
      </c>
      <c r="E399">
        <f t="shared" si="60"/>
        <v>1.4421935364306455</v>
      </c>
      <c r="F399">
        <f>(MAX(E$2:E399) - E399)/MAX(E$2:E399)</f>
        <v>2.8196683472624318E-2</v>
      </c>
      <c r="G399">
        <f t="shared" si="61"/>
        <v>0.39999389648436701</v>
      </c>
      <c r="H399" t="str">
        <f t="shared" si="59"/>
        <v/>
      </c>
    </row>
    <row r="400" spans="1:8" x14ac:dyDescent="0.3">
      <c r="A400">
        <v>7</v>
      </c>
      <c r="B400">
        <v>2008</v>
      </c>
      <c r="C400">
        <v>202</v>
      </c>
      <c r="D400">
        <v>-2.6499938964843701</v>
      </c>
      <c r="E400">
        <f t="shared" si="60"/>
        <v>1.4232926341285597</v>
      </c>
      <c r="F400">
        <f>(MAX(E$2:E400) - E400)/MAX(E$2:E400)</f>
        <v>4.0932810128680962E-2</v>
      </c>
      <c r="G400">
        <f t="shared" si="61"/>
        <v>-2.2500000000000031</v>
      </c>
      <c r="H400" t="str">
        <f t="shared" si="59"/>
        <v/>
      </c>
    </row>
    <row r="401" spans="1:8" x14ac:dyDescent="0.3">
      <c r="A401">
        <v>7</v>
      </c>
      <c r="B401">
        <v>2008</v>
      </c>
      <c r="C401">
        <v>205.9</v>
      </c>
      <c r="D401">
        <v>-0.70001220703125</v>
      </c>
      <c r="E401">
        <f t="shared" si="60"/>
        <v>1.4184586084080664</v>
      </c>
      <c r="F401">
        <f>(MAX(E$2:E401) - E401)/MAX(E$2:E401)</f>
        <v>4.4190155352249669E-2</v>
      </c>
      <c r="G401">
        <f t="shared" si="61"/>
        <v>-2.9500122070312531</v>
      </c>
      <c r="H401" t="str">
        <f t="shared" si="59"/>
        <v/>
      </c>
    </row>
    <row r="402" spans="1:8" x14ac:dyDescent="0.3">
      <c r="A402">
        <v>7</v>
      </c>
      <c r="B402">
        <v>2008</v>
      </c>
      <c r="C402">
        <v>209.05</v>
      </c>
      <c r="D402">
        <v>0.55000305175781194</v>
      </c>
      <c r="E402">
        <f t="shared" si="60"/>
        <v>1.4221867902155438</v>
      </c>
      <c r="F402">
        <f>(MAX(E$2:E402) - E402)/MAX(E$2:E402)</f>
        <v>4.1677968635555236E-2</v>
      </c>
      <c r="G402">
        <f t="shared" si="61"/>
        <v>-2.4000091552734411</v>
      </c>
      <c r="H402" t="str">
        <f t="shared" si="59"/>
        <v/>
      </c>
    </row>
    <row r="403" spans="1:8" x14ac:dyDescent="0.3">
      <c r="A403">
        <v>7</v>
      </c>
      <c r="B403">
        <v>2008</v>
      </c>
      <c r="C403">
        <v>207.2</v>
      </c>
      <c r="D403">
        <v>1.1000061035156199</v>
      </c>
      <c r="E403">
        <f t="shared" si="60"/>
        <v>1.4297295012938585</v>
      </c>
      <c r="F403">
        <f>(MAX(E$2:E403) - E403)/MAX(E$2:E403)</f>
        <v>3.6595411089460995E-2</v>
      </c>
      <c r="G403">
        <f t="shared" si="61"/>
        <v>-1.3000030517578212</v>
      </c>
      <c r="H403" t="str">
        <f t="shared" si="59"/>
        <v/>
      </c>
    </row>
    <row r="404" spans="1:8" x14ac:dyDescent="0.3">
      <c r="A404">
        <v>7</v>
      </c>
      <c r="B404">
        <v>2008</v>
      </c>
      <c r="C404">
        <v>202.85</v>
      </c>
      <c r="D404">
        <v>1</v>
      </c>
      <c r="E404">
        <f t="shared" si="60"/>
        <v>1.4367706635900999</v>
      </c>
      <c r="F404">
        <f>(MAX(E$2:E404) - E404)/MAX(E$2:E404)</f>
        <v>3.1850815652824896E-2</v>
      </c>
      <c r="G404">
        <f t="shared" si="61"/>
        <v>-0.30000305175782116</v>
      </c>
      <c r="H404" t="str">
        <f t="shared" si="59"/>
        <v/>
      </c>
    </row>
    <row r="405" spans="1:8" x14ac:dyDescent="0.3">
      <c r="A405">
        <v>7</v>
      </c>
      <c r="B405">
        <v>2008</v>
      </c>
      <c r="C405">
        <v>206.95</v>
      </c>
      <c r="D405">
        <v>5.1499938964843697</v>
      </c>
      <c r="E405">
        <f t="shared" si="60"/>
        <v>1.472489246764725</v>
      </c>
      <c r="F405">
        <f>(MAX(E$2:E405) - E405)/MAX(E$2:E405)</f>
        <v>7.7823139476593918E-3</v>
      </c>
      <c r="G405">
        <f t="shared" si="61"/>
        <v>4.8499908447265483</v>
      </c>
      <c r="H405" t="str">
        <f t="shared" si="59"/>
        <v/>
      </c>
    </row>
    <row r="406" spans="1:8" x14ac:dyDescent="0.3">
      <c r="A406">
        <v>7</v>
      </c>
      <c r="B406">
        <v>2008</v>
      </c>
      <c r="C406">
        <v>205.85</v>
      </c>
      <c r="D406">
        <v>-1.25</v>
      </c>
      <c r="E406">
        <f t="shared" si="60"/>
        <v>1.4635566699034306</v>
      </c>
      <c r="F406">
        <f>(MAX(E$2:E406) - E406)/MAX(E$2:E406)</f>
        <v>1.3801414435674298E-2</v>
      </c>
      <c r="G406">
        <f t="shared" si="61"/>
        <v>3.5999908447265483</v>
      </c>
      <c r="H406" t="str">
        <f t="shared" si="59"/>
        <v/>
      </c>
    </row>
    <row r="407" spans="1:8" x14ac:dyDescent="0.3">
      <c r="A407">
        <v>7</v>
      </c>
      <c r="B407">
        <v>2008</v>
      </c>
      <c r="C407">
        <v>204.7</v>
      </c>
      <c r="D407">
        <v>-2.6499938964843701</v>
      </c>
      <c r="E407">
        <f t="shared" si="60"/>
        <v>1.4446287860433393</v>
      </c>
      <c r="F407">
        <f>(MAX(E$2:E407) - E407)/MAX(E$2:E407)</f>
        <v>2.6555722262906912E-2</v>
      </c>
      <c r="G407">
        <f t="shared" si="61"/>
        <v>0.94999694824217817</v>
      </c>
      <c r="H407" t="str">
        <f t="shared" si="59"/>
        <v/>
      </c>
    </row>
    <row r="408" spans="1:8" x14ac:dyDescent="0.3">
      <c r="A408">
        <v>7</v>
      </c>
      <c r="B408">
        <v>2008</v>
      </c>
      <c r="C408">
        <v>207.85</v>
      </c>
      <c r="D408">
        <v>-3</v>
      </c>
      <c r="E408">
        <f t="shared" si="60"/>
        <v>1.4237986081661593</v>
      </c>
      <c r="F408">
        <f>(MAX(E$2:E408) - E408)/MAX(E$2:E408)</f>
        <v>4.0591866118466456E-2</v>
      </c>
      <c r="G408">
        <f t="shared" si="61"/>
        <v>-2.0500030517578218</v>
      </c>
      <c r="H408" t="str">
        <f t="shared" si="59"/>
        <v/>
      </c>
    </row>
    <row r="409" spans="1:8" x14ac:dyDescent="0.3">
      <c r="A409">
        <v>7</v>
      </c>
      <c r="B409">
        <v>2008</v>
      </c>
      <c r="C409">
        <v>212.6</v>
      </c>
      <c r="D409">
        <v>-3</v>
      </c>
      <c r="E409">
        <f t="shared" si="60"/>
        <v>1.4037274678619542</v>
      </c>
      <c r="F409">
        <f>(MAX(E$2:E409) - E409)/MAX(E$2:E409)</f>
        <v>5.4116542399007247E-2</v>
      </c>
      <c r="G409">
        <f t="shared" si="61"/>
        <v>-5.0500030517578214</v>
      </c>
      <c r="H409" t="str">
        <f t="shared" ref="H409:H472" si="62">IF(A409=A410, "", IF(-C387*0.05 &gt; MIN(G388:G409), -C387*0.05, ""))</f>
        <v/>
      </c>
    </row>
    <row r="410" spans="1:8" x14ac:dyDescent="0.3">
      <c r="A410">
        <v>7</v>
      </c>
      <c r="B410">
        <v>2008</v>
      </c>
      <c r="C410">
        <v>215.05</v>
      </c>
      <c r="D410">
        <v>1.19999694824218</v>
      </c>
      <c r="E410">
        <f t="shared" si="60"/>
        <v>1.4115525513723959</v>
      </c>
      <c r="F410">
        <f>(MAX(E$2:E410) - E410)/MAX(E$2:E410)</f>
        <v>4.8843711870053784E-2</v>
      </c>
      <c r="G410">
        <f t="shared" si="61"/>
        <v>-3.8500061035156414</v>
      </c>
      <c r="H410" t="str">
        <f t="shared" si="62"/>
        <v/>
      </c>
    </row>
    <row r="411" spans="1:8" x14ac:dyDescent="0.3">
      <c r="A411">
        <v>7</v>
      </c>
      <c r="B411">
        <v>2008</v>
      </c>
      <c r="C411">
        <v>214.65</v>
      </c>
      <c r="D411">
        <v>3.75</v>
      </c>
      <c r="E411">
        <f t="shared" si="60"/>
        <v>1.4361881383538952</v>
      </c>
      <c r="F411">
        <f>(MAX(E$2:E411) - E411)/MAX(E$2:E411)</f>
        <v>3.2243342690427355E-2</v>
      </c>
      <c r="G411">
        <f t="shared" si="61"/>
        <v>-0.10000610351564143</v>
      </c>
      <c r="H411" t="str">
        <f t="shared" si="62"/>
        <v/>
      </c>
    </row>
    <row r="412" spans="1:8" x14ac:dyDescent="0.3">
      <c r="A412">
        <v>7</v>
      </c>
      <c r="B412">
        <v>2008</v>
      </c>
      <c r="C412">
        <v>214.75</v>
      </c>
      <c r="D412">
        <v>0.149993896484375</v>
      </c>
      <c r="E412">
        <f t="shared" si="60"/>
        <v>1.437190252605357</v>
      </c>
      <c r="F412">
        <f>(MAX(E$2:E412) - E412)/MAX(E$2:E412)</f>
        <v>3.156808106394679E-2</v>
      </c>
      <c r="G412">
        <f t="shared" si="61"/>
        <v>4.9987792968733569E-2</v>
      </c>
      <c r="H412" t="str">
        <f t="shared" si="62"/>
        <v/>
      </c>
    </row>
    <row r="413" spans="1:8" x14ac:dyDescent="0.3">
      <c r="A413">
        <v>7</v>
      </c>
      <c r="B413">
        <v>2008</v>
      </c>
      <c r="C413">
        <v>209.9</v>
      </c>
      <c r="D413">
        <v>-3</v>
      </c>
      <c r="E413">
        <f t="shared" si="60"/>
        <v>1.41666972289093</v>
      </c>
      <c r="F413">
        <f>(MAX(E$2:E413) - E413)/MAX(E$2:E413)</f>
        <v>4.5395572541085158E-2</v>
      </c>
      <c r="G413">
        <f t="shared" si="61"/>
        <v>-2.9500122070312664</v>
      </c>
      <c r="H413" t="str">
        <f t="shared" si="62"/>
        <v/>
      </c>
    </row>
    <row r="414" spans="1:8" x14ac:dyDescent="0.3">
      <c r="A414">
        <v>7</v>
      </c>
      <c r="B414">
        <v>2008</v>
      </c>
      <c r="C414">
        <v>212.1</v>
      </c>
      <c r="D414">
        <v>4</v>
      </c>
      <c r="E414">
        <f t="shared" si="60"/>
        <v>1.4433600209233304</v>
      </c>
      <c r="F414">
        <f>(MAX(E$2:E414) - E414)/MAX(E$2:E414)</f>
        <v>2.7410663101548126E-2</v>
      </c>
      <c r="G414">
        <f t="shared" si="61"/>
        <v>1.0499877929687336</v>
      </c>
      <c r="H414" t="str">
        <f t="shared" si="62"/>
        <v/>
      </c>
    </row>
    <row r="415" spans="1:8" x14ac:dyDescent="0.3">
      <c r="A415">
        <v>7</v>
      </c>
      <c r="B415">
        <v>2008</v>
      </c>
      <c r="C415">
        <v>212</v>
      </c>
      <c r="D415">
        <v>1.19999694824218</v>
      </c>
      <c r="E415">
        <f t="shared" si="60"/>
        <v>1.4515217925870212</v>
      </c>
      <c r="F415">
        <f>(MAX(E$2:E415) - E415)/MAX(E$2:E415)</f>
        <v>2.1910959649025188E-2</v>
      </c>
      <c r="G415">
        <f t="shared" si="61"/>
        <v>2.2499847412109135</v>
      </c>
      <c r="H415" t="str">
        <f t="shared" si="62"/>
        <v/>
      </c>
    </row>
    <row r="416" spans="1:8" x14ac:dyDescent="0.3">
      <c r="A416">
        <v>8</v>
      </c>
      <c r="B416">
        <v>2008</v>
      </c>
      <c r="C416">
        <v>211.05</v>
      </c>
      <c r="D416">
        <v>-1.0999908447265601</v>
      </c>
      <c r="E416">
        <f t="shared" si="60"/>
        <v>1.4439640383956729</v>
      </c>
      <c r="F416">
        <f>(MAX(E$2:E416) - E416)/MAX(E$2:E416)</f>
        <v>2.7003653800760596E-2</v>
      </c>
      <c r="G416">
        <f t="shared" si="61"/>
        <v>-1.0999908447265601</v>
      </c>
      <c r="H416" t="str">
        <f t="shared" si="62"/>
        <v/>
      </c>
    </row>
    <row r="417" spans="1:8" x14ac:dyDescent="0.3">
      <c r="A417">
        <v>8</v>
      </c>
      <c r="B417">
        <v>2008</v>
      </c>
      <c r="C417">
        <v>209.55</v>
      </c>
      <c r="D417">
        <v>-5.00030517578125E-2</v>
      </c>
      <c r="E417">
        <f t="shared" si="60"/>
        <v>1.4436198226670174</v>
      </c>
      <c r="F417">
        <f>(MAX(E$2:E417) - E417)/MAX(E$2:E417)</f>
        <v>2.7235599082900883E-2</v>
      </c>
      <c r="G417">
        <f t="shared" si="61"/>
        <v>-1.1499938964843726</v>
      </c>
      <c r="H417" t="str">
        <f t="shared" si="62"/>
        <v/>
      </c>
    </row>
    <row r="418" spans="1:8" x14ac:dyDescent="0.3">
      <c r="A418">
        <v>8</v>
      </c>
      <c r="B418">
        <v>2008</v>
      </c>
      <c r="C418">
        <v>206</v>
      </c>
      <c r="D418">
        <v>-0.5</v>
      </c>
      <c r="E418">
        <f t="shared" si="60"/>
        <v>1.4401193949902107</v>
      </c>
      <c r="F418">
        <f>(MAX(E$2:E418) - E418)/MAX(E$2:E418)</f>
        <v>2.9594316647260564E-2</v>
      </c>
      <c r="G418">
        <f t="shared" si="61"/>
        <v>-1.6499938964843726</v>
      </c>
      <c r="H418" t="str">
        <f t="shared" si="62"/>
        <v/>
      </c>
    </row>
    <row r="419" spans="1:8" x14ac:dyDescent="0.3">
      <c r="A419">
        <v>8</v>
      </c>
      <c r="B419">
        <v>2008</v>
      </c>
      <c r="C419">
        <v>209.1</v>
      </c>
      <c r="D419">
        <v>3.6000061035156201</v>
      </c>
      <c r="E419">
        <f t="shared" si="60"/>
        <v>1.4648886641109387</v>
      </c>
      <c r="F419">
        <f>(MAX(E$2:E419) - E419)/MAX(E$2:E419)</f>
        <v>1.2903867500569278E-2</v>
      </c>
      <c r="G419">
        <f t="shared" si="61"/>
        <v>1.9500122070312476</v>
      </c>
      <c r="H419" t="str">
        <f t="shared" si="62"/>
        <v/>
      </c>
    </row>
    <row r="420" spans="1:8" x14ac:dyDescent="0.3">
      <c r="A420">
        <v>8</v>
      </c>
      <c r="B420">
        <v>2008</v>
      </c>
      <c r="C420">
        <v>210.75</v>
      </c>
      <c r="D420">
        <v>0</v>
      </c>
      <c r="E420">
        <f t="shared" si="60"/>
        <v>1.4648886641109387</v>
      </c>
      <c r="F420">
        <f>(MAX(E$2:E420) - E420)/MAX(E$2:E420)</f>
        <v>1.2903867500569278E-2</v>
      </c>
      <c r="G420">
        <f t="shared" si="61"/>
        <v>1.9500122070312476</v>
      </c>
      <c r="H420" t="str">
        <f t="shared" si="62"/>
        <v/>
      </c>
    </row>
    <row r="421" spans="1:8" x14ac:dyDescent="0.3">
      <c r="A421">
        <v>8</v>
      </c>
      <c r="B421">
        <v>2008</v>
      </c>
      <c r="C421">
        <v>207.05</v>
      </c>
      <c r="D421">
        <v>1.0999908447265601</v>
      </c>
      <c r="E421">
        <f t="shared" si="60"/>
        <v>1.4726633695200027</v>
      </c>
      <c r="F421">
        <f>(MAX(E$2:E421) - E421)/MAX(E$2:E421)</f>
        <v>7.6649835985853924E-3</v>
      </c>
      <c r="G421">
        <f t="shared" si="61"/>
        <v>3.0500030517578076</v>
      </c>
      <c r="H421" t="str">
        <f t="shared" si="62"/>
        <v/>
      </c>
    </row>
    <row r="422" spans="1:8" x14ac:dyDescent="0.3">
      <c r="A422">
        <v>8</v>
      </c>
      <c r="B422">
        <v>2008</v>
      </c>
      <c r="C422">
        <v>212.1</v>
      </c>
      <c r="D422">
        <v>3.70001220703125</v>
      </c>
      <c r="E422">
        <f t="shared" si="60"/>
        <v>1.4983277899425753</v>
      </c>
      <c r="F422">
        <f>(MAX(E$2:E422) - E422)/MAX(E$2:E422)</f>
        <v>0</v>
      </c>
      <c r="G422">
        <f t="shared" si="61"/>
        <v>6.7500152587890572</v>
      </c>
      <c r="H422" t="str">
        <f t="shared" si="62"/>
        <v/>
      </c>
    </row>
    <row r="423" spans="1:8" x14ac:dyDescent="0.3">
      <c r="A423">
        <v>8</v>
      </c>
      <c r="B423">
        <v>2008</v>
      </c>
      <c r="C423">
        <v>210.3</v>
      </c>
      <c r="D423">
        <v>0.25</v>
      </c>
      <c r="E423">
        <f t="shared" si="60"/>
        <v>1.5001071877815586</v>
      </c>
      <c r="F423">
        <f>(MAX(E$2:E423) - E423)/MAX(E$2:E423)</f>
        <v>0</v>
      </c>
      <c r="G423">
        <f t="shared" si="61"/>
        <v>7.0000152587890572</v>
      </c>
      <c r="H423" t="str">
        <f t="shared" si="62"/>
        <v/>
      </c>
    </row>
    <row r="424" spans="1:8" x14ac:dyDescent="0.3">
      <c r="A424">
        <v>8</v>
      </c>
      <c r="B424">
        <v>2008</v>
      </c>
      <c r="C424">
        <v>210</v>
      </c>
      <c r="D424">
        <v>0.449996948242187</v>
      </c>
      <c r="E424">
        <f t="shared" si="60"/>
        <v>1.5033184668905171</v>
      </c>
      <c r="F424">
        <f>(MAX(E$2:E424) - E424)/MAX(E$2:E424)</f>
        <v>0</v>
      </c>
      <c r="G424">
        <f t="shared" si="61"/>
        <v>7.4500122070312438</v>
      </c>
      <c r="H424" t="str">
        <f t="shared" si="62"/>
        <v/>
      </c>
    </row>
    <row r="425" spans="1:8" x14ac:dyDescent="0.3">
      <c r="A425">
        <v>8</v>
      </c>
      <c r="B425">
        <v>2008</v>
      </c>
      <c r="C425">
        <v>207.05</v>
      </c>
      <c r="D425">
        <v>1.0999908447265601</v>
      </c>
      <c r="E425">
        <f t="shared" si="60"/>
        <v>1.5112971334625414</v>
      </c>
      <c r="F425">
        <f>(MAX(E$2:E425) - E425)/MAX(E$2:E425)</f>
        <v>0</v>
      </c>
      <c r="G425">
        <f t="shared" si="61"/>
        <v>8.5500030517578036</v>
      </c>
      <c r="H425" t="str">
        <f t="shared" si="62"/>
        <v/>
      </c>
    </row>
    <row r="426" spans="1:8" x14ac:dyDescent="0.3">
      <c r="A426">
        <v>8</v>
      </c>
      <c r="B426">
        <v>2008</v>
      </c>
      <c r="C426">
        <v>207.05</v>
      </c>
      <c r="D426">
        <v>-3</v>
      </c>
      <c r="E426">
        <f t="shared" si="60"/>
        <v>1.4894214632911469</v>
      </c>
      <c r="F426">
        <f>(MAX(E$2:E426) - E426)/MAX(E$2:E426)</f>
        <v>1.4474764549625657E-2</v>
      </c>
      <c r="G426">
        <f t="shared" si="61"/>
        <v>5.5500030517578036</v>
      </c>
      <c r="H426" t="str">
        <f t="shared" si="62"/>
        <v/>
      </c>
    </row>
    <row r="427" spans="1:8" x14ac:dyDescent="0.3">
      <c r="A427">
        <v>8</v>
      </c>
      <c r="B427">
        <v>2008</v>
      </c>
      <c r="C427">
        <v>211.1</v>
      </c>
      <c r="D427">
        <v>0</v>
      </c>
      <c r="E427">
        <f t="shared" si="60"/>
        <v>1.4894214632911469</v>
      </c>
      <c r="F427">
        <f>(MAX(E$2:E427) - E427)/MAX(E$2:E427)</f>
        <v>1.4474764549625657E-2</v>
      </c>
      <c r="G427">
        <f t="shared" si="61"/>
        <v>5.5500030517578036</v>
      </c>
      <c r="H427" t="str">
        <f t="shared" si="62"/>
        <v/>
      </c>
    </row>
    <row r="428" spans="1:8" x14ac:dyDescent="0.3">
      <c r="A428">
        <v>8</v>
      </c>
      <c r="B428">
        <v>2008</v>
      </c>
      <c r="C428">
        <v>207.6</v>
      </c>
      <c r="D428">
        <v>-1.79998779296875</v>
      </c>
      <c r="E428">
        <f t="shared" si="60"/>
        <v>1.4765204059112953</v>
      </c>
      <c r="F428">
        <f>(MAX(E$2:E428) - E428)/MAX(E$2:E428)</f>
        <v>2.3011178133825277E-2</v>
      </c>
      <c r="G428">
        <f t="shared" si="61"/>
        <v>3.7500152587890536</v>
      </c>
      <c r="H428" t="str">
        <f t="shared" si="62"/>
        <v/>
      </c>
    </row>
    <row r="429" spans="1:8" x14ac:dyDescent="0.3">
      <c r="A429">
        <v>8</v>
      </c>
      <c r="B429">
        <v>2008</v>
      </c>
      <c r="C429">
        <v>204.2</v>
      </c>
      <c r="D429">
        <v>-1.1000061035156199</v>
      </c>
      <c r="E429">
        <f t="shared" si="60"/>
        <v>1.4685744838887227</v>
      </c>
      <c r="F429">
        <f>(MAX(E$2:E429) - E429)/MAX(E$2:E429)</f>
        <v>2.8268861647303307E-2</v>
      </c>
      <c r="G429">
        <f t="shared" si="61"/>
        <v>2.6500091552734339</v>
      </c>
      <c r="H429" t="str">
        <f t="shared" si="62"/>
        <v/>
      </c>
    </row>
    <row r="430" spans="1:8" x14ac:dyDescent="0.3">
      <c r="A430">
        <v>8</v>
      </c>
      <c r="B430">
        <v>2008</v>
      </c>
      <c r="C430">
        <v>205.35</v>
      </c>
      <c r="D430">
        <v>-0.199996948242187</v>
      </c>
      <c r="E430">
        <f t="shared" si="60"/>
        <v>1.4671456224101298</v>
      </c>
      <c r="F430">
        <f>(MAX(E$2:E430) - E430)/MAX(E$2:E430)</f>
        <v>2.9214315355217922E-2</v>
      </c>
      <c r="G430">
        <f t="shared" si="61"/>
        <v>2.4500122070312469</v>
      </c>
      <c r="H430" t="str">
        <f t="shared" si="62"/>
        <v/>
      </c>
    </row>
    <row r="431" spans="1:8" x14ac:dyDescent="0.3">
      <c r="A431">
        <v>8</v>
      </c>
      <c r="B431">
        <v>2008</v>
      </c>
      <c r="C431">
        <v>201.7</v>
      </c>
      <c r="D431">
        <v>0</v>
      </c>
      <c r="E431">
        <f t="shared" si="60"/>
        <v>1.4671456224101298</v>
      </c>
      <c r="F431">
        <f>(MAX(E$2:E431) - E431)/MAX(E$2:E431)</f>
        <v>2.9214315355217922E-2</v>
      </c>
      <c r="G431">
        <f t="shared" si="61"/>
        <v>2.4500122070312469</v>
      </c>
      <c r="H431" t="str">
        <f t="shared" si="62"/>
        <v/>
      </c>
    </row>
    <row r="432" spans="1:8" x14ac:dyDescent="0.3">
      <c r="A432">
        <v>8</v>
      </c>
      <c r="B432">
        <v>2008</v>
      </c>
      <c r="C432">
        <v>200.7</v>
      </c>
      <c r="D432">
        <v>0.84999084472656194</v>
      </c>
      <c r="E432">
        <f t="shared" si="60"/>
        <v>1.4733529631504503</v>
      </c>
      <c r="F432">
        <f>(MAX(E$2:E432) - E432)/MAX(E$2:E432)</f>
        <v>2.5107021956137093E-2</v>
      </c>
      <c r="G432">
        <f t="shared" si="61"/>
        <v>3.3000030517578089</v>
      </c>
      <c r="H432" t="str">
        <f t="shared" si="62"/>
        <v/>
      </c>
    </row>
    <row r="433" spans="1:8" x14ac:dyDescent="0.3">
      <c r="A433">
        <v>8</v>
      </c>
      <c r="B433">
        <v>2008</v>
      </c>
      <c r="C433">
        <v>198.05</v>
      </c>
      <c r="D433">
        <v>-2.5999908447265598</v>
      </c>
      <c r="E433">
        <f t="shared" si="60"/>
        <v>1.4540301986413531</v>
      </c>
      <c r="F433">
        <f>(MAX(E$2:E433) - E433)/MAX(E$2:E433)</f>
        <v>3.789257158847624E-2</v>
      </c>
      <c r="G433">
        <f t="shared" si="61"/>
        <v>0.70001220703124911</v>
      </c>
      <c r="H433" t="str">
        <f t="shared" si="62"/>
        <v/>
      </c>
    </row>
    <row r="434" spans="1:8" x14ac:dyDescent="0.3">
      <c r="A434">
        <v>8</v>
      </c>
      <c r="B434">
        <v>2008</v>
      </c>
      <c r="C434">
        <v>198.6</v>
      </c>
      <c r="D434">
        <v>1.1499938964843699</v>
      </c>
      <c r="E434">
        <f t="shared" si="60"/>
        <v>1.4624413453074547</v>
      </c>
      <c r="F434">
        <f>(MAX(E$2:E434) - E434)/MAX(E$2:E434)</f>
        <v>3.2327056720575426E-2</v>
      </c>
      <c r="G434">
        <f t="shared" si="61"/>
        <v>1.850006103515619</v>
      </c>
      <c r="H434" t="str">
        <f t="shared" si="62"/>
        <v/>
      </c>
    </row>
    <row r="435" spans="1:8" x14ac:dyDescent="0.3">
      <c r="A435">
        <v>8</v>
      </c>
      <c r="B435">
        <v>2008</v>
      </c>
      <c r="C435">
        <v>200.6</v>
      </c>
      <c r="D435">
        <v>0.600006103515625</v>
      </c>
      <c r="E435">
        <f t="shared" si="60"/>
        <v>1.466811216989832</v>
      </c>
      <c r="F435">
        <f>(MAX(E$2:E435) - E435)/MAX(E$2:E435)</f>
        <v>2.943558582076276E-2</v>
      </c>
      <c r="G435">
        <f t="shared" si="61"/>
        <v>2.4500122070312438</v>
      </c>
      <c r="H435" t="str">
        <f t="shared" si="62"/>
        <v/>
      </c>
    </row>
    <row r="436" spans="1:8" x14ac:dyDescent="0.3">
      <c r="A436">
        <v>8</v>
      </c>
      <c r="B436">
        <v>2008</v>
      </c>
      <c r="C436">
        <v>199.1</v>
      </c>
      <c r="D436">
        <v>2.15000915527343</v>
      </c>
      <c r="E436">
        <f t="shared" si="60"/>
        <v>1.48263494319797</v>
      </c>
      <c r="F436">
        <f>(MAX(E$2:E436) - E436)/MAX(E$2:E436)</f>
        <v>1.8965291225626353E-2</v>
      </c>
      <c r="G436">
        <f t="shared" si="61"/>
        <v>4.6000213623046733</v>
      </c>
      <c r="H436" t="str">
        <f t="shared" si="62"/>
        <v/>
      </c>
    </row>
    <row r="437" spans="1:8" x14ac:dyDescent="0.3">
      <c r="A437">
        <v>9</v>
      </c>
      <c r="B437">
        <v>2008</v>
      </c>
      <c r="C437">
        <v>194.85</v>
      </c>
      <c r="D437">
        <v>-1.3499908447265601</v>
      </c>
      <c r="E437">
        <f t="shared" si="60"/>
        <v>1.47237298756138</v>
      </c>
      <c r="F437">
        <f>(MAX(E$2:E437) - E437)/MAX(E$2:E437)</f>
        <v>2.575545538949181E-2</v>
      </c>
      <c r="G437">
        <f t="shared" si="61"/>
        <v>-1.3499908447265601</v>
      </c>
      <c r="H437" t="str">
        <f t="shared" si="62"/>
        <v/>
      </c>
    </row>
    <row r="438" spans="1:8" x14ac:dyDescent="0.3">
      <c r="A438">
        <v>9</v>
      </c>
      <c r="B438">
        <v>2008</v>
      </c>
      <c r="C438">
        <v>191.55</v>
      </c>
      <c r="D438">
        <v>0.850006103515625</v>
      </c>
      <c r="E438">
        <f t="shared" si="60"/>
        <v>1.4789001319103887</v>
      </c>
      <c r="F438">
        <f>(MAX(E$2:E438) - E438)/MAX(E$2:E438)</f>
        <v>2.1436553299037684E-2</v>
      </c>
      <c r="G438">
        <f t="shared" si="61"/>
        <v>-0.49998474121093506</v>
      </c>
      <c r="H438" t="str">
        <f t="shared" si="62"/>
        <v/>
      </c>
    </row>
    <row r="439" spans="1:8" x14ac:dyDescent="0.3">
      <c r="A439">
        <v>9</v>
      </c>
      <c r="B439">
        <v>2008</v>
      </c>
      <c r="C439">
        <v>190</v>
      </c>
      <c r="D439">
        <v>-0.399993896484375</v>
      </c>
      <c r="E439">
        <f t="shared" si="60"/>
        <v>1.4757898188827685</v>
      </c>
      <c r="F439">
        <f>(MAX(E$2:E439) - E439)/MAX(E$2:E439)</f>
        <v>2.3494595333759315E-2</v>
      </c>
      <c r="G439">
        <f t="shared" si="61"/>
        <v>-0.89997863769531006</v>
      </c>
      <c r="H439" t="str">
        <f t="shared" si="62"/>
        <v/>
      </c>
    </row>
    <row r="440" spans="1:8" x14ac:dyDescent="0.3">
      <c r="A440">
        <v>9</v>
      </c>
      <c r="B440">
        <v>2008</v>
      </c>
      <c r="C440">
        <v>190.3</v>
      </c>
      <c r="D440">
        <v>-0.899993896484375</v>
      </c>
      <c r="E440">
        <f t="shared" si="60"/>
        <v>1.4688172827416293</v>
      </c>
      <c r="F440">
        <f>(MAX(E$2:E440) - E440)/MAX(E$2:E440)</f>
        <v>2.8108205713052781E-2</v>
      </c>
      <c r="G440">
        <f t="shared" si="61"/>
        <v>-1.7999725341796851</v>
      </c>
      <c r="H440" t="str">
        <f t="shared" si="62"/>
        <v/>
      </c>
    </row>
    <row r="441" spans="1:8" x14ac:dyDescent="0.3">
      <c r="A441">
        <v>9</v>
      </c>
      <c r="B441">
        <v>2008</v>
      </c>
      <c r="C441">
        <v>187.1</v>
      </c>
      <c r="D441">
        <v>-3</v>
      </c>
      <c r="E441">
        <f t="shared" si="60"/>
        <v>1.4452895147225129</v>
      </c>
      <c r="F441">
        <f>(MAX(E$2:E441) - E441)/MAX(E$2:E441)</f>
        <v>4.3676135736986442E-2</v>
      </c>
      <c r="G441">
        <f t="shared" si="61"/>
        <v>-4.7999725341796848</v>
      </c>
      <c r="H441" t="str">
        <f t="shared" si="62"/>
        <v/>
      </c>
    </row>
    <row r="442" spans="1:8" x14ac:dyDescent="0.3">
      <c r="A442">
        <v>9</v>
      </c>
      <c r="B442">
        <v>2008</v>
      </c>
      <c r="C442">
        <v>193</v>
      </c>
      <c r="D442">
        <v>5.1000061035156197</v>
      </c>
      <c r="E442">
        <f t="shared" si="60"/>
        <v>1.4834429570079299</v>
      </c>
      <c r="F442">
        <f>(MAX(E$2:E442) - E442)/MAX(E$2:E442)</f>
        <v>1.8430642021264574E-2</v>
      </c>
      <c r="G442">
        <f t="shared" si="61"/>
        <v>0.30003356933593484</v>
      </c>
      <c r="H442" t="str">
        <f t="shared" si="62"/>
        <v/>
      </c>
    </row>
    <row r="443" spans="1:8" x14ac:dyDescent="0.3">
      <c r="A443">
        <v>9</v>
      </c>
      <c r="B443">
        <v>2008</v>
      </c>
      <c r="C443">
        <v>195.6</v>
      </c>
      <c r="D443">
        <v>-1.79998779296875</v>
      </c>
      <c r="E443">
        <f t="shared" si="60"/>
        <v>1.4698053852545272</v>
      </c>
      <c r="F443">
        <f>(MAX(E$2:E443) - E443)/MAX(E$2:E443)</f>
        <v>2.7454394830321804E-2</v>
      </c>
      <c r="G443">
        <f t="shared" si="61"/>
        <v>-1.4999542236328152</v>
      </c>
      <c r="H443" t="str">
        <f t="shared" si="62"/>
        <v/>
      </c>
    </row>
    <row r="444" spans="1:8" x14ac:dyDescent="0.3">
      <c r="A444">
        <v>9</v>
      </c>
      <c r="B444">
        <v>2008</v>
      </c>
      <c r="C444">
        <v>191.1</v>
      </c>
      <c r="D444">
        <v>-3</v>
      </c>
      <c r="E444">
        <f t="shared" si="60"/>
        <v>1.4467545912220425</v>
      </c>
      <c r="F444">
        <f>(MAX(E$2:E444) - E444)/MAX(E$2:E444)</f>
        <v>4.2706719156295259E-2</v>
      </c>
      <c r="G444">
        <f t="shared" si="61"/>
        <v>-4.4999542236328152</v>
      </c>
      <c r="H444" t="str">
        <f t="shared" si="62"/>
        <v/>
      </c>
    </row>
    <row r="445" spans="1:8" x14ac:dyDescent="0.3">
      <c r="A445">
        <v>9</v>
      </c>
      <c r="B445">
        <v>2008</v>
      </c>
      <c r="C445">
        <v>194.6</v>
      </c>
      <c r="D445">
        <v>1</v>
      </c>
      <c r="E445">
        <f t="shared" si="60"/>
        <v>1.4541816612972265</v>
      </c>
      <c r="F445">
        <f>(MAX(E$2:E445) - E445)/MAX(E$2:E445)</f>
        <v>3.7792351285982587E-2</v>
      </c>
      <c r="G445">
        <f t="shared" si="61"/>
        <v>-3.4999542236328152</v>
      </c>
      <c r="H445" t="str">
        <f t="shared" si="62"/>
        <v/>
      </c>
    </row>
    <row r="446" spans="1:8" x14ac:dyDescent="0.3">
      <c r="A446">
        <v>9</v>
      </c>
      <c r="B446">
        <v>2008</v>
      </c>
      <c r="C446">
        <v>195.5</v>
      </c>
      <c r="D446">
        <v>2.1499938964843701</v>
      </c>
      <c r="E446">
        <f t="shared" si="60"/>
        <v>1.470157902803479</v>
      </c>
      <c r="F446">
        <f>(MAX(E$2:E446) - E446)/MAX(E$2:E446)</f>
        <v>2.7221139872612612E-2</v>
      </c>
      <c r="G446">
        <f t="shared" si="61"/>
        <v>-1.349960327148445</v>
      </c>
      <c r="H446" t="str">
        <f t="shared" si="62"/>
        <v/>
      </c>
    </row>
    <row r="447" spans="1:8" x14ac:dyDescent="0.3">
      <c r="A447">
        <v>9</v>
      </c>
      <c r="B447">
        <v>2008</v>
      </c>
      <c r="C447">
        <v>195.5</v>
      </c>
      <c r="D447">
        <v>1.25</v>
      </c>
      <c r="E447">
        <f t="shared" si="60"/>
        <v>1.4795484894077031</v>
      </c>
      <c r="F447">
        <f>(MAX(E$2:E447) - E447)/MAX(E$2:E447)</f>
        <v>2.100754600261746E-2</v>
      </c>
      <c r="G447">
        <f t="shared" si="61"/>
        <v>-9.996032714844505E-2</v>
      </c>
      <c r="H447" t="str">
        <f t="shared" si="62"/>
        <v/>
      </c>
    </row>
    <row r="448" spans="1:8" x14ac:dyDescent="0.3">
      <c r="A448">
        <v>9</v>
      </c>
      <c r="B448">
        <v>2008</v>
      </c>
      <c r="C448">
        <v>186.45</v>
      </c>
      <c r="D448">
        <v>-3</v>
      </c>
      <c r="E448">
        <f t="shared" si="60"/>
        <v>1.4557662055634828</v>
      </c>
      <c r="F448">
        <f>(MAX(E$2:E448) - E448)/MAX(E$2:E448)</f>
        <v>3.6743884885053237E-2</v>
      </c>
      <c r="G448">
        <f t="shared" si="61"/>
        <v>-3.099960327148445</v>
      </c>
      <c r="H448" t="str">
        <f t="shared" si="62"/>
        <v/>
      </c>
    </row>
    <row r="449" spans="1:8" x14ac:dyDescent="0.3">
      <c r="A449">
        <v>9</v>
      </c>
      <c r="B449">
        <v>2008</v>
      </c>
      <c r="C449">
        <v>189.65</v>
      </c>
      <c r="D449">
        <v>2.5999908447265598</v>
      </c>
      <c r="E449">
        <f t="shared" si="60"/>
        <v>1.4757039531391267</v>
      </c>
      <c r="F449">
        <f>(MAX(E$2:E449) - E449)/MAX(E$2:E449)</f>
        <v>2.355141125813353E-2</v>
      </c>
      <c r="G449">
        <f t="shared" si="61"/>
        <v>-0.49996948242188521</v>
      </c>
      <c r="H449" t="str">
        <f t="shared" si="62"/>
        <v/>
      </c>
    </row>
    <row r="450" spans="1:8" x14ac:dyDescent="0.3">
      <c r="A450">
        <v>9</v>
      </c>
      <c r="B450">
        <v>2008</v>
      </c>
      <c r="C450">
        <v>184.45</v>
      </c>
      <c r="D450">
        <v>5.0500030517578098</v>
      </c>
      <c r="E450">
        <f t="shared" si="60"/>
        <v>1.5160664207855177</v>
      </c>
      <c r="F450">
        <f>(MAX(E$2:E450) - E450)/MAX(E$2:E450)</f>
        <v>0</v>
      </c>
      <c r="G450">
        <f t="shared" si="61"/>
        <v>4.5500335693359251</v>
      </c>
      <c r="H450" t="str">
        <f t="shared" si="62"/>
        <v/>
      </c>
    </row>
    <row r="451" spans="1:8" x14ac:dyDescent="0.3">
      <c r="A451">
        <v>9</v>
      </c>
      <c r="B451">
        <v>2008</v>
      </c>
      <c r="C451">
        <v>192.4</v>
      </c>
      <c r="D451">
        <v>6.75</v>
      </c>
      <c r="E451">
        <f t="shared" si="60"/>
        <v>1.5692016333217023</v>
      </c>
      <c r="F451">
        <f>(MAX(E$2:E451) - E451)/MAX(E$2:E451)</f>
        <v>0</v>
      </c>
      <c r="G451">
        <f t="shared" si="61"/>
        <v>11.300033569335925</v>
      </c>
      <c r="H451" t="str">
        <f t="shared" si="62"/>
        <v/>
      </c>
    </row>
    <row r="452" spans="1:8" x14ac:dyDescent="0.3">
      <c r="A452">
        <v>9</v>
      </c>
      <c r="B452">
        <v>2008</v>
      </c>
      <c r="C452">
        <v>197.7</v>
      </c>
      <c r="D452">
        <v>-1.5500030517578101</v>
      </c>
      <c r="E452">
        <f t="shared" ref="E452:E515" si="63">(D452/C452*$G$2+1)*E451*$H$2+(1-$H$2)*E451</f>
        <v>1.5569111171196208</v>
      </c>
      <c r="F452">
        <f>(MAX(E$2:E452) - E452)/MAX(E$2:E452)</f>
        <v>7.832337120415013E-3</v>
      </c>
      <c r="G452">
        <f t="shared" si="61"/>
        <v>9.7500305175781143</v>
      </c>
      <c r="H452" t="str">
        <f t="shared" si="62"/>
        <v/>
      </c>
    </row>
    <row r="453" spans="1:8" x14ac:dyDescent="0.3">
      <c r="A453">
        <v>9</v>
      </c>
      <c r="B453">
        <v>2008</v>
      </c>
      <c r="C453">
        <v>194.45</v>
      </c>
      <c r="D453">
        <v>1</v>
      </c>
      <c r="E453">
        <f t="shared" si="63"/>
        <v>1.5649098530723207</v>
      </c>
      <c r="F453">
        <f>(MAX(E$2:E453) - E453)/MAX(E$2:E453)</f>
        <v>2.7350087829673673E-3</v>
      </c>
      <c r="G453">
        <f t="shared" ref="G453:G516" si="64">IF(A453&lt;&gt;A452, D453, D453+G452)</f>
        <v>10.750030517578114</v>
      </c>
      <c r="H453" t="str">
        <f t="shared" si="62"/>
        <v/>
      </c>
    </row>
    <row r="454" spans="1:8" x14ac:dyDescent="0.3">
      <c r="A454">
        <v>9</v>
      </c>
      <c r="B454">
        <v>2008</v>
      </c>
      <c r="C454">
        <v>198.05</v>
      </c>
      <c r="D454">
        <v>5.00030517578125E-2</v>
      </c>
      <c r="E454">
        <f t="shared" si="63"/>
        <v>1.5653045615707357</v>
      </c>
      <c r="F454">
        <f>(MAX(E$2:E454) - E454)/MAX(E$2:E454)</f>
        <v>2.4834741872637356E-3</v>
      </c>
      <c r="G454">
        <f t="shared" si="64"/>
        <v>10.800033569335927</v>
      </c>
      <c r="H454" t="str">
        <f t="shared" si="62"/>
        <v/>
      </c>
    </row>
    <row r="455" spans="1:8" x14ac:dyDescent="0.3">
      <c r="A455">
        <v>9</v>
      </c>
      <c r="B455">
        <v>2008</v>
      </c>
      <c r="C455">
        <v>198.45</v>
      </c>
      <c r="D455">
        <v>2.1000061035156201</v>
      </c>
      <c r="E455">
        <f t="shared" si="63"/>
        <v>1.5818521150301774</v>
      </c>
      <c r="F455">
        <f>(MAX(E$2:E455) - E455)/MAX(E$2:E455)</f>
        <v>0</v>
      </c>
      <c r="G455">
        <f t="shared" si="64"/>
        <v>12.900039672851547</v>
      </c>
      <c r="H455" t="str">
        <f t="shared" si="62"/>
        <v/>
      </c>
    </row>
    <row r="456" spans="1:8" x14ac:dyDescent="0.3">
      <c r="A456">
        <v>9</v>
      </c>
      <c r="B456">
        <v>2008</v>
      </c>
      <c r="C456">
        <v>199.25</v>
      </c>
      <c r="D456">
        <v>1.94999694824218</v>
      </c>
      <c r="E456">
        <f t="shared" si="63"/>
        <v>1.5973177220067516</v>
      </c>
      <c r="F456">
        <f>(MAX(E$2:E456) - E456)/MAX(E$2:E456)</f>
        <v>0</v>
      </c>
      <c r="G456">
        <f t="shared" si="64"/>
        <v>14.850036621093727</v>
      </c>
      <c r="H456" t="str">
        <f t="shared" si="62"/>
        <v/>
      </c>
    </row>
    <row r="457" spans="1:8" x14ac:dyDescent="0.3">
      <c r="A457">
        <v>9</v>
      </c>
      <c r="B457">
        <v>2008</v>
      </c>
      <c r="C457">
        <v>199.25</v>
      </c>
      <c r="D457">
        <v>1.19999694824218</v>
      </c>
      <c r="E457">
        <f t="shared" si="63"/>
        <v>1.6069280588468491</v>
      </c>
      <c r="F457">
        <f>(MAX(E$2:E457) - E457)/MAX(E$2:E457)</f>
        <v>0</v>
      </c>
      <c r="G457">
        <f t="shared" si="64"/>
        <v>16.050033569335906</v>
      </c>
      <c r="H457" t="str">
        <f t="shared" si="62"/>
        <v/>
      </c>
    </row>
    <row r="458" spans="1:8" x14ac:dyDescent="0.3">
      <c r="A458">
        <v>9</v>
      </c>
      <c r="B458">
        <v>2008</v>
      </c>
      <c r="C458">
        <v>184.2</v>
      </c>
      <c r="D458">
        <v>9.8000030517578107</v>
      </c>
      <c r="E458">
        <f t="shared" si="63"/>
        <v>1.6923360500562612</v>
      </c>
      <c r="F458">
        <f>(MAX(E$2:E458) - E458)/MAX(E$2:E458)</f>
        <v>0</v>
      </c>
      <c r="G458">
        <f t="shared" si="64"/>
        <v>25.850036621093714</v>
      </c>
      <c r="H458" t="str">
        <f t="shared" si="62"/>
        <v/>
      </c>
    </row>
    <row r="459" spans="1:8" x14ac:dyDescent="0.3">
      <c r="A459">
        <v>10</v>
      </c>
      <c r="B459">
        <v>2008</v>
      </c>
      <c r="C459">
        <v>192.2</v>
      </c>
      <c r="D459">
        <v>1.8000030517578101</v>
      </c>
      <c r="E459">
        <f t="shared" si="63"/>
        <v>1.7081693687068664</v>
      </c>
      <c r="F459">
        <f>(MAX(E$2:E459) - E459)/MAX(E$2:E459)</f>
        <v>0</v>
      </c>
      <c r="G459">
        <f t="shared" si="64"/>
        <v>1.8000030517578101</v>
      </c>
      <c r="H459" t="str">
        <f t="shared" si="62"/>
        <v/>
      </c>
    </row>
    <row r="460" spans="1:8" x14ac:dyDescent="0.3">
      <c r="A460">
        <v>10</v>
      </c>
      <c r="B460">
        <v>2008</v>
      </c>
      <c r="C460">
        <v>193.6</v>
      </c>
      <c r="D460">
        <v>1</v>
      </c>
      <c r="E460">
        <f t="shared" si="63"/>
        <v>1.7169837344059271</v>
      </c>
      <c r="F460">
        <f>(MAX(E$2:E460) - E460)/MAX(E$2:E460)</f>
        <v>0</v>
      </c>
      <c r="G460">
        <f t="shared" si="64"/>
        <v>2.8000030517578098</v>
      </c>
      <c r="H460" t="str">
        <f t="shared" si="62"/>
        <v/>
      </c>
    </row>
    <row r="461" spans="1:8" x14ac:dyDescent="0.3">
      <c r="A461">
        <v>10</v>
      </c>
      <c r="B461">
        <v>2008</v>
      </c>
      <c r="C461">
        <v>193.6</v>
      </c>
      <c r="D461">
        <v>4.75</v>
      </c>
      <c r="E461">
        <f t="shared" si="63"/>
        <v>1.7590680167700268</v>
      </c>
      <c r="F461">
        <f>(MAX(E$2:E461) - E461)/MAX(E$2:E461)</f>
        <v>0</v>
      </c>
      <c r="G461">
        <f t="shared" si="64"/>
        <v>7.5500030517578098</v>
      </c>
      <c r="H461" t="str">
        <f t="shared" si="62"/>
        <v/>
      </c>
    </row>
    <row r="462" spans="1:8" x14ac:dyDescent="0.3">
      <c r="A462">
        <v>10</v>
      </c>
      <c r="B462">
        <v>2008</v>
      </c>
      <c r="C462">
        <v>183.75</v>
      </c>
      <c r="D462">
        <v>-3</v>
      </c>
      <c r="E462">
        <f t="shared" si="63"/>
        <v>1.7303772584230348</v>
      </c>
      <c r="F462">
        <f>(MAX(E$2:E462) - E462)/MAX(E$2:E462)</f>
        <v>1.6310204081632668E-2</v>
      </c>
      <c r="G462">
        <f t="shared" si="64"/>
        <v>4.5500030517578098</v>
      </c>
      <c r="H462" t="str">
        <f t="shared" si="62"/>
        <v/>
      </c>
    </row>
    <row r="463" spans="1:8" x14ac:dyDescent="0.3">
      <c r="A463">
        <v>10</v>
      </c>
      <c r="B463">
        <v>2008</v>
      </c>
      <c r="C463">
        <v>179.4</v>
      </c>
      <c r="D463">
        <v>-3</v>
      </c>
      <c r="E463">
        <f t="shared" si="63"/>
        <v>1.7014701199420212</v>
      </c>
      <c r="F463">
        <f>(MAX(E$2:E463) - E463)/MAX(E$2:E463)</f>
        <v>3.2743416558596687E-2</v>
      </c>
      <c r="G463">
        <f t="shared" si="64"/>
        <v>1.5500030517578098</v>
      </c>
      <c r="H463" t="str">
        <f t="shared" si="62"/>
        <v/>
      </c>
    </row>
    <row r="464" spans="1:8" x14ac:dyDescent="0.3">
      <c r="A464">
        <v>10</v>
      </c>
      <c r="B464">
        <v>2008</v>
      </c>
      <c r="C464">
        <v>177.4</v>
      </c>
      <c r="D464">
        <v>-3</v>
      </c>
      <c r="E464">
        <f t="shared" si="63"/>
        <v>1.672725441534658</v>
      </c>
      <c r="F464">
        <f>(MAX(E$2:E464) - E464)/MAX(E$2:E464)</f>
        <v>4.9084273269836207E-2</v>
      </c>
      <c r="G464">
        <f t="shared" si="64"/>
        <v>-1.4499969482421902</v>
      </c>
      <c r="H464" t="str">
        <f t="shared" si="62"/>
        <v/>
      </c>
    </row>
    <row r="465" spans="1:8" x14ac:dyDescent="0.3">
      <c r="A465">
        <v>10</v>
      </c>
      <c r="B465">
        <v>2008</v>
      </c>
      <c r="C465">
        <v>173.7</v>
      </c>
      <c r="D465">
        <v>5.00030517578125E-2</v>
      </c>
      <c r="E465">
        <f t="shared" si="63"/>
        <v>1.6732064877951809</v>
      </c>
      <c r="F465">
        <f>(MAX(E$2:E465) - E465)/MAX(E$2:E465)</f>
        <v>4.8810806720540285E-2</v>
      </c>
      <c r="G465">
        <f t="shared" si="64"/>
        <v>-1.3999938964843777</v>
      </c>
      <c r="H465" t="str">
        <f t="shared" si="62"/>
        <v/>
      </c>
    </row>
    <row r="466" spans="1:8" x14ac:dyDescent="0.3">
      <c r="A466">
        <v>10</v>
      </c>
      <c r="B466">
        <v>2008</v>
      </c>
      <c r="C466">
        <v>167.6</v>
      </c>
      <c r="D466">
        <v>-3</v>
      </c>
      <c r="E466">
        <f t="shared" si="63"/>
        <v>1.643286440993736</v>
      </c>
      <c r="F466">
        <f>(MAX(E$2:E466) - E466)/MAX(E$2:E466)</f>
        <v>6.581984020656978E-2</v>
      </c>
      <c r="G466">
        <f t="shared" si="64"/>
        <v>-4.3999938964843777</v>
      </c>
      <c r="H466" t="str">
        <f t="shared" si="62"/>
        <v/>
      </c>
    </row>
    <row r="467" spans="1:8" x14ac:dyDescent="0.3">
      <c r="A467">
        <v>10</v>
      </c>
      <c r="B467">
        <v>2008</v>
      </c>
      <c r="C467">
        <v>174.2</v>
      </c>
      <c r="D467">
        <v>7.1999969482421804</v>
      </c>
      <c r="E467">
        <f t="shared" si="63"/>
        <v>1.7111384829161378</v>
      </c>
      <c r="F467">
        <f>(MAX(E$2:E467) - E467)/MAX(E$2:E467)</f>
        <v>2.7247118017583224E-2</v>
      </c>
      <c r="G467">
        <f t="shared" si="64"/>
        <v>2.8000030517578027</v>
      </c>
      <c r="H467" t="str">
        <f t="shared" si="62"/>
        <v/>
      </c>
    </row>
    <row r="468" spans="1:8" x14ac:dyDescent="0.3">
      <c r="A468">
        <v>10</v>
      </c>
      <c r="B468">
        <v>2008</v>
      </c>
      <c r="C468">
        <v>182.3</v>
      </c>
      <c r="D468">
        <v>7.9499969482421804</v>
      </c>
      <c r="E468">
        <f t="shared" si="63"/>
        <v>1.7856856149593954</v>
      </c>
      <c r="F468">
        <f>(MAX(E$2:E468) - E468)/MAX(E$2:E468)</f>
        <v>0</v>
      </c>
      <c r="G468">
        <f t="shared" si="64"/>
        <v>10.749999999999982</v>
      </c>
      <c r="H468" t="str">
        <f t="shared" si="62"/>
        <v/>
      </c>
    </row>
    <row r="469" spans="1:8" x14ac:dyDescent="0.3">
      <c r="A469">
        <v>10</v>
      </c>
      <c r="B469">
        <v>2008</v>
      </c>
      <c r="C469">
        <v>179.65</v>
      </c>
      <c r="D469">
        <v>2.8000030517578098</v>
      </c>
      <c r="E469">
        <f t="shared" si="63"/>
        <v>1.8134892623081011</v>
      </c>
      <c r="F469">
        <f>(MAX(E$2:E469) - E469)/MAX(E$2:E469)</f>
        <v>0</v>
      </c>
      <c r="G469">
        <f t="shared" si="64"/>
        <v>13.550003051757791</v>
      </c>
      <c r="H469" t="str">
        <f t="shared" si="62"/>
        <v/>
      </c>
    </row>
    <row r="470" spans="1:8" x14ac:dyDescent="0.3">
      <c r="A470">
        <v>10</v>
      </c>
      <c r="B470">
        <v>2008</v>
      </c>
      <c r="C470">
        <v>166.45</v>
      </c>
      <c r="D470">
        <v>-3</v>
      </c>
      <c r="E470">
        <f t="shared" si="63"/>
        <v>1.7808366499972728</v>
      </c>
      <c r="F470">
        <f>(MAX(E$2:E470) - E470)/MAX(E$2:E470)</f>
        <v>1.8005407029137898E-2</v>
      </c>
      <c r="G470">
        <f t="shared" si="64"/>
        <v>10.550003051757791</v>
      </c>
      <c r="H470" t="str">
        <f t="shared" si="62"/>
        <v/>
      </c>
    </row>
    <row r="471" spans="1:8" x14ac:dyDescent="0.3">
      <c r="A471">
        <v>10</v>
      </c>
      <c r="B471">
        <v>2008</v>
      </c>
      <c r="C471">
        <v>165.55</v>
      </c>
      <c r="D471">
        <v>3.6000061035156201</v>
      </c>
      <c r="E471">
        <f t="shared" si="63"/>
        <v>1.8195235227640811</v>
      </c>
      <c r="F471">
        <f>(MAX(E$2:E471) - E471)/MAX(E$2:E471)</f>
        <v>0</v>
      </c>
      <c r="G471">
        <f t="shared" si="64"/>
        <v>14.150009155273411</v>
      </c>
      <c r="H471" t="str">
        <f t="shared" si="62"/>
        <v/>
      </c>
    </row>
    <row r="472" spans="1:8" x14ac:dyDescent="0.3">
      <c r="A472">
        <v>10</v>
      </c>
      <c r="B472">
        <v>2008</v>
      </c>
      <c r="C472">
        <v>161.94999999999999</v>
      </c>
      <c r="D472">
        <v>1.0999908447265601</v>
      </c>
      <c r="E472">
        <f t="shared" si="63"/>
        <v>1.831869665138816</v>
      </c>
      <c r="F472">
        <f>(MAX(E$2:E472) - E472)/MAX(E$2:E472)</f>
        <v>0</v>
      </c>
      <c r="G472">
        <f t="shared" si="64"/>
        <v>15.249999999999972</v>
      </c>
      <c r="H472" t="str">
        <f t="shared" si="62"/>
        <v/>
      </c>
    </row>
    <row r="473" spans="1:8" x14ac:dyDescent="0.3">
      <c r="A473">
        <v>10</v>
      </c>
      <c r="B473">
        <v>2008</v>
      </c>
      <c r="C473">
        <v>165.5</v>
      </c>
      <c r="D473">
        <v>1.75</v>
      </c>
      <c r="E473">
        <f t="shared" si="63"/>
        <v>1.8512205179610453</v>
      </c>
      <c r="F473">
        <f>(MAX(E$2:E473) - E473)/MAX(E$2:E473)</f>
        <v>0</v>
      </c>
      <c r="G473">
        <f t="shared" si="64"/>
        <v>16.999999999999972</v>
      </c>
      <c r="H473" t="str">
        <f t="shared" ref="H473:H536" si="65">IF(A473=A474, "", IF(-C451*0.05 &gt; MIN(G452:G473), -C451*0.05, ""))</f>
        <v/>
      </c>
    </row>
    <row r="474" spans="1:8" x14ac:dyDescent="0.3">
      <c r="A474">
        <v>10</v>
      </c>
      <c r="B474">
        <v>2008</v>
      </c>
      <c r="C474">
        <v>161.65</v>
      </c>
      <c r="D474">
        <v>-0.5</v>
      </c>
      <c r="E474">
        <f t="shared" si="63"/>
        <v>1.8455002293825018</v>
      </c>
      <c r="F474">
        <f>(MAX(E$2:E474) - E474)/MAX(E$2:E474)</f>
        <v>3.0900092793071689E-3</v>
      </c>
      <c r="G474">
        <f t="shared" si="64"/>
        <v>16.499999999999972</v>
      </c>
      <c r="H474" t="str">
        <f t="shared" si="65"/>
        <v/>
      </c>
    </row>
    <row r="475" spans="1:8" x14ac:dyDescent="0.3">
      <c r="A475">
        <v>10</v>
      </c>
      <c r="B475">
        <v>2008</v>
      </c>
      <c r="C475">
        <v>145.94999999999999</v>
      </c>
      <c r="D475">
        <v>-3</v>
      </c>
      <c r="E475">
        <f t="shared" si="63"/>
        <v>1.8076039348469803</v>
      </c>
      <c r="F475">
        <f>(MAX(E$2:E475) - E475)/MAX(E$2:E475)</f>
        <v>2.3560987300478228E-2</v>
      </c>
      <c r="G475">
        <f t="shared" si="64"/>
        <v>13.499999999999972</v>
      </c>
      <c r="H475" t="str">
        <f t="shared" si="65"/>
        <v/>
      </c>
    </row>
    <row r="476" spans="1:8" x14ac:dyDescent="0.3">
      <c r="A476">
        <v>10</v>
      </c>
      <c r="B476">
        <v>2008</v>
      </c>
      <c r="C476">
        <v>142.44999999999999</v>
      </c>
      <c r="D476">
        <v>-1.5</v>
      </c>
      <c r="E476">
        <f t="shared" si="63"/>
        <v>1.788588880467421</v>
      </c>
      <c r="F476">
        <f>(MAX(E$2:E476) - E476)/MAX(E$2:E476)</f>
        <v>3.3832618473031727E-2</v>
      </c>
      <c r="G476">
        <f t="shared" si="64"/>
        <v>11.999999999999972</v>
      </c>
      <c r="H476" t="str">
        <f t="shared" si="65"/>
        <v/>
      </c>
    </row>
    <row r="477" spans="1:8" x14ac:dyDescent="0.3">
      <c r="A477">
        <v>10</v>
      </c>
      <c r="B477">
        <v>2008</v>
      </c>
      <c r="C477">
        <v>129.05000000000001</v>
      </c>
      <c r="D477">
        <v>-0.94999694824218694</v>
      </c>
      <c r="E477">
        <f t="shared" si="63"/>
        <v>1.7754354141820596</v>
      </c>
      <c r="F477">
        <f>(MAX(E$2:E477) - E477)/MAX(E$2:E477)</f>
        <v>4.0937912606141685E-2</v>
      </c>
      <c r="G477">
        <f t="shared" si="64"/>
        <v>11.050003051757784</v>
      </c>
      <c r="H477" t="str">
        <f t="shared" si="65"/>
        <v/>
      </c>
    </row>
    <row r="478" spans="1:8" x14ac:dyDescent="0.3">
      <c r="A478">
        <v>10</v>
      </c>
      <c r="B478">
        <v>2008</v>
      </c>
      <c r="C478">
        <v>124.4</v>
      </c>
      <c r="D478">
        <v>-3</v>
      </c>
      <c r="E478">
        <f t="shared" si="63"/>
        <v>1.7326622635686864</v>
      </c>
      <c r="F478">
        <f>(MAX(E$2:E478) - E478)/MAX(E$2:E478)</f>
        <v>6.4043291029931032E-2</v>
      </c>
      <c r="G478">
        <f t="shared" si="64"/>
        <v>8.0500030517577841</v>
      </c>
      <c r="H478" t="str">
        <f t="shared" si="65"/>
        <v/>
      </c>
    </row>
    <row r="479" spans="1:8" x14ac:dyDescent="0.3">
      <c r="A479">
        <v>10</v>
      </c>
      <c r="B479">
        <v>2008</v>
      </c>
      <c r="C479">
        <v>144.44999999999999</v>
      </c>
      <c r="D479">
        <v>6.5</v>
      </c>
      <c r="E479">
        <f t="shared" si="63"/>
        <v>1.8105510999029422</v>
      </c>
      <c r="F479">
        <f>(MAX(E$2:E479) - E479)/MAX(E$2:E479)</f>
        <v>2.1968975421089668E-2</v>
      </c>
      <c r="G479">
        <f t="shared" si="64"/>
        <v>14.550003051757784</v>
      </c>
      <c r="H479" t="str">
        <f t="shared" si="65"/>
        <v/>
      </c>
    </row>
    <row r="480" spans="1:8" x14ac:dyDescent="0.3">
      <c r="A480">
        <v>10</v>
      </c>
      <c r="B480">
        <v>2008</v>
      </c>
      <c r="C480">
        <v>142.80000000000001</v>
      </c>
      <c r="D480">
        <v>11.3500061035156</v>
      </c>
      <c r="E480">
        <f t="shared" si="63"/>
        <v>1.9543131185905518</v>
      </c>
      <c r="F480">
        <f>(MAX(E$2:E480) - E480)/MAX(E$2:E480)</f>
        <v>0</v>
      </c>
      <c r="G480">
        <f t="shared" si="64"/>
        <v>25.900009155273384</v>
      </c>
      <c r="H480" t="str">
        <f t="shared" si="65"/>
        <v/>
      </c>
    </row>
    <row r="481" spans="1:8" x14ac:dyDescent="0.3">
      <c r="A481">
        <v>10</v>
      </c>
      <c r="B481">
        <v>2008</v>
      </c>
      <c r="C481">
        <v>149.05000000000001</v>
      </c>
      <c r="D481">
        <v>-3</v>
      </c>
      <c r="E481">
        <f t="shared" si="63"/>
        <v>1.9150170674908142</v>
      </c>
      <c r="F481">
        <f>(MAX(E$2:E481) - E481)/MAX(E$2:E481)</f>
        <v>2.0107346528010727E-2</v>
      </c>
      <c r="G481">
        <f t="shared" si="64"/>
        <v>22.900009155273384</v>
      </c>
      <c r="H481" t="str">
        <f t="shared" si="65"/>
        <v/>
      </c>
    </row>
    <row r="482" spans="1:8" x14ac:dyDescent="0.3">
      <c r="A482">
        <v>11</v>
      </c>
      <c r="B482">
        <v>2008</v>
      </c>
      <c r="C482">
        <v>154.19999999999999</v>
      </c>
      <c r="D482">
        <v>2.75</v>
      </c>
      <c r="E482">
        <f t="shared" si="63"/>
        <v>1.9491352947195051</v>
      </c>
      <c r="F482">
        <f>(MAX(E$2:E482) - E482)/MAX(E$2:E482)</f>
        <v>2.6494341269023181E-3</v>
      </c>
      <c r="G482">
        <f t="shared" si="64"/>
        <v>2.75</v>
      </c>
      <c r="H482" t="str">
        <f t="shared" si="65"/>
        <v/>
      </c>
    </row>
    <row r="483" spans="1:8" x14ac:dyDescent="0.3">
      <c r="A483">
        <v>11</v>
      </c>
      <c r="B483">
        <v>2008</v>
      </c>
      <c r="C483">
        <v>155</v>
      </c>
      <c r="D483">
        <v>0</v>
      </c>
      <c r="E483">
        <f t="shared" si="63"/>
        <v>1.9491352947195051</v>
      </c>
      <c r="F483">
        <f>(MAX(E$2:E483) - E483)/MAX(E$2:E483)</f>
        <v>2.6494341269023181E-3</v>
      </c>
      <c r="G483">
        <f t="shared" si="64"/>
        <v>2.75</v>
      </c>
      <c r="H483" t="str">
        <f t="shared" si="65"/>
        <v/>
      </c>
    </row>
    <row r="484" spans="1:8" x14ac:dyDescent="0.3">
      <c r="A484">
        <v>11</v>
      </c>
      <c r="B484">
        <v>2008</v>
      </c>
      <c r="C484">
        <v>160.85</v>
      </c>
      <c r="D484">
        <v>-3</v>
      </c>
      <c r="E484">
        <f t="shared" si="63"/>
        <v>1.9128184872698664</v>
      </c>
      <c r="F484">
        <f>(MAX(E$2:E484) - E484)/MAX(E$2:E484)</f>
        <v>2.1232335251687461E-2</v>
      </c>
      <c r="G484">
        <f t="shared" si="64"/>
        <v>-0.25</v>
      </c>
      <c r="H484" t="str">
        <f t="shared" si="65"/>
        <v/>
      </c>
    </row>
    <row r="485" spans="1:8" x14ac:dyDescent="0.3">
      <c r="A485">
        <v>11</v>
      </c>
      <c r="B485">
        <v>2008</v>
      </c>
      <c r="C485">
        <v>154.44999999999999</v>
      </c>
      <c r="D485">
        <v>7.25</v>
      </c>
      <c r="E485">
        <f t="shared" si="63"/>
        <v>2.0025178469246012</v>
      </c>
      <c r="F485">
        <f>(MAX(E$2:E485) - E485)/MAX(E$2:E485)</f>
        <v>0</v>
      </c>
      <c r="G485">
        <f t="shared" si="64"/>
        <v>7</v>
      </c>
      <c r="H485" t="str">
        <f t="shared" si="65"/>
        <v/>
      </c>
    </row>
    <row r="486" spans="1:8" x14ac:dyDescent="0.3">
      <c r="A486">
        <v>11</v>
      </c>
      <c r="B486">
        <v>2008</v>
      </c>
      <c r="C486">
        <v>143.85</v>
      </c>
      <c r="D486">
        <v>4.0999908447265598</v>
      </c>
      <c r="E486">
        <f t="shared" si="63"/>
        <v>2.0595362308936913</v>
      </c>
      <c r="F486">
        <f>(MAX(E$2:E486) - E486)/MAX(E$2:E486)</f>
        <v>0</v>
      </c>
      <c r="G486">
        <f t="shared" si="64"/>
        <v>11.099990844726559</v>
      </c>
      <c r="H486" t="str">
        <f t="shared" si="65"/>
        <v/>
      </c>
    </row>
    <row r="487" spans="1:8" x14ac:dyDescent="0.3">
      <c r="A487">
        <v>11</v>
      </c>
      <c r="B487">
        <v>2008</v>
      </c>
      <c r="C487">
        <v>155.94999999999999</v>
      </c>
      <c r="D487">
        <v>-1.69999694824218</v>
      </c>
      <c r="E487">
        <f t="shared" si="63"/>
        <v>2.037107862172908</v>
      </c>
      <c r="F487">
        <f>(MAX(E$2:E487) - E487)/MAX(E$2:E487)</f>
        <v>1.089000930614901E-2</v>
      </c>
      <c r="G487">
        <f t="shared" si="64"/>
        <v>9.3999938964843786</v>
      </c>
      <c r="H487" t="str">
        <f t="shared" si="65"/>
        <v/>
      </c>
    </row>
    <row r="488" spans="1:8" x14ac:dyDescent="0.3">
      <c r="A488">
        <v>11</v>
      </c>
      <c r="B488">
        <v>2008</v>
      </c>
      <c r="C488">
        <v>154.4</v>
      </c>
      <c r="D488">
        <v>4.20001220703125</v>
      </c>
      <c r="E488">
        <f t="shared" si="63"/>
        <v>2.0924661653482794</v>
      </c>
      <c r="F488">
        <f>(MAX(E$2:E488) - E488)/MAX(E$2:E488)</f>
        <v>0</v>
      </c>
      <c r="G488">
        <f t="shared" si="64"/>
        <v>13.600006103515629</v>
      </c>
      <c r="H488" t="str">
        <f t="shared" si="65"/>
        <v/>
      </c>
    </row>
    <row r="489" spans="1:8" x14ac:dyDescent="0.3">
      <c r="A489">
        <v>11</v>
      </c>
      <c r="B489">
        <v>2008</v>
      </c>
      <c r="C489">
        <v>149.6</v>
      </c>
      <c r="D489">
        <v>4</v>
      </c>
      <c r="E489">
        <f t="shared" si="63"/>
        <v>2.1483585102462186</v>
      </c>
      <c r="F489">
        <f>(MAX(E$2:E489) - E489)/MAX(E$2:E489)</f>
        <v>0</v>
      </c>
      <c r="G489">
        <f t="shared" si="64"/>
        <v>17.600006103515629</v>
      </c>
      <c r="H489" t="str">
        <f t="shared" si="65"/>
        <v/>
      </c>
    </row>
    <row r="490" spans="1:8" x14ac:dyDescent="0.3">
      <c r="A490">
        <v>11</v>
      </c>
      <c r="B490">
        <v>2008</v>
      </c>
      <c r="C490">
        <v>145.44999999999999</v>
      </c>
      <c r="D490">
        <v>8.5</v>
      </c>
      <c r="E490">
        <f t="shared" si="63"/>
        <v>2.2737815854593899</v>
      </c>
      <c r="F490">
        <f>(MAX(E$2:E490) - E490)/MAX(E$2:E490)</f>
        <v>0</v>
      </c>
      <c r="G490">
        <f t="shared" si="64"/>
        <v>26.100006103515629</v>
      </c>
      <c r="H490" t="str">
        <f t="shared" si="65"/>
        <v/>
      </c>
    </row>
    <row r="491" spans="1:8" x14ac:dyDescent="0.3">
      <c r="A491">
        <v>11</v>
      </c>
      <c r="B491">
        <v>2008</v>
      </c>
      <c r="C491">
        <v>153.44999999999999</v>
      </c>
      <c r="D491">
        <v>-3</v>
      </c>
      <c r="E491">
        <f t="shared" si="63"/>
        <v>2.2293728307404468</v>
      </c>
      <c r="F491">
        <f>(MAX(E$2:E491) - E491)/MAX(E$2:E491)</f>
        <v>1.9530791788856392E-2</v>
      </c>
      <c r="G491">
        <f t="shared" si="64"/>
        <v>23.100006103515629</v>
      </c>
      <c r="H491" t="str">
        <f t="shared" si="65"/>
        <v/>
      </c>
    </row>
    <row r="492" spans="1:8" x14ac:dyDescent="0.3">
      <c r="A492">
        <v>11</v>
      </c>
      <c r="B492">
        <v>2008</v>
      </c>
      <c r="C492">
        <v>145.94999999999999</v>
      </c>
      <c r="D492">
        <v>-1.69999694824218</v>
      </c>
      <c r="E492">
        <f t="shared" si="63"/>
        <v>2.2034315009580276</v>
      </c>
      <c r="F492">
        <f>(MAX(E$2:E492) - E492)/MAX(E$2:E492)</f>
        <v>3.0939684335225578E-2</v>
      </c>
      <c r="G492">
        <f t="shared" si="64"/>
        <v>21.400009155273448</v>
      </c>
      <c r="H492" t="str">
        <f t="shared" si="65"/>
        <v/>
      </c>
    </row>
    <row r="493" spans="1:8" x14ac:dyDescent="0.3">
      <c r="A493">
        <v>11</v>
      </c>
      <c r="B493">
        <v>2008</v>
      </c>
      <c r="C493">
        <v>141.94999999999999</v>
      </c>
      <c r="D493">
        <v>-2.8500061035156201</v>
      </c>
      <c r="E493">
        <f t="shared" si="63"/>
        <v>2.1592362671913312</v>
      </c>
      <c r="F493">
        <f>(MAX(E$2:E493) - E493)/MAX(E$2:E493)</f>
        <v>5.0376570467702247E-2</v>
      </c>
      <c r="G493">
        <f t="shared" si="64"/>
        <v>18.550003051757827</v>
      </c>
      <c r="H493" t="str">
        <f t="shared" si="65"/>
        <v/>
      </c>
    </row>
    <row r="494" spans="1:8" x14ac:dyDescent="0.3">
      <c r="A494">
        <v>11</v>
      </c>
      <c r="B494">
        <v>2008</v>
      </c>
      <c r="C494">
        <v>139.35</v>
      </c>
      <c r="D494">
        <v>0.400009155273437</v>
      </c>
      <c r="E494">
        <f t="shared" si="63"/>
        <v>2.1654282339010527</v>
      </c>
      <c r="F494">
        <f>(MAX(E$2:E494) - E494)/MAX(E$2:E494)</f>
        <v>4.7653368402333057E-2</v>
      </c>
      <c r="G494">
        <f t="shared" si="64"/>
        <v>18.950012207031264</v>
      </c>
      <c r="H494" t="str">
        <f t="shared" si="65"/>
        <v/>
      </c>
    </row>
    <row r="495" spans="1:8" x14ac:dyDescent="0.3">
      <c r="A495">
        <v>11</v>
      </c>
      <c r="B495">
        <v>2008</v>
      </c>
      <c r="C495">
        <v>131.44999999999999</v>
      </c>
      <c r="D495">
        <v>-3</v>
      </c>
      <c r="E495">
        <f t="shared" si="63"/>
        <v>2.1160574585720191</v>
      </c>
      <c r="F495">
        <f>(MAX(E$2:E495) - E495)/MAX(E$2:E495)</f>
        <v>6.9366436906693724E-2</v>
      </c>
      <c r="G495">
        <f t="shared" si="64"/>
        <v>15.950012207031264</v>
      </c>
      <c r="H495" t="str">
        <f t="shared" si="65"/>
        <v/>
      </c>
    </row>
    <row r="496" spans="1:8" x14ac:dyDescent="0.3">
      <c r="A496">
        <v>11</v>
      </c>
      <c r="B496">
        <v>2008</v>
      </c>
      <c r="C496">
        <v>125.3</v>
      </c>
      <c r="D496">
        <v>-2.44999694824218</v>
      </c>
      <c r="E496">
        <f t="shared" si="63"/>
        <v>2.0747234603159077</v>
      </c>
      <c r="F496">
        <f>(MAX(E$2:E496) - E496)/MAX(E$2:E496)</f>
        <v>8.7544963164641401E-2</v>
      </c>
      <c r="G496">
        <f t="shared" si="64"/>
        <v>13.500015258789084</v>
      </c>
      <c r="H496" t="str">
        <f t="shared" si="65"/>
        <v/>
      </c>
    </row>
    <row r="497" spans="1:8" x14ac:dyDescent="0.3">
      <c r="A497">
        <v>11</v>
      </c>
      <c r="B497">
        <v>2008</v>
      </c>
      <c r="C497">
        <v>134</v>
      </c>
      <c r="D497">
        <v>-1.6499938964843699</v>
      </c>
      <c r="E497">
        <f t="shared" si="63"/>
        <v>2.0492021337086856</v>
      </c>
      <c r="F497">
        <f>(MAX(E$2:E497) - E497)/MAX(E$2:E497)</f>
        <v>9.8769140003097847E-2</v>
      </c>
      <c r="G497">
        <f t="shared" si="64"/>
        <v>11.850021362304714</v>
      </c>
      <c r="H497" t="str">
        <f t="shared" si="65"/>
        <v/>
      </c>
    </row>
    <row r="498" spans="1:8" x14ac:dyDescent="0.3">
      <c r="A498">
        <v>11</v>
      </c>
      <c r="B498">
        <v>2008</v>
      </c>
      <c r="C498">
        <v>136.44999999999999</v>
      </c>
      <c r="D498">
        <v>6.4499969482421804</v>
      </c>
      <c r="E498">
        <f t="shared" si="63"/>
        <v>2.1459711345239558</v>
      </c>
      <c r="F498">
        <f>(MAX(E$2:E498) - E498)/MAX(E$2:E498)</f>
        <v>5.6210522484995647E-2</v>
      </c>
      <c r="G498">
        <f t="shared" si="64"/>
        <v>18.300018310546896</v>
      </c>
      <c r="H498" t="str">
        <f t="shared" si="65"/>
        <v/>
      </c>
    </row>
    <row r="499" spans="1:8" x14ac:dyDescent="0.3">
      <c r="A499">
        <v>11</v>
      </c>
      <c r="B499">
        <v>2008</v>
      </c>
      <c r="C499">
        <v>134.05000000000001</v>
      </c>
      <c r="D499">
        <v>-1</v>
      </c>
      <c r="E499">
        <f t="shared" si="63"/>
        <v>2.1299784067105323</v>
      </c>
      <c r="F499">
        <f>(MAX(E$2:E499) - E499)/MAX(E$2:E499)</f>
        <v>6.3244059881769135E-2</v>
      </c>
      <c r="G499">
        <f t="shared" si="64"/>
        <v>17.300018310546896</v>
      </c>
      <c r="H499" t="str">
        <f t="shared" si="65"/>
        <v/>
      </c>
    </row>
    <row r="500" spans="1:8" x14ac:dyDescent="0.3">
      <c r="A500">
        <v>11</v>
      </c>
      <c r="B500">
        <v>2008</v>
      </c>
      <c r="C500">
        <v>143.65</v>
      </c>
      <c r="D500">
        <v>-3</v>
      </c>
      <c r="E500">
        <f t="shared" si="63"/>
        <v>2.0855402216432752</v>
      </c>
      <c r="F500">
        <f>(MAX(E$2:E500) - E500)/MAX(E$2:E500)</f>
        <v>8.2787795019495153E-2</v>
      </c>
      <c r="G500">
        <f t="shared" si="64"/>
        <v>14.300018310546896</v>
      </c>
      <c r="H500" t="str">
        <f t="shared" si="65"/>
        <v/>
      </c>
    </row>
    <row r="501" spans="1:8" x14ac:dyDescent="0.3">
      <c r="A501">
        <v>11</v>
      </c>
      <c r="B501">
        <v>2008</v>
      </c>
      <c r="C501">
        <v>144.9</v>
      </c>
      <c r="D501">
        <v>-4.998779296875E-2</v>
      </c>
      <c r="E501">
        <f t="shared" si="63"/>
        <v>2.084821468701421</v>
      </c>
      <c r="F501">
        <f>(MAX(E$2:E501) - E501)/MAX(E$2:E501)</f>
        <v>8.310389967371988E-2</v>
      </c>
      <c r="G501">
        <f t="shared" si="64"/>
        <v>14.250030517578146</v>
      </c>
      <c r="H501" t="str">
        <f t="shared" si="65"/>
        <v/>
      </c>
    </row>
    <row r="502" spans="1:8" x14ac:dyDescent="0.3">
      <c r="A502">
        <v>12</v>
      </c>
      <c r="B502">
        <v>2008</v>
      </c>
      <c r="C502">
        <v>144.75</v>
      </c>
      <c r="D502">
        <v>0</v>
      </c>
      <c r="E502">
        <f t="shared" si="63"/>
        <v>2.084821468701421</v>
      </c>
      <c r="F502">
        <f>(MAX(E$2:E502) - E502)/MAX(E$2:E502)</f>
        <v>8.310389967371988E-2</v>
      </c>
      <c r="G502">
        <f t="shared" si="64"/>
        <v>0</v>
      </c>
      <c r="H502" t="str">
        <f t="shared" si="65"/>
        <v/>
      </c>
    </row>
    <row r="503" spans="1:8" x14ac:dyDescent="0.3">
      <c r="A503">
        <v>12</v>
      </c>
      <c r="B503">
        <v>2008</v>
      </c>
      <c r="C503">
        <v>135.75</v>
      </c>
      <c r="D503">
        <v>7</v>
      </c>
      <c r="E503">
        <f t="shared" si="63"/>
        <v>2.1922185702161836</v>
      </c>
      <c r="F503">
        <f>(MAX(E$2:E503) - E503)/MAX(E$2:E503)</f>
        <v>3.5871086196138532E-2</v>
      </c>
      <c r="G503">
        <f t="shared" si="64"/>
        <v>7</v>
      </c>
      <c r="H503" t="str">
        <f t="shared" si="65"/>
        <v/>
      </c>
    </row>
    <row r="504" spans="1:8" x14ac:dyDescent="0.3">
      <c r="A504">
        <v>12</v>
      </c>
      <c r="B504">
        <v>2008</v>
      </c>
      <c r="C504">
        <v>138.94999999999999</v>
      </c>
      <c r="D504">
        <v>1.3000030517578101</v>
      </c>
      <c r="E504">
        <f t="shared" si="63"/>
        <v>2.2127082495293879</v>
      </c>
      <c r="F504">
        <f>(MAX(E$2:E504) - E504)/MAX(E$2:E504)</f>
        <v>2.6859807608857401E-2</v>
      </c>
      <c r="G504">
        <f t="shared" si="64"/>
        <v>8.3000030517578107</v>
      </c>
      <c r="H504" t="str">
        <f t="shared" si="65"/>
        <v/>
      </c>
    </row>
    <row r="505" spans="1:8" x14ac:dyDescent="0.3">
      <c r="A505">
        <v>12</v>
      </c>
      <c r="B505">
        <v>2008</v>
      </c>
      <c r="C505">
        <v>140.5</v>
      </c>
      <c r="D505">
        <v>2.5500030517578098</v>
      </c>
      <c r="E505">
        <f t="shared" si="63"/>
        <v>2.2528276116372932</v>
      </c>
      <c r="F505">
        <f>(MAX(E$2:E505) - E505)/MAX(E$2:E505)</f>
        <v>9.2154734456886024E-3</v>
      </c>
      <c r="G505">
        <f t="shared" si="64"/>
        <v>10.850006103515621</v>
      </c>
      <c r="H505" t="str">
        <f t="shared" si="65"/>
        <v/>
      </c>
    </row>
    <row r="506" spans="1:8" x14ac:dyDescent="0.3">
      <c r="A506">
        <v>12</v>
      </c>
      <c r="B506">
        <v>2008</v>
      </c>
      <c r="C506">
        <v>137.80000000000001</v>
      </c>
      <c r="D506">
        <v>-1.8000030517578101</v>
      </c>
      <c r="E506">
        <f t="shared" si="63"/>
        <v>2.2234296328313761</v>
      </c>
      <c r="F506">
        <f>(MAX(E$2:E506) - E506)/MAX(E$2:E506)</f>
        <v>2.2144586335824706E-2</v>
      </c>
      <c r="G506">
        <f t="shared" si="64"/>
        <v>9.0500030517578107</v>
      </c>
      <c r="H506" t="str">
        <f t="shared" si="65"/>
        <v/>
      </c>
    </row>
    <row r="507" spans="1:8" x14ac:dyDescent="0.3">
      <c r="A507">
        <v>12</v>
      </c>
      <c r="B507">
        <v>2008</v>
      </c>
      <c r="C507">
        <v>139.94999999999999</v>
      </c>
      <c r="D507">
        <v>1.8000030517578101</v>
      </c>
      <c r="E507">
        <f t="shared" si="63"/>
        <v>2.2519982497970119</v>
      </c>
      <c r="F507">
        <f>(MAX(E$2:E507) - E507)/MAX(E$2:E507)</f>
        <v>9.5802234487605553E-3</v>
      </c>
      <c r="G507">
        <f t="shared" si="64"/>
        <v>10.850006103515621</v>
      </c>
      <c r="H507" t="str">
        <f t="shared" si="65"/>
        <v/>
      </c>
    </row>
    <row r="508" spans="1:8" x14ac:dyDescent="0.3">
      <c r="A508">
        <v>12</v>
      </c>
      <c r="B508">
        <v>2008</v>
      </c>
      <c r="C508">
        <v>150.75</v>
      </c>
      <c r="D508">
        <v>-0.199996948242187</v>
      </c>
      <c r="E508">
        <f t="shared" si="63"/>
        <v>2.2490135573616636</v>
      </c>
      <c r="F508">
        <f>(MAX(E$2:E508) - E508)/MAX(E$2:E508)</f>
        <v>1.0892879182466503E-2</v>
      </c>
      <c r="G508">
        <f t="shared" si="64"/>
        <v>10.650009155273434</v>
      </c>
      <c r="H508" t="str">
        <f t="shared" si="65"/>
        <v/>
      </c>
    </row>
    <row r="509" spans="1:8" x14ac:dyDescent="0.3">
      <c r="A509">
        <v>12</v>
      </c>
      <c r="B509">
        <v>2008</v>
      </c>
      <c r="C509">
        <v>151.30000000000001</v>
      </c>
      <c r="D509">
        <v>-1.3000030517578101</v>
      </c>
      <c r="E509">
        <f t="shared" si="63"/>
        <v>2.2297088596516379</v>
      </c>
      <c r="F509">
        <f>(MAX(E$2:E509) - E509)/MAX(E$2:E509)</f>
        <v>1.938300762465171E-2</v>
      </c>
      <c r="G509">
        <f t="shared" si="64"/>
        <v>9.3500061035156232</v>
      </c>
      <c r="H509" t="str">
        <f t="shared" si="65"/>
        <v/>
      </c>
    </row>
    <row r="510" spans="1:8" x14ac:dyDescent="0.3">
      <c r="A510">
        <v>12</v>
      </c>
      <c r="B510">
        <v>2008</v>
      </c>
      <c r="C510">
        <v>154.94999999999999</v>
      </c>
      <c r="D510">
        <v>-0.100006103515625</v>
      </c>
      <c r="E510">
        <f t="shared" si="63"/>
        <v>2.2282712248627834</v>
      </c>
      <c r="F510">
        <f>(MAX(E$2:E510) - E510)/MAX(E$2:E510)</f>
        <v>2.001527362506619E-2</v>
      </c>
      <c r="G510">
        <f t="shared" si="64"/>
        <v>9.2499999999999982</v>
      </c>
      <c r="H510" t="str">
        <f t="shared" si="65"/>
        <v/>
      </c>
    </row>
    <row r="511" spans="1:8" x14ac:dyDescent="0.3">
      <c r="A511">
        <v>12</v>
      </c>
      <c r="B511">
        <v>2008</v>
      </c>
      <c r="C511">
        <v>152</v>
      </c>
      <c r="D511">
        <v>4.8999938964843697</v>
      </c>
      <c r="E511">
        <f t="shared" si="63"/>
        <v>2.3000317306926377</v>
      </c>
      <c r="F511">
        <f>(MAX(E$2:E511) - E511)/MAX(E$2:E511)</f>
        <v>0</v>
      </c>
      <c r="G511">
        <f t="shared" si="64"/>
        <v>14.149993896484368</v>
      </c>
      <c r="H511" t="str">
        <f t="shared" si="65"/>
        <v/>
      </c>
    </row>
    <row r="512" spans="1:8" x14ac:dyDescent="0.3">
      <c r="A512">
        <v>12</v>
      </c>
      <c r="B512">
        <v>2008</v>
      </c>
      <c r="C512">
        <v>153.85</v>
      </c>
      <c r="D512">
        <v>4.5500030517578098</v>
      </c>
      <c r="E512">
        <f t="shared" si="63"/>
        <v>2.3679854924241783</v>
      </c>
      <c r="F512">
        <f>(MAX(E$2:E512) - E512)/MAX(E$2:E512)</f>
        <v>0</v>
      </c>
      <c r="G512">
        <f t="shared" si="64"/>
        <v>18.699996948242177</v>
      </c>
      <c r="H512" t="str">
        <f t="shared" si="65"/>
        <v/>
      </c>
    </row>
    <row r="513" spans="1:8" x14ac:dyDescent="0.3">
      <c r="A513">
        <v>12</v>
      </c>
      <c r="B513">
        <v>2008</v>
      </c>
      <c r="C513">
        <v>154.94999999999999</v>
      </c>
      <c r="D513">
        <v>0.5</v>
      </c>
      <c r="E513">
        <f t="shared" si="63"/>
        <v>2.3756189790551296</v>
      </c>
      <c r="F513">
        <f>(MAX(E$2:E513) - E513)/MAX(E$2:E513)</f>
        <v>0</v>
      </c>
      <c r="G513">
        <f t="shared" si="64"/>
        <v>19.199996948242177</v>
      </c>
      <c r="H513" t="str">
        <f t="shared" si="65"/>
        <v/>
      </c>
    </row>
    <row r="514" spans="1:8" x14ac:dyDescent="0.3">
      <c r="A514">
        <v>12</v>
      </c>
      <c r="B514">
        <v>2008</v>
      </c>
      <c r="C514">
        <v>159.55000000000001</v>
      </c>
      <c r="D514">
        <v>-3</v>
      </c>
      <c r="E514">
        <f t="shared" si="63"/>
        <v>2.3309951615670181</v>
      </c>
      <c r="F514">
        <f>(MAX(E$2:E514) - E514)/MAX(E$2:E514)</f>
        <v>1.8784080225634509E-2</v>
      </c>
      <c r="G514">
        <f t="shared" si="64"/>
        <v>16.199996948242177</v>
      </c>
      <c r="H514" t="str">
        <f t="shared" si="65"/>
        <v/>
      </c>
    </row>
    <row r="515" spans="1:8" x14ac:dyDescent="0.3">
      <c r="A515">
        <v>12</v>
      </c>
      <c r="B515">
        <v>2008</v>
      </c>
      <c r="C515">
        <v>159.94999999999999</v>
      </c>
      <c r="D515">
        <v>-1</v>
      </c>
      <c r="E515">
        <f t="shared" si="63"/>
        <v>2.3164364609330357</v>
      </c>
      <c r="F515">
        <f>(MAX(E$2:E515) - E515)/MAX(E$2:E515)</f>
        <v>2.4912462244106592E-2</v>
      </c>
      <c r="G515">
        <f t="shared" si="64"/>
        <v>15.199996948242177</v>
      </c>
      <c r="H515" t="str">
        <f t="shared" si="65"/>
        <v/>
      </c>
    </row>
    <row r="516" spans="1:8" x14ac:dyDescent="0.3">
      <c r="A516">
        <v>12</v>
      </c>
      <c r="B516">
        <v>2008</v>
      </c>
      <c r="C516">
        <v>158.85</v>
      </c>
      <c r="D516">
        <v>0.29998779296875</v>
      </c>
      <c r="E516">
        <f t="shared" ref="E516:E579" si="66">(D516/C516*$G$2+1)*E515*$H$2+(1-$H$2)*E515</f>
        <v>2.3208066703054384</v>
      </c>
      <c r="F516">
        <f>(MAX(E$2:E516) - E516)/MAX(E$2:E516)</f>
        <v>2.3072853531205615E-2</v>
      </c>
      <c r="G516">
        <f t="shared" si="64"/>
        <v>15.499984741210927</v>
      </c>
      <c r="H516" t="str">
        <f t="shared" si="65"/>
        <v/>
      </c>
    </row>
    <row r="517" spans="1:8" x14ac:dyDescent="0.3">
      <c r="A517">
        <v>12</v>
      </c>
      <c r="B517">
        <v>2008</v>
      </c>
      <c r="C517">
        <v>160</v>
      </c>
      <c r="D517">
        <v>0.80000305175781194</v>
      </c>
      <c r="E517">
        <f t="shared" si="66"/>
        <v>2.3323991438452225</v>
      </c>
      <c r="F517">
        <f>(MAX(E$2:E517) - E517)/MAX(E$2:E517)</f>
        <v>1.8193083819820818E-2</v>
      </c>
      <c r="G517">
        <f t="shared" ref="G517:G580" si="67">IF(A517&lt;&gt;A516, D517, D517+G516)</f>
        <v>16.299987792968739</v>
      </c>
      <c r="H517" t="str">
        <f t="shared" si="65"/>
        <v/>
      </c>
    </row>
    <row r="518" spans="1:8" x14ac:dyDescent="0.3">
      <c r="A518">
        <v>12</v>
      </c>
      <c r="B518">
        <v>2008</v>
      </c>
      <c r="C518">
        <v>157.4</v>
      </c>
      <c r="D518">
        <v>1.3500061035156199</v>
      </c>
      <c r="E518">
        <f t="shared" si="66"/>
        <v>2.3523839235589814</v>
      </c>
      <c r="F518">
        <f>(MAX(E$2:E518) - E518)/MAX(E$2:E518)</f>
        <v>9.7806322061754474E-3</v>
      </c>
      <c r="G518">
        <f t="shared" si="67"/>
        <v>17.649993896484361</v>
      </c>
      <c r="H518" t="str">
        <f t="shared" si="65"/>
        <v/>
      </c>
    </row>
    <row r="519" spans="1:8" x14ac:dyDescent="0.3">
      <c r="A519">
        <v>12</v>
      </c>
      <c r="B519">
        <v>2008</v>
      </c>
      <c r="C519">
        <v>153.9</v>
      </c>
      <c r="D519">
        <v>0</v>
      </c>
      <c r="E519">
        <f t="shared" si="66"/>
        <v>2.3523839235589814</v>
      </c>
      <c r="F519">
        <f>(MAX(E$2:E519) - E519)/MAX(E$2:E519)</f>
        <v>9.7806322061754474E-3</v>
      </c>
      <c r="G519">
        <f t="shared" si="67"/>
        <v>17.649993896484361</v>
      </c>
      <c r="H519" t="str">
        <f t="shared" si="65"/>
        <v/>
      </c>
    </row>
    <row r="520" spans="1:8" x14ac:dyDescent="0.3">
      <c r="A520">
        <v>12</v>
      </c>
      <c r="B520">
        <v>2008</v>
      </c>
      <c r="C520">
        <v>153.9</v>
      </c>
      <c r="D520">
        <v>-3</v>
      </c>
      <c r="E520">
        <f t="shared" si="66"/>
        <v>2.3065743418896751</v>
      </c>
      <c r="F520">
        <f>(MAX(E$2:E520) - E520)/MAX(E$2:E520)</f>
        <v>2.906385147373931E-2</v>
      </c>
      <c r="G520">
        <f t="shared" si="67"/>
        <v>14.649993896484361</v>
      </c>
      <c r="H520" t="str">
        <f t="shared" si="65"/>
        <v/>
      </c>
    </row>
    <row r="521" spans="1:8" x14ac:dyDescent="0.3">
      <c r="A521">
        <v>12</v>
      </c>
      <c r="B521">
        <v>2008</v>
      </c>
      <c r="C521">
        <v>151.6</v>
      </c>
      <c r="D521">
        <v>0.850006103515625</v>
      </c>
      <c r="E521">
        <f t="shared" si="66"/>
        <v>2.3194941418009543</v>
      </c>
      <c r="F521">
        <f>(MAX(E$2:E521) - E521)/MAX(E$2:E521)</f>
        <v>2.3625353118073792E-2</v>
      </c>
      <c r="G521">
        <f t="shared" si="67"/>
        <v>15.499999999999986</v>
      </c>
      <c r="H521" t="str">
        <f t="shared" si="65"/>
        <v/>
      </c>
    </row>
    <row r="522" spans="1:8" x14ac:dyDescent="0.3">
      <c r="A522">
        <v>12</v>
      </c>
      <c r="B522">
        <v>2008</v>
      </c>
      <c r="C522">
        <v>151.35</v>
      </c>
      <c r="D522">
        <v>0.45001220703125</v>
      </c>
      <c r="E522">
        <f t="shared" si="66"/>
        <v>2.3263838469695699</v>
      </c>
      <c r="F522">
        <f>(MAX(E$2:E522) - E522)/MAX(E$2:E522)</f>
        <v>2.0725180477023444E-2</v>
      </c>
      <c r="G522">
        <f t="shared" si="67"/>
        <v>15.950012207031236</v>
      </c>
      <c r="H522" t="str">
        <f t="shared" si="65"/>
        <v/>
      </c>
    </row>
    <row r="523" spans="1:8" x14ac:dyDescent="0.3">
      <c r="A523">
        <v>12</v>
      </c>
      <c r="B523">
        <v>2008</v>
      </c>
      <c r="C523">
        <v>153.4</v>
      </c>
      <c r="D523">
        <v>1.0999908447265601</v>
      </c>
      <c r="E523">
        <f t="shared" si="66"/>
        <v>2.3430490486126812</v>
      </c>
      <c r="F523">
        <f>(MAX(E$2:E523) - E523)/MAX(E$2:E523)</f>
        <v>1.3710081763786354E-2</v>
      </c>
      <c r="G523">
        <f t="shared" si="67"/>
        <v>17.050003051757795</v>
      </c>
      <c r="H523" t="str">
        <f t="shared" si="65"/>
        <v/>
      </c>
    </row>
    <row r="524" spans="1:8" x14ac:dyDescent="0.3">
      <c r="A524">
        <v>12</v>
      </c>
      <c r="B524">
        <v>2008</v>
      </c>
      <c r="C524">
        <v>153.4</v>
      </c>
      <c r="D524">
        <v>1.0999908447265601</v>
      </c>
      <c r="E524">
        <f t="shared" si="66"/>
        <v>2.3598336325091416</v>
      </c>
      <c r="F524">
        <f>(MAX(E$2:E524) - E524)/MAX(E$2:E524)</f>
        <v>6.6447299357182583E-3</v>
      </c>
      <c r="G524">
        <f t="shared" si="67"/>
        <v>18.149993896484354</v>
      </c>
      <c r="H524" t="str">
        <f t="shared" si="65"/>
        <v/>
      </c>
    </row>
    <row r="525" spans="1:8" x14ac:dyDescent="0.3">
      <c r="A525">
        <v>1</v>
      </c>
      <c r="B525">
        <v>2009</v>
      </c>
      <c r="C525">
        <v>153.4</v>
      </c>
      <c r="D525">
        <v>-1.0999908447265601</v>
      </c>
      <c r="E525">
        <f t="shared" si="66"/>
        <v>2.3429288111568143</v>
      </c>
      <c r="F525">
        <f>(MAX(E$2:E525) - E525)/MAX(E$2:E525)</f>
        <v>1.3760694870066004E-2</v>
      </c>
      <c r="G525">
        <f t="shared" si="67"/>
        <v>-1.0999908447265601</v>
      </c>
      <c r="H525" t="str">
        <f t="shared" si="65"/>
        <v/>
      </c>
    </row>
    <row r="526" spans="1:8" x14ac:dyDescent="0.3">
      <c r="A526">
        <v>1</v>
      </c>
      <c r="B526">
        <v>2009</v>
      </c>
      <c r="C526">
        <v>154.05000000000001</v>
      </c>
      <c r="D526">
        <v>1.75</v>
      </c>
      <c r="E526">
        <f t="shared" si="66"/>
        <v>2.3695177452308478</v>
      </c>
      <c r="F526">
        <f>(MAX(E$2:E526) - E526)/MAX(E$2:E526)</f>
        <v>2.5682712076616479E-3</v>
      </c>
      <c r="G526">
        <f t="shared" si="67"/>
        <v>0.65000915527343994</v>
      </c>
      <c r="H526" t="str">
        <f t="shared" si="65"/>
        <v/>
      </c>
    </row>
    <row r="527" spans="1:8" x14ac:dyDescent="0.3">
      <c r="A527">
        <v>1</v>
      </c>
      <c r="B527">
        <v>2009</v>
      </c>
      <c r="C527">
        <v>161</v>
      </c>
      <c r="D527">
        <v>2.0500030517578098</v>
      </c>
      <c r="E527">
        <f t="shared" si="66"/>
        <v>2.3996584973445656</v>
      </c>
      <c r="F527">
        <f>(MAX(E$2:E527) - E527)/MAX(E$2:E527)</f>
        <v>0</v>
      </c>
      <c r="G527">
        <f t="shared" si="67"/>
        <v>2.70001220703125</v>
      </c>
      <c r="H527" t="str">
        <f t="shared" si="65"/>
        <v/>
      </c>
    </row>
    <row r="528" spans="1:8" x14ac:dyDescent="0.3">
      <c r="A528">
        <v>1</v>
      </c>
      <c r="B528">
        <v>2009</v>
      </c>
      <c r="C528">
        <v>162.44999999999999</v>
      </c>
      <c r="D528">
        <v>1.6499938964843699</v>
      </c>
      <c r="E528">
        <f t="shared" si="66"/>
        <v>2.4240072966821535</v>
      </c>
      <c r="F528">
        <f>(MAX(E$2:E528) - E528)/MAX(E$2:E528)</f>
        <v>0</v>
      </c>
      <c r="G528">
        <f t="shared" si="67"/>
        <v>4.3500061035156197</v>
      </c>
      <c r="H528" t="str">
        <f t="shared" si="65"/>
        <v/>
      </c>
    </row>
    <row r="529" spans="1:8" x14ac:dyDescent="0.3">
      <c r="A529">
        <v>1</v>
      </c>
      <c r="B529">
        <v>2009</v>
      </c>
      <c r="C529">
        <v>163.55000000000001</v>
      </c>
      <c r="D529">
        <v>0</v>
      </c>
      <c r="E529">
        <f t="shared" si="66"/>
        <v>2.4240072966821535</v>
      </c>
      <c r="F529">
        <f>(MAX(E$2:E529) - E529)/MAX(E$2:E529)</f>
        <v>0</v>
      </c>
      <c r="G529">
        <f t="shared" si="67"/>
        <v>4.3500061035156197</v>
      </c>
      <c r="H529" t="str">
        <f t="shared" si="65"/>
        <v/>
      </c>
    </row>
    <row r="530" spans="1:8" x14ac:dyDescent="0.3">
      <c r="A530">
        <v>1</v>
      </c>
      <c r="B530">
        <v>2009</v>
      </c>
      <c r="C530">
        <v>166.15</v>
      </c>
      <c r="D530">
        <v>-1.90000915527343</v>
      </c>
      <c r="E530">
        <f t="shared" si="66"/>
        <v>2.3963152688754157</v>
      </c>
      <c r="F530">
        <f>(MAX(E$2:E530) - E530)/MAX(E$2:E530)</f>
        <v>1.1424069492134434E-2</v>
      </c>
      <c r="G530">
        <f t="shared" si="67"/>
        <v>2.4499969482421897</v>
      </c>
      <c r="H530" t="str">
        <f t="shared" si="65"/>
        <v/>
      </c>
    </row>
    <row r="531" spans="1:8" x14ac:dyDescent="0.3">
      <c r="A531">
        <v>1</v>
      </c>
      <c r="B531">
        <v>2009</v>
      </c>
      <c r="C531">
        <v>165.2</v>
      </c>
      <c r="D531">
        <v>-2.0500030517578098</v>
      </c>
      <c r="E531">
        <f t="shared" si="66"/>
        <v>2.366608603254627</v>
      </c>
      <c r="F531">
        <f>(MAX(E$2:E531) - E531)/MAX(E$2:E531)</f>
        <v>2.3679257692866978E-2</v>
      </c>
      <c r="G531">
        <f t="shared" si="67"/>
        <v>0.39999389648437988</v>
      </c>
      <c r="H531" t="str">
        <f t="shared" si="65"/>
        <v/>
      </c>
    </row>
    <row r="532" spans="1:8" x14ac:dyDescent="0.3">
      <c r="A532">
        <v>1</v>
      </c>
      <c r="B532">
        <v>2009</v>
      </c>
      <c r="C532">
        <v>159.35</v>
      </c>
      <c r="D532">
        <v>1.29998779296875</v>
      </c>
      <c r="E532">
        <f t="shared" si="66"/>
        <v>2.3858962451289343</v>
      </c>
      <c r="F532">
        <f>(MAX(E$2:E532) - E532)/MAX(E$2:E532)</f>
        <v>1.5722333676711098E-2</v>
      </c>
      <c r="G532">
        <f t="shared" si="67"/>
        <v>1.6999816894531299</v>
      </c>
      <c r="H532" t="str">
        <f t="shared" si="65"/>
        <v/>
      </c>
    </row>
    <row r="533" spans="1:8" x14ac:dyDescent="0.3">
      <c r="A533">
        <v>1</v>
      </c>
      <c r="B533">
        <v>2009</v>
      </c>
      <c r="C533">
        <v>155.75</v>
      </c>
      <c r="D533">
        <v>1.0500030517578101</v>
      </c>
      <c r="E533">
        <f t="shared" si="66"/>
        <v>2.4019649009249173</v>
      </c>
      <c r="F533">
        <f>(MAX(E$2:E533) - E533)/MAX(E$2:E533)</f>
        <v>9.093370216915855E-3</v>
      </c>
      <c r="G533">
        <f t="shared" si="67"/>
        <v>2.7499847412109402</v>
      </c>
      <c r="H533" t="str">
        <f t="shared" si="65"/>
        <v/>
      </c>
    </row>
    <row r="534" spans="1:8" x14ac:dyDescent="0.3">
      <c r="A534">
        <v>1</v>
      </c>
      <c r="B534">
        <v>2009</v>
      </c>
      <c r="C534">
        <v>157.44999999999999</v>
      </c>
      <c r="D534">
        <v>-0.5</v>
      </c>
      <c r="E534">
        <f t="shared" si="66"/>
        <v>2.3943448217377976</v>
      </c>
      <c r="F534">
        <f>(MAX(E$2:E534) - E534)/MAX(E$2:E534)</f>
        <v>1.2236957778533203E-2</v>
      </c>
      <c r="G534">
        <f t="shared" si="67"/>
        <v>2.2499847412109402</v>
      </c>
      <c r="H534" t="str">
        <f t="shared" si="65"/>
        <v/>
      </c>
    </row>
    <row r="535" spans="1:8" x14ac:dyDescent="0.3">
      <c r="A535">
        <v>1</v>
      </c>
      <c r="B535">
        <v>2009</v>
      </c>
      <c r="C535">
        <v>154.30000000000001</v>
      </c>
      <c r="D535">
        <v>-3</v>
      </c>
      <c r="E535">
        <f t="shared" si="66"/>
        <v>2.3478389796720283</v>
      </c>
      <c r="F535">
        <f>(MAX(E$2:E535) - E535)/MAX(E$2:E535)</f>
        <v>3.1422478436587312E-2</v>
      </c>
      <c r="G535">
        <f t="shared" si="67"/>
        <v>-0.75001525878905984</v>
      </c>
      <c r="H535" t="str">
        <f t="shared" si="65"/>
        <v/>
      </c>
    </row>
    <row r="536" spans="1:8" x14ac:dyDescent="0.3">
      <c r="A536">
        <v>1</v>
      </c>
      <c r="B536">
        <v>2009</v>
      </c>
      <c r="C536">
        <v>151.85</v>
      </c>
      <c r="D536">
        <v>1</v>
      </c>
      <c r="E536">
        <f t="shared" si="66"/>
        <v>2.3632850853071443</v>
      </c>
      <c r="F536">
        <f>(MAX(E$2:E536) - E536)/MAX(E$2:E536)</f>
        <v>2.5050341827816444E-2</v>
      </c>
      <c r="G536">
        <f t="shared" si="67"/>
        <v>0.24998474121094016</v>
      </c>
      <c r="H536" t="str">
        <f t="shared" si="65"/>
        <v/>
      </c>
    </row>
    <row r="537" spans="1:8" x14ac:dyDescent="0.3">
      <c r="A537">
        <v>1</v>
      </c>
      <c r="B537">
        <v>2009</v>
      </c>
      <c r="C537">
        <v>155.65</v>
      </c>
      <c r="D537">
        <v>-1.3999938964843699</v>
      </c>
      <c r="E537">
        <f t="shared" si="66"/>
        <v>2.3420497746075783</v>
      </c>
      <c r="F537">
        <f>(MAX(E$2:E537) - E537)/MAX(E$2:E537)</f>
        <v>3.3810757165110054E-2</v>
      </c>
      <c r="G537">
        <f t="shared" si="67"/>
        <v>-1.1500091552734297</v>
      </c>
      <c r="H537" t="str">
        <f t="shared" ref="H537:H600" si="68">IF(A537=A538, "", IF(-C515*0.05 &gt; MIN(G516:G537), -C515*0.05, ""))</f>
        <v/>
      </c>
    </row>
    <row r="538" spans="1:8" x14ac:dyDescent="0.3">
      <c r="A538">
        <v>1</v>
      </c>
      <c r="B538">
        <v>2009</v>
      </c>
      <c r="C538">
        <v>153.55000000000001</v>
      </c>
      <c r="D538">
        <v>2.8000030517578098</v>
      </c>
      <c r="E538">
        <f t="shared" si="66"/>
        <v>2.3847146314604184</v>
      </c>
      <c r="F538">
        <f>(MAX(E$2:E538) - E538)/MAX(E$2:E538)</f>
        <v>1.6209796594060071E-2</v>
      </c>
      <c r="G538">
        <f t="shared" si="67"/>
        <v>1.6499938964843801</v>
      </c>
      <c r="H538" t="str">
        <f t="shared" si="68"/>
        <v/>
      </c>
    </row>
    <row r="539" spans="1:8" x14ac:dyDescent="0.3">
      <c r="A539">
        <v>1</v>
      </c>
      <c r="B539">
        <v>2009</v>
      </c>
      <c r="C539">
        <v>146.94999999999999</v>
      </c>
      <c r="D539">
        <v>-3</v>
      </c>
      <c r="E539">
        <f t="shared" si="66"/>
        <v>2.3360791108718724</v>
      </c>
      <c r="F539">
        <f>(MAX(E$2:E539) - E539)/MAX(E$2:E539)</f>
        <v>3.6273894856105583E-2</v>
      </c>
      <c r="G539">
        <f t="shared" si="67"/>
        <v>-1.3500061035156199</v>
      </c>
      <c r="H539" t="str">
        <f t="shared" si="68"/>
        <v/>
      </c>
    </row>
    <row r="540" spans="1:8" x14ac:dyDescent="0.3">
      <c r="A540">
        <v>1</v>
      </c>
      <c r="B540">
        <v>2009</v>
      </c>
      <c r="C540">
        <v>151.35</v>
      </c>
      <c r="D540">
        <v>2.3000030517578098</v>
      </c>
      <c r="E540">
        <f t="shared" si="66"/>
        <v>2.3715440338653897</v>
      </c>
      <c r="F540">
        <f>(MAX(E$2:E540) - E540)/MAX(E$2:E540)</f>
        <v>2.1643195087973799E-2</v>
      </c>
      <c r="G540">
        <f t="shared" si="67"/>
        <v>0.94999694824218994</v>
      </c>
      <c r="H540" t="str">
        <f t="shared" si="68"/>
        <v/>
      </c>
    </row>
    <row r="541" spans="1:8" x14ac:dyDescent="0.3">
      <c r="A541">
        <v>1</v>
      </c>
      <c r="B541">
        <v>2009</v>
      </c>
      <c r="C541">
        <v>149.75</v>
      </c>
      <c r="D541">
        <v>-2.25</v>
      </c>
      <c r="E541">
        <f t="shared" si="66"/>
        <v>2.33594711832535</v>
      </c>
      <c r="F541">
        <f>(MAX(E$2:E541) - E541)/MAX(E$2:E541)</f>
        <v>3.6328347062872066E-2</v>
      </c>
      <c r="G541">
        <f t="shared" si="67"/>
        <v>-1.3000030517578101</v>
      </c>
      <c r="H541" t="str">
        <f t="shared" si="68"/>
        <v/>
      </c>
    </row>
    <row r="542" spans="1:8" x14ac:dyDescent="0.3">
      <c r="A542">
        <v>1</v>
      </c>
      <c r="B542">
        <v>2009</v>
      </c>
      <c r="C542">
        <v>149.75</v>
      </c>
      <c r="D542">
        <v>2.1499938964843701</v>
      </c>
      <c r="E542">
        <f t="shared" si="66"/>
        <v>2.3694512904446343</v>
      </c>
      <c r="F542">
        <f>(MAX(E$2:E542) - E542)/MAX(E$2:E542)</f>
        <v>2.2506535484522857E-2</v>
      </c>
      <c r="G542">
        <f t="shared" si="67"/>
        <v>0.84999084472656006</v>
      </c>
      <c r="H542" t="str">
        <f t="shared" si="68"/>
        <v/>
      </c>
    </row>
    <row r="543" spans="1:8" x14ac:dyDescent="0.3">
      <c r="A543">
        <v>1</v>
      </c>
      <c r="B543">
        <v>2009</v>
      </c>
      <c r="C543">
        <v>149.75</v>
      </c>
      <c r="D543">
        <v>2.1499938964843701</v>
      </c>
      <c r="E543">
        <f t="shared" si="66"/>
        <v>2.4034360083522168</v>
      </c>
      <c r="F543">
        <f>(MAX(E$2:E543) - E543)/MAX(E$2:E543)</f>
        <v>8.4864795407561464E-3</v>
      </c>
      <c r="G543">
        <f t="shared" si="67"/>
        <v>2.9999847412109304</v>
      </c>
      <c r="H543" t="str">
        <f t="shared" si="68"/>
        <v/>
      </c>
    </row>
    <row r="544" spans="1:8" x14ac:dyDescent="0.3">
      <c r="A544">
        <v>1</v>
      </c>
      <c r="B544">
        <v>2009</v>
      </c>
      <c r="C544">
        <v>152.4</v>
      </c>
      <c r="D544">
        <v>4.79998779296875</v>
      </c>
      <c r="E544">
        <f t="shared" si="66"/>
        <v>2.4790588891774852</v>
      </c>
      <c r="F544">
        <f>(MAX(E$2:E544) - E544)/MAX(E$2:E544)</f>
        <v>0</v>
      </c>
      <c r="G544">
        <f t="shared" si="67"/>
        <v>7.7999725341796804</v>
      </c>
      <c r="H544" t="str">
        <f t="shared" si="68"/>
        <v/>
      </c>
    </row>
    <row r="545" spans="1:8" x14ac:dyDescent="0.3">
      <c r="A545">
        <v>1</v>
      </c>
      <c r="B545">
        <v>2009</v>
      </c>
      <c r="C545">
        <v>157.69999999999999</v>
      </c>
      <c r="D545">
        <v>-0.80000305175781194</v>
      </c>
      <c r="E545">
        <f t="shared" si="66"/>
        <v>2.4664953417954147</v>
      </c>
      <c r="F545">
        <f>(MAX(E$2:E545) - E545)/MAX(E$2:E545)</f>
        <v>5.0678696810783855E-3</v>
      </c>
      <c r="G545">
        <f t="shared" si="67"/>
        <v>6.9999694824218688</v>
      </c>
      <c r="H545" t="str">
        <f t="shared" si="68"/>
        <v/>
      </c>
    </row>
    <row r="546" spans="1:8" x14ac:dyDescent="0.3">
      <c r="A546">
        <v>1</v>
      </c>
      <c r="B546">
        <v>2009</v>
      </c>
      <c r="C546">
        <v>155.69999999999999</v>
      </c>
      <c r="D546">
        <v>2.75</v>
      </c>
      <c r="E546">
        <f t="shared" si="66"/>
        <v>2.5100154402395218</v>
      </c>
      <c r="F546">
        <f>(MAX(E$2:E546) - E546)/MAX(E$2:E546)</f>
        <v>0</v>
      </c>
      <c r="G546">
        <f t="shared" si="67"/>
        <v>9.7499694824218679</v>
      </c>
      <c r="H546" t="str">
        <f t="shared" si="68"/>
        <v/>
      </c>
    </row>
    <row r="547" spans="1:8" x14ac:dyDescent="0.3">
      <c r="A547">
        <v>2</v>
      </c>
      <c r="B547">
        <v>2009</v>
      </c>
      <c r="C547">
        <v>153.9</v>
      </c>
      <c r="D547">
        <v>3.20001220703125</v>
      </c>
      <c r="E547">
        <f t="shared" si="66"/>
        <v>2.5621535037129122</v>
      </c>
      <c r="F547">
        <f>(MAX(E$2:E547) - E547)/MAX(E$2:E547)</f>
        <v>0</v>
      </c>
      <c r="G547">
        <f t="shared" si="67"/>
        <v>3.20001220703125</v>
      </c>
      <c r="H547" t="str">
        <f t="shared" si="68"/>
        <v/>
      </c>
    </row>
    <row r="548" spans="1:8" x14ac:dyDescent="0.3">
      <c r="A548">
        <v>2</v>
      </c>
      <c r="B548">
        <v>2009</v>
      </c>
      <c r="C548">
        <v>155.1</v>
      </c>
      <c r="D548">
        <v>-0.55000305175781194</v>
      </c>
      <c r="E548">
        <f t="shared" si="66"/>
        <v>2.5530768882785604</v>
      </c>
      <c r="F548">
        <f>(MAX(E$2:E548) - E548)/MAX(E$2:E548)</f>
        <v>3.5425728478791474E-3</v>
      </c>
      <c r="G548">
        <f t="shared" si="67"/>
        <v>2.6500091552734379</v>
      </c>
      <c r="H548" t="str">
        <f t="shared" si="68"/>
        <v/>
      </c>
    </row>
    <row r="549" spans="1:8" x14ac:dyDescent="0.3">
      <c r="A549">
        <v>2</v>
      </c>
      <c r="B549">
        <v>2009</v>
      </c>
      <c r="C549">
        <v>159.85</v>
      </c>
      <c r="D549">
        <v>-2.95001220703125</v>
      </c>
      <c r="E549">
        <f t="shared" si="66"/>
        <v>2.5060072831617308</v>
      </c>
      <c r="F549">
        <f>(MAX(E$2:E549) - E549)/MAX(E$2:E549)</f>
        <v>2.1913683340915275E-2</v>
      </c>
      <c r="G549">
        <f t="shared" si="67"/>
        <v>-0.30000305175781206</v>
      </c>
      <c r="H549" t="str">
        <f t="shared" si="68"/>
        <v/>
      </c>
    </row>
    <row r="550" spans="1:8" x14ac:dyDescent="0.3">
      <c r="A550">
        <v>2</v>
      </c>
      <c r="B550">
        <v>2009</v>
      </c>
      <c r="C550">
        <v>160.9</v>
      </c>
      <c r="D550">
        <v>0.80000305175781194</v>
      </c>
      <c r="E550">
        <f t="shared" si="66"/>
        <v>2.5184548198974825</v>
      </c>
      <c r="F550">
        <f>(MAX(E$2:E550) - E550)/MAX(E$2:E550)</f>
        <v>1.7055451108649124E-2</v>
      </c>
      <c r="G550">
        <f t="shared" si="67"/>
        <v>0.49999999999999989</v>
      </c>
      <c r="H550" t="str">
        <f t="shared" si="68"/>
        <v/>
      </c>
    </row>
    <row r="551" spans="1:8" x14ac:dyDescent="0.3">
      <c r="A551">
        <v>2</v>
      </c>
      <c r="B551">
        <v>2009</v>
      </c>
      <c r="C551">
        <v>162.25</v>
      </c>
      <c r="D551">
        <v>-3</v>
      </c>
      <c r="E551">
        <f t="shared" si="66"/>
        <v>2.4719351952735518</v>
      </c>
      <c r="F551">
        <f>(MAX(E$2:E551) - E551)/MAX(E$2:E551)</f>
        <v>3.5211906042562122E-2</v>
      </c>
      <c r="G551">
        <f t="shared" si="67"/>
        <v>-2.5</v>
      </c>
      <c r="H551" t="str">
        <f t="shared" si="68"/>
        <v/>
      </c>
    </row>
    <row r="552" spans="1:8" x14ac:dyDescent="0.3">
      <c r="A552">
        <v>2</v>
      </c>
      <c r="B552">
        <v>2009</v>
      </c>
      <c r="C552">
        <v>166.3</v>
      </c>
      <c r="D552">
        <v>-1.5</v>
      </c>
      <c r="E552">
        <f t="shared" si="66"/>
        <v>2.4496610227533027</v>
      </c>
      <c r="F552">
        <f>(MAX(E$2:E552) - E552)/MAX(E$2:E552)</f>
        <v>4.3905441573501534E-2</v>
      </c>
      <c r="G552">
        <f t="shared" si="67"/>
        <v>-4</v>
      </c>
      <c r="H552" t="str">
        <f t="shared" si="68"/>
        <v/>
      </c>
    </row>
    <row r="553" spans="1:8" x14ac:dyDescent="0.3">
      <c r="A553">
        <v>2</v>
      </c>
      <c r="B553">
        <v>2009</v>
      </c>
      <c r="C553">
        <v>165.25</v>
      </c>
      <c r="D553">
        <v>-1.3500061035156199</v>
      </c>
      <c r="E553">
        <f t="shared" si="66"/>
        <v>2.4296685853861075</v>
      </c>
      <c r="F553">
        <f>(MAX(E$2:E553) - E553)/MAX(E$2:E553)</f>
        <v>5.1708423455041161E-2</v>
      </c>
      <c r="G553">
        <f t="shared" si="67"/>
        <v>-5.3500061035156197</v>
      </c>
      <c r="H553" t="str">
        <f t="shared" si="68"/>
        <v/>
      </c>
    </row>
    <row r="554" spans="1:8" x14ac:dyDescent="0.3">
      <c r="A554">
        <v>2</v>
      </c>
      <c r="B554">
        <v>2009</v>
      </c>
      <c r="C554">
        <v>158.35</v>
      </c>
      <c r="D554">
        <v>3.8999938964843701</v>
      </c>
      <c r="E554">
        <f t="shared" si="66"/>
        <v>2.4894489261554926</v>
      </c>
      <c r="F554">
        <f>(MAX(E$2:E554) - E554)/MAX(E$2:E554)</f>
        <v>2.8376355066962473E-2</v>
      </c>
      <c r="G554">
        <f t="shared" si="67"/>
        <v>-1.4500122070312496</v>
      </c>
      <c r="H554" t="str">
        <f t="shared" si="68"/>
        <v/>
      </c>
    </row>
    <row r="555" spans="1:8" x14ac:dyDescent="0.3">
      <c r="A555">
        <v>2</v>
      </c>
      <c r="B555">
        <v>2009</v>
      </c>
      <c r="C555">
        <v>159.25</v>
      </c>
      <c r="D555">
        <v>1.0500030517578101</v>
      </c>
      <c r="E555">
        <f t="shared" si="66"/>
        <v>2.505846508828578</v>
      </c>
      <c r="F555">
        <f>(MAX(E$2:E555) - E555)/MAX(E$2:E555)</f>
        <v>2.1976433028988173E-2</v>
      </c>
      <c r="G555">
        <f t="shared" si="67"/>
        <v>-0.4000091552734395</v>
      </c>
      <c r="H555" t="str">
        <f t="shared" si="68"/>
        <v/>
      </c>
    </row>
    <row r="556" spans="1:8" x14ac:dyDescent="0.3">
      <c r="A556">
        <v>2</v>
      </c>
      <c r="B556">
        <v>2009</v>
      </c>
      <c r="C556">
        <v>158.9</v>
      </c>
      <c r="D556">
        <v>-0.75</v>
      </c>
      <c r="E556">
        <f t="shared" si="66"/>
        <v>2.4940308669359421</v>
      </c>
      <c r="F556">
        <f>(MAX(E$2:E556) - E556)/MAX(E$2:E556)</f>
        <v>2.6588038803393711E-2</v>
      </c>
      <c r="G556">
        <f t="shared" si="67"/>
        <v>-1.1500091552734395</v>
      </c>
      <c r="H556" t="str">
        <f t="shared" si="68"/>
        <v/>
      </c>
    </row>
    <row r="557" spans="1:8" x14ac:dyDescent="0.3">
      <c r="A557">
        <v>2</v>
      </c>
      <c r="B557">
        <v>2009</v>
      </c>
      <c r="C557">
        <v>159.1</v>
      </c>
      <c r="D557">
        <v>-2</v>
      </c>
      <c r="E557">
        <f t="shared" si="66"/>
        <v>2.4627104793046533</v>
      </c>
      <c r="F557">
        <f>(MAX(E$2:E557) - E557)/MAX(E$2:E557)</f>
        <v>3.8812282037025622E-2</v>
      </c>
      <c r="G557">
        <f t="shared" si="67"/>
        <v>-3.1500091552734393</v>
      </c>
      <c r="H557" t="str">
        <f t="shared" si="68"/>
        <v/>
      </c>
    </row>
    <row r="558" spans="1:8" x14ac:dyDescent="0.3">
      <c r="A558">
        <v>2</v>
      </c>
      <c r="B558">
        <v>2009</v>
      </c>
      <c r="C558">
        <v>156.5</v>
      </c>
      <c r="D558">
        <v>-1.75</v>
      </c>
      <c r="E558">
        <f t="shared" si="66"/>
        <v>2.4351997215062866</v>
      </c>
      <c r="F558">
        <f>(MAX(E$2:E558) - E558)/MAX(E$2:E558)</f>
        <v>4.9549639403982666E-2</v>
      </c>
      <c r="G558">
        <f t="shared" si="67"/>
        <v>-4.9000091552734393</v>
      </c>
      <c r="H558" t="str">
        <f t="shared" si="68"/>
        <v/>
      </c>
    </row>
    <row r="559" spans="1:8" x14ac:dyDescent="0.3">
      <c r="A559">
        <v>2</v>
      </c>
      <c r="B559">
        <v>2009</v>
      </c>
      <c r="C559">
        <v>150.4</v>
      </c>
      <c r="D559">
        <v>1.5</v>
      </c>
      <c r="E559">
        <f t="shared" si="66"/>
        <v>2.4594626655400442</v>
      </c>
      <c r="F559">
        <f>(MAX(E$2:E559) - E559)/MAX(E$2:E559)</f>
        <v>4.007989295881563E-2</v>
      </c>
      <c r="G559">
        <f t="shared" si="67"/>
        <v>-3.4000091552734393</v>
      </c>
      <c r="H559" t="str">
        <f t="shared" si="68"/>
        <v/>
      </c>
    </row>
    <row r="560" spans="1:8" x14ac:dyDescent="0.3">
      <c r="A560">
        <v>2</v>
      </c>
      <c r="B560">
        <v>2009</v>
      </c>
      <c r="C560">
        <v>148.65</v>
      </c>
      <c r="D560">
        <v>0.25</v>
      </c>
      <c r="E560">
        <f t="shared" si="66"/>
        <v>2.4635948606340143</v>
      </c>
      <c r="F560">
        <f>(MAX(E$2:E560) - E560)/MAX(E$2:E560)</f>
        <v>3.8467110942444642E-2</v>
      </c>
      <c r="G560">
        <f t="shared" si="67"/>
        <v>-3.1500091552734393</v>
      </c>
      <c r="H560" t="str">
        <f t="shared" si="68"/>
        <v/>
      </c>
    </row>
    <row r="561" spans="1:8" x14ac:dyDescent="0.3">
      <c r="A561">
        <v>2</v>
      </c>
      <c r="B561">
        <v>2009</v>
      </c>
      <c r="C561">
        <v>147.44999999999999</v>
      </c>
      <c r="D561">
        <v>1.69999694824218</v>
      </c>
      <c r="E561">
        <f t="shared" si="66"/>
        <v>2.4919700090981594</v>
      </c>
      <c r="F561">
        <f>(MAX(E$2:E561) - E561)/MAX(E$2:E561)</f>
        <v>2.7392384770485959E-2</v>
      </c>
      <c r="G561">
        <f t="shared" si="67"/>
        <v>-1.4500122070312593</v>
      </c>
      <c r="H561" t="str">
        <f t="shared" si="68"/>
        <v/>
      </c>
    </row>
    <row r="562" spans="1:8" x14ac:dyDescent="0.3">
      <c r="A562">
        <v>2</v>
      </c>
      <c r="B562">
        <v>2009</v>
      </c>
      <c r="C562">
        <v>142.4</v>
      </c>
      <c r="D562">
        <v>-0.55000305175781194</v>
      </c>
      <c r="E562">
        <f t="shared" si="66"/>
        <v>2.4823546964662562</v>
      </c>
      <c r="F562">
        <f>(MAX(E$2:E562) - E562)/MAX(E$2:E562)</f>
        <v>3.1145209344801774E-2</v>
      </c>
      <c r="G562">
        <f t="shared" si="67"/>
        <v>-2.0000152587890714</v>
      </c>
      <c r="H562" t="str">
        <f t="shared" si="68"/>
        <v/>
      </c>
    </row>
    <row r="563" spans="1:8" x14ac:dyDescent="0.3">
      <c r="A563">
        <v>2</v>
      </c>
      <c r="B563">
        <v>2009</v>
      </c>
      <c r="C563">
        <v>142.44999999999999</v>
      </c>
      <c r="D563">
        <v>5.0500030517578098</v>
      </c>
      <c r="E563">
        <f t="shared" si="66"/>
        <v>2.5702687918955802</v>
      </c>
      <c r="F563">
        <f>(MAX(E$2:E563) - E563)/MAX(E$2:E563)</f>
        <v>0</v>
      </c>
      <c r="G563">
        <f t="shared" si="67"/>
        <v>3.0499877929687385</v>
      </c>
      <c r="H563" t="str">
        <f t="shared" si="68"/>
        <v/>
      </c>
    </row>
    <row r="564" spans="1:8" x14ac:dyDescent="0.3">
      <c r="A564">
        <v>2</v>
      </c>
      <c r="B564">
        <v>2009</v>
      </c>
      <c r="C564">
        <v>147.1</v>
      </c>
      <c r="D564">
        <v>3.6000061035156201</v>
      </c>
      <c r="E564">
        <f t="shared" si="66"/>
        <v>2.6331085631747193</v>
      </c>
      <c r="F564">
        <f>(MAX(E$2:E564) - E564)/MAX(E$2:E564)</f>
        <v>0</v>
      </c>
      <c r="G564">
        <f t="shared" si="67"/>
        <v>6.649993896484359</v>
      </c>
      <c r="H564" t="str">
        <f t="shared" si="68"/>
        <v/>
      </c>
    </row>
    <row r="565" spans="1:8" x14ac:dyDescent="0.3">
      <c r="A565">
        <v>2</v>
      </c>
      <c r="B565">
        <v>2009</v>
      </c>
      <c r="C565">
        <v>145.4</v>
      </c>
      <c r="D565">
        <v>1.5</v>
      </c>
      <c r="E565">
        <f t="shared" si="66"/>
        <v>2.6602455176583319</v>
      </c>
      <c r="F565">
        <f>(MAX(E$2:E565) - E565)/MAX(E$2:E565)</f>
        <v>0</v>
      </c>
      <c r="G565">
        <f t="shared" si="67"/>
        <v>8.149993896484359</v>
      </c>
      <c r="H565" t="str">
        <f t="shared" si="68"/>
        <v/>
      </c>
    </row>
    <row r="566" spans="1:8" x14ac:dyDescent="0.3">
      <c r="A566">
        <v>2</v>
      </c>
      <c r="B566">
        <v>2009</v>
      </c>
      <c r="C566">
        <v>142.6</v>
      </c>
      <c r="D566">
        <v>-0.400009155273437</v>
      </c>
      <c r="E566">
        <f t="shared" si="66"/>
        <v>2.6527906898899158</v>
      </c>
      <c r="F566">
        <f>(MAX(E$2:E566) - E566)/MAX(E$2:E566)</f>
        <v>2.8023081775467784E-3</v>
      </c>
      <c r="G566">
        <f t="shared" si="67"/>
        <v>7.7499847412109224</v>
      </c>
      <c r="H566" t="str">
        <f t="shared" si="68"/>
        <v/>
      </c>
    </row>
    <row r="567" spans="1:8" x14ac:dyDescent="0.3">
      <c r="A567">
        <v>3</v>
      </c>
      <c r="B567">
        <v>2009</v>
      </c>
      <c r="C567">
        <v>139.80000000000001</v>
      </c>
      <c r="D567">
        <v>2.5999908447265598</v>
      </c>
      <c r="E567">
        <f t="shared" si="66"/>
        <v>2.7020777734033845</v>
      </c>
      <c r="F567">
        <f>(MAX(E$2:E567) - E567)/MAX(E$2:E567)</f>
        <v>0</v>
      </c>
      <c r="G567">
        <f t="shared" si="67"/>
        <v>2.5999908447265598</v>
      </c>
      <c r="H567" t="str">
        <f t="shared" si="68"/>
        <v/>
      </c>
    </row>
    <row r="568" spans="1:8" x14ac:dyDescent="0.3">
      <c r="A568">
        <v>3</v>
      </c>
      <c r="B568">
        <v>2009</v>
      </c>
      <c r="C568">
        <v>135.1</v>
      </c>
      <c r="D568">
        <v>-2.8999938964843701</v>
      </c>
      <c r="E568">
        <f t="shared" si="66"/>
        <v>2.6441342275732942</v>
      </c>
      <c r="F568">
        <f>(MAX(E$2:E568) - E568)/MAX(E$2:E568)</f>
        <v>2.1444070337438104E-2</v>
      </c>
      <c r="G568">
        <f t="shared" si="67"/>
        <v>-0.30000305175781028</v>
      </c>
      <c r="H568" t="str">
        <f t="shared" si="68"/>
        <v/>
      </c>
    </row>
    <row r="569" spans="1:8" x14ac:dyDescent="0.3">
      <c r="A569">
        <v>3</v>
      </c>
      <c r="B569">
        <v>2009</v>
      </c>
      <c r="C569">
        <v>137.6</v>
      </c>
      <c r="D569">
        <v>-2.19999694824218</v>
      </c>
      <c r="E569">
        <f t="shared" si="66"/>
        <v>2.6019011596650632</v>
      </c>
      <c r="F569">
        <f>(MAX(E$2:E569) - E569)/MAX(E$2:E569)</f>
        <v>3.7073919457227357E-2</v>
      </c>
      <c r="G569">
        <f t="shared" si="67"/>
        <v>-2.4999999999999902</v>
      </c>
      <c r="H569" t="str">
        <f t="shared" si="68"/>
        <v/>
      </c>
    </row>
    <row r="570" spans="1:8" x14ac:dyDescent="0.3">
      <c r="A570">
        <v>3</v>
      </c>
      <c r="B570">
        <v>2009</v>
      </c>
      <c r="C570">
        <v>143.4</v>
      </c>
      <c r="D570">
        <v>0</v>
      </c>
      <c r="E570">
        <f t="shared" si="66"/>
        <v>2.6019011596650632</v>
      </c>
      <c r="F570">
        <f>(MAX(E$2:E570) - E570)/MAX(E$2:E570)</f>
        <v>3.7073919457227357E-2</v>
      </c>
      <c r="G570">
        <f t="shared" si="67"/>
        <v>-2.4999999999999902</v>
      </c>
      <c r="H570" t="str">
        <f t="shared" si="68"/>
        <v/>
      </c>
    </row>
    <row r="571" spans="1:8" x14ac:dyDescent="0.3">
      <c r="A571">
        <v>3</v>
      </c>
      <c r="B571">
        <v>2009</v>
      </c>
      <c r="C571">
        <v>141.15</v>
      </c>
      <c r="D571">
        <v>3.3000030517578098</v>
      </c>
      <c r="E571">
        <f t="shared" si="66"/>
        <v>2.6626712304089502</v>
      </c>
      <c r="F571">
        <f>(MAX(E$2:E571) - E571)/MAX(E$2:E571)</f>
        <v>1.4583793028577451E-2</v>
      </c>
      <c r="G571">
        <f t="shared" si="67"/>
        <v>0.80000305175781961</v>
      </c>
      <c r="H571" t="str">
        <f t="shared" si="68"/>
        <v/>
      </c>
    </row>
    <row r="572" spans="1:8" x14ac:dyDescent="0.3">
      <c r="A572">
        <v>3</v>
      </c>
      <c r="B572">
        <v>2009</v>
      </c>
      <c r="C572">
        <v>144.9</v>
      </c>
      <c r="D572">
        <v>2.6499938964843701</v>
      </c>
      <c r="E572">
        <f t="shared" si="66"/>
        <v>2.7113186178928652</v>
      </c>
      <c r="F572">
        <f>(MAX(E$2:E572) - E572)/MAX(E$2:E572)</f>
        <v>0</v>
      </c>
      <c r="G572">
        <f t="shared" si="67"/>
        <v>3.4499969482421897</v>
      </c>
      <c r="H572" t="str">
        <f t="shared" si="68"/>
        <v/>
      </c>
    </row>
    <row r="573" spans="1:8" x14ac:dyDescent="0.3">
      <c r="A573">
        <v>3</v>
      </c>
      <c r="B573">
        <v>2009</v>
      </c>
      <c r="C573">
        <v>143.55000000000001</v>
      </c>
      <c r="D573">
        <v>1.3000030517578101</v>
      </c>
      <c r="E573">
        <f t="shared" si="66"/>
        <v>2.7358480345077791</v>
      </c>
      <c r="F573">
        <f>(MAX(E$2:E573) - E573)/MAX(E$2:E573)</f>
        <v>0</v>
      </c>
      <c r="G573">
        <f t="shared" si="67"/>
        <v>4.75</v>
      </c>
      <c r="H573" t="str">
        <f t="shared" si="68"/>
        <v/>
      </c>
    </row>
    <row r="574" spans="1:8" x14ac:dyDescent="0.3">
      <c r="A574">
        <v>3</v>
      </c>
      <c r="B574">
        <v>2009</v>
      </c>
      <c r="C574">
        <v>152.15</v>
      </c>
      <c r="D574">
        <v>-3</v>
      </c>
      <c r="E574">
        <f t="shared" si="66"/>
        <v>2.6819582115737024</v>
      </c>
      <c r="F574">
        <f>(MAX(E$2:E574) - E574)/MAX(E$2:E574)</f>
        <v>1.9697666776207597E-2</v>
      </c>
      <c r="G574">
        <f t="shared" si="67"/>
        <v>1.75</v>
      </c>
      <c r="H574" t="str">
        <f t="shared" si="68"/>
        <v/>
      </c>
    </row>
    <row r="575" spans="1:8" x14ac:dyDescent="0.3">
      <c r="A575">
        <v>3</v>
      </c>
      <c r="B575">
        <v>2009</v>
      </c>
      <c r="C575">
        <v>152.9</v>
      </c>
      <c r="D575">
        <v>0.65000915527343694</v>
      </c>
      <c r="E575">
        <f t="shared" si="66"/>
        <v>2.693348362614854</v>
      </c>
      <c r="F575">
        <f>(MAX(E$2:E575) - E575)/MAX(E$2:E575)</f>
        <v>1.5534368633370193E-2</v>
      </c>
      <c r="G575">
        <f t="shared" si="67"/>
        <v>2.4000091552734371</v>
      </c>
      <c r="H575" t="str">
        <f t="shared" si="68"/>
        <v/>
      </c>
    </row>
    <row r="576" spans="1:8" x14ac:dyDescent="0.3">
      <c r="A576">
        <v>3</v>
      </c>
      <c r="B576">
        <v>2009</v>
      </c>
      <c r="C576">
        <v>155.9</v>
      </c>
      <c r="D576">
        <v>-3</v>
      </c>
      <c r="E576">
        <f t="shared" si="66"/>
        <v>2.6415718068563114</v>
      </c>
      <c r="F576">
        <f>(MAX(E$2:E576) - E576)/MAX(E$2:E576)</f>
        <v>3.4459599532701911E-2</v>
      </c>
      <c r="G576">
        <f t="shared" si="67"/>
        <v>-0.59999084472656294</v>
      </c>
      <c r="H576" t="str">
        <f t="shared" si="68"/>
        <v/>
      </c>
    </row>
    <row r="577" spans="1:8" x14ac:dyDescent="0.3">
      <c r="A577">
        <v>3</v>
      </c>
      <c r="B577">
        <v>2009</v>
      </c>
      <c r="C577">
        <v>154.94999999999999</v>
      </c>
      <c r="D577">
        <v>-5.00030517578125E-2</v>
      </c>
      <c r="E577">
        <f t="shared" si="66"/>
        <v>2.6407202123733917</v>
      </c>
      <c r="F577">
        <f>(MAX(E$2:E577) - E577)/MAX(E$2:E577)</f>
        <v>3.4770872115162041E-2</v>
      </c>
      <c r="G577">
        <f t="shared" si="67"/>
        <v>-0.64999389648437544</v>
      </c>
      <c r="H577" t="str">
        <f t="shared" si="68"/>
        <v/>
      </c>
    </row>
    <row r="578" spans="1:8" x14ac:dyDescent="0.3">
      <c r="A578">
        <v>3</v>
      </c>
      <c r="B578">
        <v>2009</v>
      </c>
      <c r="C578">
        <v>157.1</v>
      </c>
      <c r="D578">
        <v>-2.40000915527343</v>
      </c>
      <c r="E578">
        <f t="shared" si="66"/>
        <v>2.6004183986653997</v>
      </c>
      <c r="F578">
        <f>(MAX(E$2:E578) - E578)/MAX(E$2:E578)</f>
        <v>4.9501885387704038E-2</v>
      </c>
      <c r="G578">
        <f t="shared" si="67"/>
        <v>-3.0500030517578054</v>
      </c>
      <c r="H578" t="str">
        <f t="shared" si="68"/>
        <v/>
      </c>
    </row>
    <row r="579" spans="1:8" x14ac:dyDescent="0.3">
      <c r="A579">
        <v>3</v>
      </c>
      <c r="B579">
        <v>2009</v>
      </c>
      <c r="C579">
        <v>161.6</v>
      </c>
      <c r="D579">
        <v>-1.20001220703125</v>
      </c>
      <c r="E579">
        <f t="shared" si="66"/>
        <v>2.5811274748537327</v>
      </c>
      <c r="F579">
        <f>(MAX(E$2:E579) - E579)/MAX(E$2:E579)</f>
        <v>5.6553053277274959E-2</v>
      </c>
      <c r="G579">
        <f t="shared" si="67"/>
        <v>-4.2500152587890554</v>
      </c>
      <c r="H579" t="str">
        <f t="shared" si="68"/>
        <v/>
      </c>
    </row>
    <row r="580" spans="1:8" x14ac:dyDescent="0.3">
      <c r="A580">
        <v>3</v>
      </c>
      <c r="B580">
        <v>2009</v>
      </c>
      <c r="C580">
        <v>162</v>
      </c>
      <c r="D580">
        <v>-0.899993896484375</v>
      </c>
      <c r="E580">
        <f t="shared" ref="E580:E643" si="69">(D580/C580*$G$2+1)*E579*$H$2+(1-$H$2)*E579</f>
        <v>2.5668023145176644</v>
      </c>
      <c r="F580">
        <f>(MAX(E$2:E580) - E580)/MAX(E$2:E580)</f>
        <v>6.1789148321803135E-2</v>
      </c>
      <c r="G580">
        <f t="shared" si="67"/>
        <v>-5.1500091552734304</v>
      </c>
      <c r="H580" t="str">
        <f t="shared" si="68"/>
        <v/>
      </c>
    </row>
    <row r="581" spans="1:8" x14ac:dyDescent="0.3">
      <c r="A581">
        <v>3</v>
      </c>
      <c r="B581">
        <v>2009</v>
      </c>
      <c r="C581">
        <v>160.05000000000001</v>
      </c>
      <c r="D581">
        <v>-0.69999694824218694</v>
      </c>
      <c r="E581">
        <f t="shared" si="69"/>
        <v>2.5555873377409295</v>
      </c>
      <c r="F581">
        <f>(MAX(E$2:E581) - E581)/MAX(E$2:E581)</f>
        <v>6.5888417226829379E-2</v>
      </c>
      <c r="G581">
        <f t="shared" ref="G581:G644" si="70">IF(A581&lt;&gt;A580, D581, D581+G580)</f>
        <v>-5.850006103515617</v>
      </c>
      <c r="H581" t="str">
        <f t="shared" si="68"/>
        <v/>
      </c>
    </row>
    <row r="582" spans="1:8" x14ac:dyDescent="0.3">
      <c r="A582">
        <v>3</v>
      </c>
      <c r="B582">
        <v>2009</v>
      </c>
      <c r="C582">
        <v>161.44999999999999</v>
      </c>
      <c r="D582">
        <v>-1.5999908447265601</v>
      </c>
      <c r="E582">
        <f t="shared" si="69"/>
        <v>2.5302864555672451</v>
      </c>
      <c r="F582">
        <f>(MAX(E$2:E582) - E582)/MAX(E$2:E582)</f>
        <v>7.5136329338379257E-2</v>
      </c>
      <c r="G582">
        <f t="shared" si="70"/>
        <v>-7.4499969482421768</v>
      </c>
      <c r="H582" t="str">
        <f t="shared" si="68"/>
        <v/>
      </c>
    </row>
    <row r="583" spans="1:8" x14ac:dyDescent="0.3">
      <c r="A583">
        <v>3</v>
      </c>
      <c r="B583">
        <v>2009</v>
      </c>
      <c r="C583">
        <v>167.25</v>
      </c>
      <c r="D583">
        <v>-3</v>
      </c>
      <c r="E583">
        <f t="shared" si="69"/>
        <v>2.4849455377356455</v>
      </c>
      <c r="F583">
        <f>(MAX(E$2:E583) - E583)/MAX(E$2:E583)</f>
        <v>9.1709222737320198E-2</v>
      </c>
      <c r="G583">
        <f t="shared" si="70"/>
        <v>-10.449996948242177</v>
      </c>
      <c r="H583" t="str">
        <f t="shared" si="68"/>
        <v/>
      </c>
    </row>
    <row r="584" spans="1:8" x14ac:dyDescent="0.3">
      <c r="A584">
        <v>3</v>
      </c>
      <c r="B584">
        <v>2009</v>
      </c>
      <c r="C584">
        <v>166.95</v>
      </c>
      <c r="D584">
        <v>0.25</v>
      </c>
      <c r="E584">
        <f t="shared" si="69"/>
        <v>2.4886629090926355</v>
      </c>
      <c r="F584">
        <f>(MAX(E$2:E584) - E584)/MAX(E$2:E584)</f>
        <v>9.035045890610513E-2</v>
      </c>
      <c r="G584">
        <f t="shared" si="70"/>
        <v>-10.199996948242177</v>
      </c>
      <c r="H584" t="str">
        <f t="shared" si="68"/>
        <v/>
      </c>
    </row>
    <row r="585" spans="1:8" x14ac:dyDescent="0.3">
      <c r="A585">
        <v>3</v>
      </c>
      <c r="B585">
        <v>2009</v>
      </c>
      <c r="C585">
        <v>167.3</v>
      </c>
      <c r="D585">
        <v>0.69999694824218694</v>
      </c>
      <c r="E585">
        <f t="shared" si="69"/>
        <v>2.4990652664454553</v>
      </c>
      <c r="F585">
        <f>(MAX(E$2:E585) - E585)/MAX(E$2:E585)</f>
        <v>8.6548216522166821E-2</v>
      </c>
      <c r="G585">
        <f t="shared" si="70"/>
        <v>-9.4999999999999893</v>
      </c>
      <c r="H585" t="str">
        <f t="shared" si="68"/>
        <v/>
      </c>
    </row>
    <row r="586" spans="1:8" x14ac:dyDescent="0.3">
      <c r="A586">
        <v>3</v>
      </c>
      <c r="B586">
        <v>2009</v>
      </c>
      <c r="C586">
        <v>170.25</v>
      </c>
      <c r="D586">
        <v>-0.300003051757812</v>
      </c>
      <c r="E586">
        <f t="shared" si="69"/>
        <v>2.4946659860973255</v>
      </c>
      <c r="F586">
        <f>(MAX(E$2:E586) - E586)/MAX(E$2:E586)</f>
        <v>8.815622993981316E-2</v>
      </c>
      <c r="G586">
        <f t="shared" si="70"/>
        <v>-9.8000030517578018</v>
      </c>
      <c r="H586" t="str">
        <f t="shared" si="68"/>
        <v/>
      </c>
    </row>
    <row r="587" spans="1:8" x14ac:dyDescent="0.3">
      <c r="A587">
        <v>3</v>
      </c>
      <c r="B587">
        <v>2009</v>
      </c>
      <c r="C587">
        <v>169.95</v>
      </c>
      <c r="D587">
        <v>0</v>
      </c>
      <c r="E587">
        <f t="shared" si="69"/>
        <v>2.494665986097325</v>
      </c>
      <c r="F587">
        <f>(MAX(E$2:E587) - E587)/MAX(E$2:E587)</f>
        <v>8.8156229939813313E-2</v>
      </c>
      <c r="G587">
        <f t="shared" si="70"/>
        <v>-9.8000030517578018</v>
      </c>
      <c r="H587" t="str">
        <f t="shared" si="68"/>
        <v/>
      </c>
    </row>
    <row r="588" spans="1:8" x14ac:dyDescent="0.3">
      <c r="A588">
        <v>3</v>
      </c>
      <c r="B588">
        <v>2009</v>
      </c>
      <c r="C588">
        <v>164.9</v>
      </c>
      <c r="D588">
        <v>-1.5999908447265601</v>
      </c>
      <c r="E588">
        <f t="shared" si="69"/>
        <v>2.470484959440757</v>
      </c>
      <c r="F588">
        <f>(MAX(E$2:E588) - E588)/MAX(E$2:E588)</f>
        <v>9.6994815399081571E-2</v>
      </c>
      <c r="G588">
        <f t="shared" si="70"/>
        <v>-11.399993896484363</v>
      </c>
      <c r="H588">
        <f t="shared" si="68"/>
        <v>-7.13</v>
      </c>
    </row>
    <row r="589" spans="1:8" x14ac:dyDescent="0.3">
      <c r="A589">
        <v>4</v>
      </c>
      <c r="B589">
        <v>2009</v>
      </c>
      <c r="C589">
        <v>165.6</v>
      </c>
      <c r="D589">
        <v>0.300003051757812</v>
      </c>
      <c r="E589">
        <f t="shared" si="69"/>
        <v>2.4749560456371751</v>
      </c>
      <c r="F589">
        <f>(MAX(E$2:E589) - E589)/MAX(E$2:E589)</f>
        <v>9.5360555696048566E-2</v>
      </c>
      <c r="G589">
        <f t="shared" si="70"/>
        <v>0.300003051757812</v>
      </c>
      <c r="H589" t="str">
        <f t="shared" si="68"/>
        <v/>
      </c>
    </row>
    <row r="590" spans="1:8" x14ac:dyDescent="0.3">
      <c r="A590">
        <v>4</v>
      </c>
      <c r="B590">
        <v>2009</v>
      </c>
      <c r="C590">
        <v>171.1</v>
      </c>
      <c r="D590">
        <v>2.5</v>
      </c>
      <c r="E590">
        <f t="shared" si="69"/>
        <v>2.5110823035213299</v>
      </c>
      <c r="F590">
        <f>(MAX(E$2:E590) - E590)/MAX(E$2:E590)</f>
        <v>8.2155780639653855E-2</v>
      </c>
      <c r="G590">
        <f t="shared" si="70"/>
        <v>2.8000030517578121</v>
      </c>
      <c r="H590" t="str">
        <f t="shared" si="68"/>
        <v/>
      </c>
    </row>
    <row r="591" spans="1:8" x14ac:dyDescent="0.3">
      <c r="A591">
        <v>4</v>
      </c>
      <c r="B591">
        <v>2009</v>
      </c>
      <c r="C591">
        <v>174.9</v>
      </c>
      <c r="D591">
        <v>1</v>
      </c>
      <c r="E591">
        <f t="shared" si="69"/>
        <v>2.5254251921503625</v>
      </c>
      <c r="F591">
        <f>(MAX(E$2:E591) - E591)/MAX(E$2:E591)</f>
        <v>7.6913205595966108E-2</v>
      </c>
      <c r="G591">
        <f t="shared" si="70"/>
        <v>3.8000030517578121</v>
      </c>
      <c r="H591" t="str">
        <f t="shared" si="68"/>
        <v/>
      </c>
    </row>
    <row r="592" spans="1:8" x14ac:dyDescent="0.3">
      <c r="A592">
        <v>4</v>
      </c>
      <c r="B592">
        <v>2009</v>
      </c>
      <c r="C592">
        <v>176.05</v>
      </c>
      <c r="D592">
        <v>0.94999694824218694</v>
      </c>
      <c r="E592">
        <f t="shared" si="69"/>
        <v>2.5390392056654503</v>
      </c>
      <c r="F592">
        <f>(MAX(E$2:E592) - E592)/MAX(E$2:E592)</f>
        <v>7.1937047072769073E-2</v>
      </c>
      <c r="G592">
        <f t="shared" si="70"/>
        <v>4.7499999999999991</v>
      </c>
      <c r="H592" t="str">
        <f t="shared" si="68"/>
        <v/>
      </c>
    </row>
    <row r="593" spans="1:8" x14ac:dyDescent="0.3">
      <c r="A593">
        <v>4</v>
      </c>
      <c r="B593">
        <v>2009</v>
      </c>
      <c r="C593">
        <v>176.4</v>
      </c>
      <c r="D593">
        <v>-0.149993896484375</v>
      </c>
      <c r="E593">
        <f t="shared" si="69"/>
        <v>2.5368824055327939</v>
      </c>
      <c r="F593">
        <f>(MAX(E$2:E593) - E593)/MAX(E$2:E593)</f>
        <v>7.2725395001986007E-2</v>
      </c>
      <c r="G593">
        <f t="shared" si="70"/>
        <v>4.6000061035156241</v>
      </c>
      <c r="H593" t="str">
        <f t="shared" si="68"/>
        <v/>
      </c>
    </row>
    <row r="594" spans="1:8" x14ac:dyDescent="0.3">
      <c r="A594">
        <v>4</v>
      </c>
      <c r="B594">
        <v>2009</v>
      </c>
      <c r="C594">
        <v>174.15</v>
      </c>
      <c r="D594">
        <v>2</v>
      </c>
      <c r="E594">
        <f t="shared" si="69"/>
        <v>2.5659877230536354</v>
      </c>
      <c r="F594">
        <f>(MAX(E$2:E594) - E594)/MAX(E$2:E594)</f>
        <v>6.2086895657822667E-2</v>
      </c>
      <c r="G594">
        <f t="shared" si="70"/>
        <v>6.6000061035156241</v>
      </c>
      <c r="H594" t="str">
        <f t="shared" si="68"/>
        <v/>
      </c>
    </row>
    <row r="595" spans="1:8" x14ac:dyDescent="0.3">
      <c r="A595">
        <v>4</v>
      </c>
      <c r="B595">
        <v>2009</v>
      </c>
      <c r="C595">
        <v>171.6</v>
      </c>
      <c r="D595">
        <v>1.6000061035156199</v>
      </c>
      <c r="E595">
        <f t="shared" si="69"/>
        <v>2.5898891823917092</v>
      </c>
      <c r="F595">
        <f>(MAX(E$2:E595) - E595)/MAX(E$2:E595)</f>
        <v>5.335049691176659E-2</v>
      </c>
      <c r="G595">
        <f t="shared" si="70"/>
        <v>8.2000122070312447</v>
      </c>
      <c r="H595" t="str">
        <f t="shared" si="68"/>
        <v/>
      </c>
    </row>
    <row r="596" spans="1:8" x14ac:dyDescent="0.3">
      <c r="A596">
        <v>4</v>
      </c>
      <c r="B596">
        <v>2009</v>
      </c>
      <c r="C596">
        <v>180.1</v>
      </c>
      <c r="D596">
        <v>-2.6000061035156201</v>
      </c>
      <c r="E596">
        <f t="shared" si="69"/>
        <v>2.552537744557362</v>
      </c>
      <c r="F596">
        <f>(MAX(E$2:E596) - E596)/MAX(E$2:E596)</f>
        <v>6.7003096531053269E-2</v>
      </c>
      <c r="G596">
        <f t="shared" si="70"/>
        <v>5.600006103515625</v>
      </c>
      <c r="H596" t="str">
        <f t="shared" si="68"/>
        <v/>
      </c>
    </row>
    <row r="597" spans="1:8" x14ac:dyDescent="0.3">
      <c r="A597">
        <v>4</v>
      </c>
      <c r="B597">
        <v>2009</v>
      </c>
      <c r="C597">
        <v>180</v>
      </c>
      <c r="D597">
        <v>-1</v>
      </c>
      <c r="E597">
        <f t="shared" si="69"/>
        <v>2.5383711600750685</v>
      </c>
      <c r="F597">
        <f>(MAX(E$2:E597) - E597)/MAX(E$2:E597)</f>
        <v>7.2181229345306006E-2</v>
      </c>
      <c r="G597">
        <f t="shared" si="70"/>
        <v>4.600006103515625</v>
      </c>
      <c r="H597" t="str">
        <f t="shared" si="68"/>
        <v/>
      </c>
    </row>
    <row r="598" spans="1:8" x14ac:dyDescent="0.3">
      <c r="A598">
        <v>4</v>
      </c>
      <c r="B598">
        <v>2009</v>
      </c>
      <c r="C598">
        <v>181.1</v>
      </c>
      <c r="D598">
        <v>1.6000061035156199</v>
      </c>
      <c r="E598">
        <f t="shared" si="69"/>
        <v>2.560775069184726</v>
      </c>
      <c r="F598">
        <f>(MAX(E$2:E598) - E598)/MAX(E$2:E598)</f>
        <v>6.3992211232065555E-2</v>
      </c>
      <c r="G598">
        <f t="shared" si="70"/>
        <v>6.2000122070312447</v>
      </c>
      <c r="H598" t="str">
        <f t="shared" si="68"/>
        <v/>
      </c>
    </row>
    <row r="599" spans="1:8" x14ac:dyDescent="0.3">
      <c r="A599">
        <v>4</v>
      </c>
      <c r="B599">
        <v>2009</v>
      </c>
      <c r="C599">
        <v>177.05</v>
      </c>
      <c r="D599">
        <v>1.94999694824218</v>
      </c>
      <c r="E599">
        <f t="shared" si="69"/>
        <v>2.5889507826355862</v>
      </c>
      <c r="F599">
        <f>(MAX(E$2:E599) - E599)/MAX(E$2:E599)</f>
        <v>5.3693498330078845E-2</v>
      </c>
      <c r="G599">
        <f t="shared" si="70"/>
        <v>8.1500091552734251</v>
      </c>
      <c r="H599" t="str">
        <f t="shared" si="68"/>
        <v/>
      </c>
    </row>
    <row r="600" spans="1:8" x14ac:dyDescent="0.3">
      <c r="A600">
        <v>4</v>
      </c>
      <c r="B600">
        <v>2009</v>
      </c>
      <c r="C600">
        <v>182.05</v>
      </c>
      <c r="D600">
        <v>-3</v>
      </c>
      <c r="E600">
        <f t="shared" si="69"/>
        <v>2.5463301537118901</v>
      </c>
      <c r="F600">
        <f>(MAX(E$2:E600) - E600)/MAX(E$2:E600)</f>
        <v>6.9272078860179165E-2</v>
      </c>
      <c r="G600">
        <f t="shared" si="70"/>
        <v>5.1500091552734251</v>
      </c>
      <c r="H600" t="str">
        <f t="shared" si="68"/>
        <v/>
      </c>
    </row>
    <row r="601" spans="1:8" x14ac:dyDescent="0.3">
      <c r="A601">
        <v>4</v>
      </c>
      <c r="B601">
        <v>2009</v>
      </c>
      <c r="C601">
        <v>181.3</v>
      </c>
      <c r="D601">
        <v>-2.40000915527343</v>
      </c>
      <c r="E601">
        <f t="shared" si="69"/>
        <v>2.5126561081212881</v>
      </c>
      <c r="F601">
        <f>(MAX(E$2:E601) - E601)/MAX(E$2:E601)</f>
        <v>8.1580527708896164E-2</v>
      </c>
      <c r="G601">
        <f t="shared" si="70"/>
        <v>2.7499999999999951</v>
      </c>
      <c r="H601" t="str">
        <f t="shared" ref="H601:H664" si="71">IF(A601=A602, "", IF(-C579*0.05 &gt; MIN(G580:G601), -C579*0.05, ""))</f>
        <v/>
      </c>
    </row>
    <row r="602" spans="1:8" x14ac:dyDescent="0.3">
      <c r="A602">
        <v>4</v>
      </c>
      <c r="B602">
        <v>2009</v>
      </c>
      <c r="C602">
        <v>180.3</v>
      </c>
      <c r="D602">
        <v>-1.40000915527343</v>
      </c>
      <c r="E602">
        <f t="shared" si="69"/>
        <v>2.4931651274564621</v>
      </c>
      <c r="F602">
        <f>(MAX(E$2:E602) - E602)/MAX(E$2:E602)</f>
        <v>8.8704819854871567E-2</v>
      </c>
      <c r="G602">
        <f t="shared" si="70"/>
        <v>1.3499908447265652</v>
      </c>
      <c r="H602" t="str">
        <f t="shared" si="71"/>
        <v/>
      </c>
    </row>
    <row r="603" spans="1:8" x14ac:dyDescent="0.3">
      <c r="A603">
        <v>4</v>
      </c>
      <c r="B603">
        <v>2009</v>
      </c>
      <c r="C603">
        <v>175.9</v>
      </c>
      <c r="D603">
        <v>2.8000030517578098</v>
      </c>
      <c r="E603">
        <f t="shared" si="69"/>
        <v>2.532812023962709</v>
      </c>
      <c r="F603">
        <f>(MAX(E$2:E603) - E603)/MAX(E$2:E603)</f>
        <v>7.4213190200675544E-2</v>
      </c>
      <c r="G603">
        <f t="shared" si="70"/>
        <v>4.149993896484375</v>
      </c>
      <c r="H603" t="str">
        <f t="shared" si="71"/>
        <v/>
      </c>
    </row>
    <row r="604" spans="1:8" x14ac:dyDescent="0.3">
      <c r="A604">
        <v>4</v>
      </c>
      <c r="B604">
        <v>2009</v>
      </c>
      <c r="C604">
        <v>179.95</v>
      </c>
      <c r="D604">
        <v>-0.399993896484375</v>
      </c>
      <c r="E604">
        <f t="shared" si="69"/>
        <v>2.5271877047563915</v>
      </c>
      <c r="F604">
        <f>(MAX(E$2:E604) - E604)/MAX(E$2:E604)</f>
        <v>7.6268976609634234E-2</v>
      </c>
      <c r="G604">
        <f t="shared" si="70"/>
        <v>3.75</v>
      </c>
      <c r="H604" t="str">
        <f t="shared" si="71"/>
        <v/>
      </c>
    </row>
    <row r="605" spans="1:8" x14ac:dyDescent="0.3">
      <c r="A605">
        <v>4</v>
      </c>
      <c r="B605">
        <v>2009</v>
      </c>
      <c r="C605">
        <v>183.55</v>
      </c>
      <c r="D605">
        <v>1.5500030517578101</v>
      </c>
      <c r="E605">
        <f t="shared" si="69"/>
        <v>2.5485074078677097</v>
      </c>
      <c r="F605">
        <f>(MAX(E$2:E605) - E605)/MAX(E$2:E605)</f>
        <v>6.8476254630047417E-2</v>
      </c>
      <c r="G605">
        <f t="shared" si="70"/>
        <v>5.3000030517578098</v>
      </c>
      <c r="H605" t="str">
        <f t="shared" si="71"/>
        <v/>
      </c>
    </row>
    <row r="606" spans="1:8" x14ac:dyDescent="0.3">
      <c r="A606">
        <v>4</v>
      </c>
      <c r="B606">
        <v>2009</v>
      </c>
      <c r="C606">
        <v>183.85</v>
      </c>
      <c r="D606">
        <v>-0.25</v>
      </c>
      <c r="E606">
        <f t="shared" si="69"/>
        <v>2.5450454022918869</v>
      </c>
      <c r="F606">
        <f>(MAX(E$2:E606) - E606)/MAX(E$2:E606)</f>
        <v>6.9741677830516102E-2</v>
      </c>
      <c r="G606">
        <f t="shared" si="70"/>
        <v>5.0500030517578098</v>
      </c>
      <c r="H606" t="str">
        <f t="shared" si="71"/>
        <v/>
      </c>
    </row>
    <row r="607" spans="1:8" x14ac:dyDescent="0.3">
      <c r="A607">
        <v>4</v>
      </c>
      <c r="B607">
        <v>2009</v>
      </c>
      <c r="C607">
        <v>182.05</v>
      </c>
      <c r="D607">
        <v>0.149993896484375</v>
      </c>
      <c r="E607">
        <f t="shared" si="69"/>
        <v>2.5471402088579005</v>
      </c>
      <c r="F607">
        <f>(MAX(E$2:E607) - E607)/MAX(E$2:E607)</f>
        <v>6.8975989627227258E-2</v>
      </c>
      <c r="G607">
        <f t="shared" si="70"/>
        <v>5.1999969482421848</v>
      </c>
      <c r="H607" t="str">
        <f t="shared" si="71"/>
        <v/>
      </c>
    </row>
    <row r="608" spans="1:8" x14ac:dyDescent="0.3">
      <c r="A608">
        <v>4</v>
      </c>
      <c r="B608">
        <v>2009</v>
      </c>
      <c r="C608">
        <v>180.6</v>
      </c>
      <c r="D608">
        <v>-0.70001220703125</v>
      </c>
      <c r="E608">
        <f t="shared" si="69"/>
        <v>2.5372772730329753</v>
      </c>
      <c r="F608">
        <f>(MAX(E$2:E608) - E608)/MAX(E$2:E608)</f>
        <v>7.2581064068688195E-2</v>
      </c>
      <c r="G608">
        <f t="shared" si="70"/>
        <v>4.4999847412109348</v>
      </c>
      <c r="H608" t="str">
        <f t="shared" si="71"/>
        <v/>
      </c>
    </row>
    <row r="609" spans="1:8" x14ac:dyDescent="0.3">
      <c r="A609">
        <v>4</v>
      </c>
      <c r="B609">
        <v>2009</v>
      </c>
      <c r="C609">
        <v>175.7</v>
      </c>
      <c r="D609">
        <v>-1.25</v>
      </c>
      <c r="E609">
        <f t="shared" si="69"/>
        <v>2.5192441199612627</v>
      </c>
      <c r="F609">
        <f>(MAX(E$2:E609) - E609)/MAX(E$2:E609)</f>
        <v>7.9172494895348514E-2</v>
      </c>
      <c r="G609">
        <f t="shared" si="70"/>
        <v>3.2499847412109348</v>
      </c>
      <c r="H609" t="str">
        <f t="shared" si="71"/>
        <v/>
      </c>
    </row>
    <row r="610" spans="1:8" x14ac:dyDescent="0.3">
      <c r="A610">
        <v>4</v>
      </c>
      <c r="B610">
        <v>2009</v>
      </c>
      <c r="C610">
        <v>181.35</v>
      </c>
      <c r="D610">
        <v>1.8000030517578101</v>
      </c>
      <c r="E610">
        <f t="shared" si="69"/>
        <v>2.5442240618247816</v>
      </c>
      <c r="F610">
        <f>(MAX(E$2:E610) - E610)/MAX(E$2:E610)</f>
        <v>7.004189204444379E-2</v>
      </c>
      <c r="G610">
        <f t="shared" si="70"/>
        <v>5.0499877929687447</v>
      </c>
      <c r="H610" t="str">
        <f>IF(A610=A611, "", IF(-C588*0.05 &gt; MIN(G589:G610), -C588*0.05, ""))</f>
        <v/>
      </c>
    </row>
    <row r="611" spans="1:8" x14ac:dyDescent="0.3">
      <c r="A611">
        <v>5</v>
      </c>
      <c r="B611">
        <v>2009</v>
      </c>
      <c r="C611">
        <v>181.35</v>
      </c>
      <c r="D611">
        <v>2.5</v>
      </c>
      <c r="E611">
        <f t="shared" si="69"/>
        <v>2.5792623832717485</v>
      </c>
      <c r="F611">
        <f>(MAX(E$2:E611) - E611)/MAX(E$2:E611)</f>
        <v>5.7234776661929172E-2</v>
      </c>
      <c r="G611">
        <f t="shared" si="70"/>
        <v>2.5</v>
      </c>
      <c r="H611" t="str">
        <f t="shared" si="71"/>
        <v/>
      </c>
    </row>
    <row r="612" spans="1:8" x14ac:dyDescent="0.3">
      <c r="A612">
        <v>5</v>
      </c>
      <c r="B612">
        <v>2009</v>
      </c>
      <c r="C612">
        <v>185.55</v>
      </c>
      <c r="D612">
        <v>-1.69999694824218</v>
      </c>
      <c r="E612">
        <f t="shared" si="69"/>
        <v>2.5556549812663722</v>
      </c>
      <c r="F612">
        <f>(MAX(E$2:E612) - E612)/MAX(E$2:E612)</f>
        <v>6.586369234277531E-2</v>
      </c>
      <c r="G612">
        <f t="shared" si="70"/>
        <v>0.80000305175782005</v>
      </c>
      <c r="H612" t="str">
        <f t="shared" si="71"/>
        <v/>
      </c>
    </row>
    <row r="613" spans="1:8" x14ac:dyDescent="0.3">
      <c r="A613">
        <v>5</v>
      </c>
      <c r="B613">
        <v>2009</v>
      </c>
      <c r="C613">
        <v>185.55</v>
      </c>
      <c r="D613">
        <v>0.84999084472656194</v>
      </c>
      <c r="E613">
        <f t="shared" si="69"/>
        <v>2.5673505407005943</v>
      </c>
      <c r="F613">
        <f>(MAX(E$2:E613) - E613)/MAX(E$2:E613)</f>
        <v>6.1588762124903655E-2</v>
      </c>
      <c r="G613">
        <f t="shared" si="70"/>
        <v>1.6499938964843821</v>
      </c>
      <c r="H613" t="str">
        <f t="shared" si="71"/>
        <v/>
      </c>
    </row>
    <row r="614" spans="1:8" x14ac:dyDescent="0.3">
      <c r="A614">
        <v>5</v>
      </c>
      <c r="B614">
        <v>2009</v>
      </c>
      <c r="C614">
        <v>187</v>
      </c>
      <c r="D614">
        <v>-0.600006103515625</v>
      </c>
      <c r="E614">
        <f t="shared" si="69"/>
        <v>2.5591212061108068</v>
      </c>
      <c r="F614">
        <f>(MAX(E$2:E614) - E614)/MAX(E$2:E614)</f>
        <v>6.459672692630683E-2</v>
      </c>
      <c r="G614">
        <f t="shared" si="70"/>
        <v>1.0499877929687571</v>
      </c>
      <c r="H614" t="str">
        <f t="shared" si="71"/>
        <v/>
      </c>
    </row>
    <row r="615" spans="1:8" x14ac:dyDescent="0.3">
      <c r="A615">
        <v>5</v>
      </c>
      <c r="B615">
        <v>2009</v>
      </c>
      <c r="C615">
        <v>188.65</v>
      </c>
      <c r="D615">
        <v>-2.54998779296875</v>
      </c>
      <c r="E615">
        <f t="shared" si="69"/>
        <v>2.524564078581129</v>
      </c>
      <c r="F615">
        <f>(MAX(E$2:E615) - E615)/MAX(E$2:E615)</f>
        <v>7.7227957569896019E-2</v>
      </c>
      <c r="G615">
        <f t="shared" si="70"/>
        <v>-1.4999999999999929</v>
      </c>
      <c r="H615" t="str">
        <f t="shared" si="71"/>
        <v/>
      </c>
    </row>
    <row r="616" spans="1:8" x14ac:dyDescent="0.3">
      <c r="A616">
        <v>5</v>
      </c>
      <c r="B616">
        <v>2009</v>
      </c>
      <c r="C616">
        <v>187.5</v>
      </c>
      <c r="D616">
        <v>-0.199996948242187</v>
      </c>
      <c r="E616">
        <f t="shared" si="69"/>
        <v>2.5218739441478131</v>
      </c>
      <c r="F616">
        <f>(MAX(E$2:E616) - E616)/MAX(E$2:E616)</f>
        <v>7.8211248454252424E-2</v>
      </c>
      <c r="G616">
        <f t="shared" si="70"/>
        <v>-1.69999694824218</v>
      </c>
      <c r="H616" t="str">
        <f t="shared" si="71"/>
        <v/>
      </c>
    </row>
    <row r="617" spans="1:8" x14ac:dyDescent="0.3">
      <c r="A617">
        <v>5</v>
      </c>
      <c r="B617">
        <v>2009</v>
      </c>
      <c r="C617">
        <v>188.35</v>
      </c>
      <c r="D617">
        <v>0</v>
      </c>
      <c r="E617">
        <f t="shared" si="69"/>
        <v>2.5218739441478131</v>
      </c>
      <c r="F617">
        <f>(MAX(E$2:E617) - E617)/MAX(E$2:E617)</f>
        <v>7.8211248454252424E-2</v>
      </c>
      <c r="G617">
        <f t="shared" si="70"/>
        <v>-1.69999694824218</v>
      </c>
      <c r="H617" t="str">
        <f t="shared" si="71"/>
        <v/>
      </c>
    </row>
    <row r="618" spans="1:8" x14ac:dyDescent="0.3">
      <c r="A618">
        <v>5</v>
      </c>
      <c r="B618">
        <v>2009</v>
      </c>
      <c r="C618">
        <v>187.6</v>
      </c>
      <c r="D618">
        <v>0.899993896484375</v>
      </c>
      <c r="E618">
        <f t="shared" si="69"/>
        <v>2.5339603060149698</v>
      </c>
      <c r="F618">
        <f>(MAX(E$2:E618) - E618)/MAX(E$2:E618)</f>
        <v>7.3793473155804146E-2</v>
      </c>
      <c r="G618">
        <f t="shared" si="70"/>
        <v>-0.80000305175780495</v>
      </c>
      <c r="H618" t="str">
        <f t="shared" si="71"/>
        <v/>
      </c>
    </row>
    <row r="619" spans="1:8" x14ac:dyDescent="0.3">
      <c r="A619">
        <v>5</v>
      </c>
      <c r="B619">
        <v>2009</v>
      </c>
      <c r="C619">
        <v>187.6</v>
      </c>
      <c r="D619">
        <v>0</v>
      </c>
      <c r="E619">
        <f t="shared" si="69"/>
        <v>2.5339603060149694</v>
      </c>
      <c r="F619">
        <f>(MAX(E$2:E619) - E619)/MAX(E$2:E619)</f>
        <v>7.3793473155804312E-2</v>
      </c>
      <c r="G619">
        <f t="shared" si="70"/>
        <v>-0.80000305175780495</v>
      </c>
      <c r="H619" t="str">
        <f t="shared" si="71"/>
        <v/>
      </c>
    </row>
    <row r="620" spans="1:8" x14ac:dyDescent="0.3">
      <c r="A620">
        <v>5</v>
      </c>
      <c r="B620">
        <v>2009</v>
      </c>
      <c r="C620">
        <v>186.1</v>
      </c>
      <c r="D620">
        <v>-2.8499908447265598</v>
      </c>
      <c r="E620">
        <f t="shared" si="69"/>
        <v>2.4951932887695629</v>
      </c>
      <c r="F620">
        <f>(MAX(E$2:E620) - E620)/MAX(E$2:E620)</f>
        <v>8.7963491649679176E-2</v>
      </c>
      <c r="G620">
        <f t="shared" si="70"/>
        <v>-3.6499938964843648</v>
      </c>
      <c r="H620" t="str">
        <f t="shared" si="71"/>
        <v/>
      </c>
    </row>
    <row r="621" spans="1:8" x14ac:dyDescent="0.3">
      <c r="A621">
        <v>5</v>
      </c>
      <c r="B621">
        <v>2009</v>
      </c>
      <c r="C621">
        <v>185.1</v>
      </c>
      <c r="D621">
        <v>0.850006103515625</v>
      </c>
      <c r="E621">
        <f t="shared" si="69"/>
        <v>2.5066401207273179</v>
      </c>
      <c r="F621">
        <f>(MAX(E$2:E621) - E621)/MAX(E$2:E621)</f>
        <v>8.3779475646825988E-2</v>
      </c>
      <c r="G621">
        <f t="shared" si="70"/>
        <v>-2.7999877929687398</v>
      </c>
      <c r="H621" t="str">
        <f t="shared" si="71"/>
        <v/>
      </c>
    </row>
    <row r="622" spans="1:8" x14ac:dyDescent="0.3">
      <c r="A622">
        <v>5</v>
      </c>
      <c r="B622">
        <v>2009</v>
      </c>
      <c r="C622">
        <v>184.35</v>
      </c>
      <c r="D622">
        <v>1.19999694824218</v>
      </c>
      <c r="E622">
        <f t="shared" si="69"/>
        <v>2.5229403785777058</v>
      </c>
      <c r="F622">
        <f>(MAX(E$2:E622) - E622)/MAX(E$2:E622)</f>
        <v>7.7821448137699159E-2</v>
      </c>
      <c r="G622">
        <f t="shared" si="70"/>
        <v>-1.5999908447265598</v>
      </c>
      <c r="H622" t="str">
        <f t="shared" si="71"/>
        <v/>
      </c>
    </row>
    <row r="623" spans="1:8" x14ac:dyDescent="0.3">
      <c r="A623">
        <v>5</v>
      </c>
      <c r="B623">
        <v>2009</v>
      </c>
      <c r="C623">
        <v>188.25</v>
      </c>
      <c r="D623">
        <v>-3</v>
      </c>
      <c r="E623">
        <f t="shared" si="69"/>
        <v>2.4827743636263251</v>
      </c>
      <c r="F623">
        <f>(MAX(E$2:E623) - E623)/MAX(E$2:E623)</f>
        <v>9.2502824604797862E-2</v>
      </c>
      <c r="G623">
        <f t="shared" si="70"/>
        <v>-4.5999908447265598</v>
      </c>
      <c r="H623" t="str">
        <f t="shared" si="71"/>
        <v/>
      </c>
    </row>
    <row r="624" spans="1:8" x14ac:dyDescent="0.3">
      <c r="A624">
        <v>5</v>
      </c>
      <c r="B624">
        <v>2009</v>
      </c>
      <c r="C624">
        <v>190.1</v>
      </c>
      <c r="D624">
        <v>0.25</v>
      </c>
      <c r="E624">
        <f t="shared" si="69"/>
        <v>2.4860361884412421</v>
      </c>
      <c r="F624">
        <f>(MAX(E$2:E624) - E624)/MAX(E$2:E624)</f>
        <v>9.131057095116836E-2</v>
      </c>
      <c r="G624">
        <f t="shared" si="70"/>
        <v>-4.3499908447265598</v>
      </c>
      <c r="H624" t="str">
        <f t="shared" si="71"/>
        <v/>
      </c>
    </row>
    <row r="625" spans="1:8" x14ac:dyDescent="0.3">
      <c r="A625">
        <v>5</v>
      </c>
      <c r="B625">
        <v>2009</v>
      </c>
      <c r="C625">
        <v>190.05</v>
      </c>
      <c r="D625">
        <v>-0.80000305175781194</v>
      </c>
      <c r="E625">
        <f t="shared" si="69"/>
        <v>2.4755818464207433</v>
      </c>
      <c r="F625">
        <f>(MAX(E$2:E625) - E625)/MAX(E$2:E625)</f>
        <v>9.5131814634529466E-2</v>
      </c>
      <c r="G625">
        <f t="shared" si="70"/>
        <v>-5.1499938964843714</v>
      </c>
      <c r="H625" t="str">
        <f t="shared" si="71"/>
        <v/>
      </c>
    </row>
    <row r="626" spans="1:8" x14ac:dyDescent="0.3">
      <c r="A626">
        <v>5</v>
      </c>
      <c r="B626">
        <v>2009</v>
      </c>
      <c r="C626">
        <v>187.15</v>
      </c>
      <c r="D626">
        <v>2</v>
      </c>
      <c r="E626">
        <f t="shared" si="69"/>
        <v>2.502010980960677</v>
      </c>
      <c r="F626">
        <f>(MAX(E$2:E626) - E626)/MAX(E$2:E626)</f>
        <v>8.5471506676419992E-2</v>
      </c>
      <c r="G626">
        <f t="shared" si="70"/>
        <v>-3.1499938964843714</v>
      </c>
      <c r="H626" t="str">
        <f t="shared" si="71"/>
        <v/>
      </c>
    </row>
    <row r="627" spans="1:8" x14ac:dyDescent="0.3">
      <c r="A627">
        <v>5</v>
      </c>
      <c r="B627">
        <v>2009</v>
      </c>
      <c r="C627">
        <v>184.5</v>
      </c>
      <c r="D627">
        <v>-1.0500030517578101</v>
      </c>
      <c r="E627">
        <f t="shared" si="69"/>
        <v>2.4877860918204342</v>
      </c>
      <c r="F627">
        <f>(MAX(E$2:E627) - E627)/MAX(E$2:E627)</f>
        <v>9.0670950856367671E-2</v>
      </c>
      <c r="G627">
        <f t="shared" si="70"/>
        <v>-4.1999969482421813</v>
      </c>
      <c r="H627" t="str">
        <f t="shared" si="71"/>
        <v/>
      </c>
    </row>
    <row r="628" spans="1:8" x14ac:dyDescent="0.3">
      <c r="A628">
        <v>5</v>
      </c>
      <c r="B628">
        <v>2009</v>
      </c>
      <c r="C628">
        <v>186.2</v>
      </c>
      <c r="D628">
        <v>0.80000305175781194</v>
      </c>
      <c r="E628">
        <f t="shared" si="69"/>
        <v>2.498464105940259</v>
      </c>
      <c r="F628">
        <f>(MAX(E$2:E628) - E628)/MAX(E$2:E628)</f>
        <v>8.6767951133743845E-2</v>
      </c>
      <c r="G628">
        <f t="shared" si="70"/>
        <v>-3.3999938964843692</v>
      </c>
      <c r="H628" t="str">
        <f t="shared" si="71"/>
        <v/>
      </c>
    </row>
    <row r="629" spans="1:8" x14ac:dyDescent="0.3">
      <c r="A629">
        <v>5</v>
      </c>
      <c r="B629">
        <v>2009</v>
      </c>
      <c r="C629">
        <v>184.5</v>
      </c>
      <c r="D629">
        <v>3</v>
      </c>
      <c r="E629">
        <f t="shared" si="69"/>
        <v>2.539048913124557</v>
      </c>
      <c r="F629">
        <f>(MAX(E$2:E629) - E629)/MAX(E$2:E629)</f>
        <v>7.1933498827769962E-2</v>
      </c>
      <c r="G629">
        <f t="shared" si="70"/>
        <v>-0.39999389648436923</v>
      </c>
      <c r="H629" t="str">
        <f t="shared" si="71"/>
        <v/>
      </c>
    </row>
    <row r="630" spans="1:8" x14ac:dyDescent="0.3">
      <c r="A630">
        <v>5</v>
      </c>
      <c r="B630">
        <v>2009</v>
      </c>
      <c r="C630">
        <v>179.95</v>
      </c>
      <c r="D630">
        <v>1</v>
      </c>
      <c r="E630">
        <f t="shared" si="69"/>
        <v>2.5531445500470991</v>
      </c>
      <c r="F630">
        <f>(MAX(E$2:E630) - E630)/MAX(E$2:E630)</f>
        <v>6.6781298579528456E-2</v>
      </c>
      <c r="G630">
        <f t="shared" si="70"/>
        <v>0.60000610351563077</v>
      </c>
      <c r="H630" t="str">
        <f t="shared" si="71"/>
        <v/>
      </c>
    </row>
    <row r="631" spans="1:8" x14ac:dyDescent="0.3">
      <c r="A631">
        <v>5</v>
      </c>
      <c r="B631">
        <v>2009</v>
      </c>
      <c r="C631">
        <v>185.05</v>
      </c>
      <c r="D631">
        <v>0.65000915527343694</v>
      </c>
      <c r="E631">
        <f t="shared" si="69"/>
        <v>2.5621037922245362</v>
      </c>
      <c r="F631">
        <f>(MAX(E$2:E631) - E631)/MAX(E$2:E631)</f>
        <v>6.3506539870553214E-2</v>
      </c>
      <c r="G631">
        <f t="shared" si="70"/>
        <v>1.2500152587890678</v>
      </c>
      <c r="H631" t="str">
        <f>IF(A631=A632, "", IF(-C609*0.05 &gt; MIN(G611:G631), -C609*0.05, ""))</f>
        <v/>
      </c>
    </row>
    <row r="632" spans="1:8" x14ac:dyDescent="0.3">
      <c r="A632">
        <v>6</v>
      </c>
      <c r="B632">
        <v>2009</v>
      </c>
      <c r="C632">
        <v>184.95</v>
      </c>
      <c r="D632">
        <v>0.349990844726562</v>
      </c>
      <c r="E632">
        <f t="shared" si="69"/>
        <v>2.5669473507952163</v>
      </c>
      <c r="F632">
        <f>(MAX(E$2:E632) - E632)/MAX(E$2:E632)</f>
        <v>6.1736135041927008E-2</v>
      </c>
      <c r="G632">
        <f t="shared" si="70"/>
        <v>0.349990844726562</v>
      </c>
      <c r="H632" t="str">
        <f t="shared" si="71"/>
        <v/>
      </c>
    </row>
    <row r="633" spans="1:8" x14ac:dyDescent="0.3">
      <c r="A633">
        <v>6</v>
      </c>
      <c r="B633">
        <v>2009</v>
      </c>
      <c r="C633">
        <v>190.35</v>
      </c>
      <c r="D633">
        <v>2.90000915527343</v>
      </c>
      <c r="E633">
        <f t="shared" si="69"/>
        <v>2.6060160487074446</v>
      </c>
      <c r="F633">
        <f>(MAX(E$2:E633) - E633)/MAX(E$2:E633)</f>
        <v>4.745584702174193E-2</v>
      </c>
      <c r="G633">
        <f t="shared" si="70"/>
        <v>3.249999999999992</v>
      </c>
      <c r="H633" t="str">
        <f t="shared" si="71"/>
        <v/>
      </c>
    </row>
    <row r="634" spans="1:8" x14ac:dyDescent="0.3">
      <c r="A634">
        <v>6</v>
      </c>
      <c r="B634">
        <v>2009</v>
      </c>
      <c r="C634">
        <v>188.6</v>
      </c>
      <c r="D634">
        <v>-1.5</v>
      </c>
      <c r="E634">
        <f t="shared" si="69"/>
        <v>2.585310242509204</v>
      </c>
      <c r="F634">
        <f>(MAX(E$2:E634) - E634)/MAX(E$2:E634)</f>
        <v>5.5024179011338666E-2</v>
      </c>
      <c r="G634">
        <f t="shared" si="70"/>
        <v>1.749999999999992</v>
      </c>
      <c r="H634" t="str">
        <f t="shared" si="71"/>
        <v/>
      </c>
    </row>
    <row r="635" spans="1:8" x14ac:dyDescent="0.3">
      <c r="A635">
        <v>6</v>
      </c>
      <c r="B635">
        <v>2009</v>
      </c>
      <c r="C635">
        <v>186.45</v>
      </c>
      <c r="D635">
        <v>5.00030517578125E-2</v>
      </c>
      <c r="E635">
        <f t="shared" si="69"/>
        <v>2.58600289002041</v>
      </c>
      <c r="F635">
        <f>(MAX(E$2:E635) - E635)/MAX(E$2:E635)</f>
        <v>5.4771004309209968E-2</v>
      </c>
      <c r="G635">
        <f t="shared" si="70"/>
        <v>1.8000030517578045</v>
      </c>
      <c r="H635" t="str">
        <f t="shared" si="71"/>
        <v/>
      </c>
    </row>
    <row r="636" spans="1:8" x14ac:dyDescent="0.3">
      <c r="A636">
        <v>6</v>
      </c>
      <c r="B636">
        <v>2009</v>
      </c>
      <c r="C636">
        <v>183.75</v>
      </c>
      <c r="D636">
        <v>1.75</v>
      </c>
      <c r="E636">
        <f t="shared" si="69"/>
        <v>2.6106068603740327</v>
      </c>
      <c r="F636">
        <f>(MAX(E$2:E636) - E636)/MAX(E$2:E636)</f>
        <v>4.5777825578780462E-2</v>
      </c>
      <c r="G636">
        <f t="shared" si="70"/>
        <v>3.5500030517578045</v>
      </c>
      <c r="H636" t="str">
        <f t="shared" si="71"/>
        <v/>
      </c>
    </row>
    <row r="637" spans="1:8" x14ac:dyDescent="0.3">
      <c r="A637">
        <v>6</v>
      </c>
      <c r="B637">
        <v>2009</v>
      </c>
      <c r="C637">
        <v>184.05</v>
      </c>
      <c r="D637">
        <v>-0.149993896484375</v>
      </c>
      <c r="E637">
        <f t="shared" si="69"/>
        <v>2.608481440542024</v>
      </c>
      <c r="F637">
        <f>(MAX(E$2:E637) - E637)/MAX(E$2:E637)</f>
        <v>4.6554703462785833E-2</v>
      </c>
      <c r="G637">
        <f t="shared" si="70"/>
        <v>3.4000091552734295</v>
      </c>
      <c r="H637" t="str">
        <f t="shared" si="71"/>
        <v/>
      </c>
    </row>
    <row r="638" spans="1:8" x14ac:dyDescent="0.3">
      <c r="A638">
        <v>6</v>
      </c>
      <c r="B638">
        <v>2009</v>
      </c>
      <c r="C638">
        <v>186.15</v>
      </c>
      <c r="D638">
        <v>-1.75</v>
      </c>
      <c r="E638">
        <f t="shared" si="69"/>
        <v>2.5839835749582063</v>
      </c>
      <c r="F638">
        <f>(MAX(E$2:E638) - E638)/MAX(E$2:E638)</f>
        <v>5.5509099055969888E-2</v>
      </c>
      <c r="G638">
        <f t="shared" si="70"/>
        <v>1.6500091552734295</v>
      </c>
      <c r="H638" t="str">
        <f t="shared" si="71"/>
        <v/>
      </c>
    </row>
    <row r="639" spans="1:8" x14ac:dyDescent="0.3">
      <c r="A639">
        <v>6</v>
      </c>
      <c r="B639">
        <v>2009</v>
      </c>
      <c r="C639">
        <v>182.9</v>
      </c>
      <c r="D639">
        <v>-1.54998779296875</v>
      </c>
      <c r="E639">
        <f t="shared" si="69"/>
        <v>2.5621074795212539</v>
      </c>
      <c r="F639">
        <f>(MAX(E$2:E639) - E639)/MAX(E$2:E639)</f>
        <v>6.3505192099525279E-2</v>
      </c>
      <c r="G639">
        <f t="shared" si="70"/>
        <v>0.10002136230467951</v>
      </c>
      <c r="H639" t="str">
        <f t="shared" si="71"/>
        <v/>
      </c>
    </row>
    <row r="640" spans="1:8" x14ac:dyDescent="0.3">
      <c r="A640">
        <v>6</v>
      </c>
      <c r="B640">
        <v>2009</v>
      </c>
      <c r="C640">
        <v>187.8</v>
      </c>
      <c r="D640">
        <v>0.449996948242187</v>
      </c>
      <c r="E640">
        <f t="shared" si="69"/>
        <v>2.5682405338679324</v>
      </c>
      <c r="F640">
        <f>(MAX(E$2:E640) - E640)/MAX(E$2:E640)</f>
        <v>6.1263454155998799E-2</v>
      </c>
      <c r="G640">
        <f t="shared" si="70"/>
        <v>0.55001831054686656</v>
      </c>
      <c r="H640" t="str">
        <f t="shared" si="71"/>
        <v/>
      </c>
    </row>
    <row r="641" spans="1:8" x14ac:dyDescent="0.3">
      <c r="A641">
        <v>6</v>
      </c>
      <c r="B641">
        <v>2009</v>
      </c>
      <c r="C641">
        <v>190.85</v>
      </c>
      <c r="D641">
        <v>1</v>
      </c>
      <c r="E641">
        <f t="shared" si="69"/>
        <v>2.5816839307415718</v>
      </c>
      <c r="F641">
        <f>(MAX(E$2:E641) - E641)/MAX(E$2:E641)</f>
        <v>5.6349658980215926E-2</v>
      </c>
      <c r="G641">
        <f t="shared" si="70"/>
        <v>1.5500183105468666</v>
      </c>
      <c r="H641" t="str">
        <f t="shared" si="71"/>
        <v/>
      </c>
    </row>
    <row r="642" spans="1:8" x14ac:dyDescent="0.3">
      <c r="A642">
        <v>6</v>
      </c>
      <c r="B642">
        <v>2009</v>
      </c>
      <c r="C642">
        <v>190.35</v>
      </c>
      <c r="D642">
        <v>-0.150009155273437</v>
      </c>
      <c r="E642">
        <f t="shared" si="69"/>
        <v>2.57965141721697</v>
      </c>
      <c r="F642">
        <f>(MAX(E$2:E642) - E642)/MAX(E$2:E642)</f>
        <v>5.7092577994344376E-2</v>
      </c>
      <c r="G642">
        <f t="shared" si="70"/>
        <v>1.4000091552734295</v>
      </c>
      <c r="H642" t="str">
        <f t="shared" si="71"/>
        <v/>
      </c>
    </row>
    <row r="643" spans="1:8" x14ac:dyDescent="0.3">
      <c r="A643">
        <v>6</v>
      </c>
      <c r="B643">
        <v>2009</v>
      </c>
      <c r="C643">
        <v>186.45</v>
      </c>
      <c r="D643">
        <v>-1.8000030517578101</v>
      </c>
      <c r="E643">
        <f t="shared" si="69"/>
        <v>2.5547721624943183</v>
      </c>
      <c r="F643">
        <f>(MAX(E$2:E643) - E643)/MAX(E$2:E643)</f>
        <v>6.6186377945527661E-2</v>
      </c>
      <c r="G643">
        <f t="shared" si="70"/>
        <v>-0.39999389648438055</v>
      </c>
      <c r="H643" t="str">
        <f t="shared" si="71"/>
        <v/>
      </c>
    </row>
    <row r="644" spans="1:8" x14ac:dyDescent="0.3">
      <c r="A644">
        <v>6</v>
      </c>
      <c r="B644">
        <v>2009</v>
      </c>
      <c r="C644">
        <v>185.8</v>
      </c>
      <c r="D644">
        <v>0.199996948242187</v>
      </c>
      <c r="E644">
        <f t="shared" ref="E644:E707" si="72">(D644/C644*$G$2+1)*E643*$H$2+(1-$H$2)*E643</f>
        <v>2.5575193944066807</v>
      </c>
      <c r="F644">
        <f>(MAX(E$2:E644) - E644)/MAX(E$2:E644)</f>
        <v>6.5182216940343485E-2</v>
      </c>
      <c r="G644">
        <f t="shared" si="70"/>
        <v>-0.19999694824219355</v>
      </c>
      <c r="H644" t="str">
        <f t="shared" si="71"/>
        <v/>
      </c>
    </row>
    <row r="645" spans="1:8" x14ac:dyDescent="0.3">
      <c r="A645">
        <v>6</v>
      </c>
      <c r="B645">
        <v>2009</v>
      </c>
      <c r="C645">
        <v>184.9</v>
      </c>
      <c r="D645">
        <v>0.45001220703125</v>
      </c>
      <c r="E645">
        <f t="shared" si="72"/>
        <v>2.5637376963658749</v>
      </c>
      <c r="F645">
        <f>(MAX(E$2:E645) - E645)/MAX(E$2:E645)</f>
        <v>6.2909319513015094E-2</v>
      </c>
      <c r="G645">
        <f t="shared" ref="G645:G708" si="73">IF(A645&lt;&gt;A644, D645, D645+G644)</f>
        <v>0.25001525878905645</v>
      </c>
      <c r="H645" t="str">
        <f t="shared" si="71"/>
        <v/>
      </c>
    </row>
    <row r="646" spans="1:8" x14ac:dyDescent="0.3">
      <c r="A646">
        <v>6</v>
      </c>
      <c r="B646">
        <v>2009</v>
      </c>
      <c r="C646">
        <v>184.5</v>
      </c>
      <c r="D646">
        <v>-0.850006103515625</v>
      </c>
      <c r="E646">
        <f t="shared" si="72"/>
        <v>2.5519381652166371</v>
      </c>
      <c r="F646">
        <f>(MAX(E$2:E646) - E646)/MAX(E$2:E646)</f>
        <v>6.7222253199538645E-2</v>
      </c>
      <c r="G646">
        <f t="shared" si="73"/>
        <v>-0.5999908447265685</v>
      </c>
      <c r="H646" t="str">
        <f t="shared" si="71"/>
        <v/>
      </c>
    </row>
    <row r="647" spans="1:8" x14ac:dyDescent="0.3">
      <c r="A647">
        <v>6</v>
      </c>
      <c r="B647">
        <v>2009</v>
      </c>
      <c r="C647">
        <v>183.85</v>
      </c>
      <c r="D647">
        <v>0</v>
      </c>
      <c r="E647">
        <f t="shared" si="72"/>
        <v>2.5519381652166366</v>
      </c>
      <c r="F647">
        <f>(MAX(E$2:E647) - E647)/MAX(E$2:E647)</f>
        <v>6.7222253199538798E-2</v>
      </c>
      <c r="G647">
        <f t="shared" si="73"/>
        <v>-0.5999908447265685</v>
      </c>
      <c r="H647" t="str">
        <f t="shared" si="71"/>
        <v/>
      </c>
    </row>
    <row r="648" spans="1:8" x14ac:dyDescent="0.3">
      <c r="A648">
        <v>6</v>
      </c>
      <c r="B648">
        <v>2009</v>
      </c>
      <c r="C648">
        <v>183.55</v>
      </c>
      <c r="D648">
        <v>2.8000030517578098</v>
      </c>
      <c r="E648">
        <f t="shared" si="72"/>
        <v>2.5908283271117782</v>
      </c>
      <c r="F648">
        <f>(MAX(E$2:E648) - E648)/MAX(E$2:E648)</f>
        <v>5.3007223196186101E-2</v>
      </c>
      <c r="G648">
        <f t="shared" si="73"/>
        <v>2.2000122070312411</v>
      </c>
      <c r="H648" t="str">
        <f t="shared" si="71"/>
        <v/>
      </c>
    </row>
    <row r="649" spans="1:8" x14ac:dyDescent="0.3">
      <c r="A649">
        <v>6</v>
      </c>
      <c r="B649">
        <v>2009</v>
      </c>
      <c r="C649">
        <v>182.2</v>
      </c>
      <c r="D649">
        <v>0.300003051757812</v>
      </c>
      <c r="E649">
        <f t="shared" si="72"/>
        <v>2.5950900128873511</v>
      </c>
      <c r="F649">
        <f>(MAX(E$2:E649) - E649)/MAX(E$2:E649)</f>
        <v>5.1449502985918799E-2</v>
      </c>
      <c r="G649">
        <f t="shared" si="73"/>
        <v>2.5000152587890532</v>
      </c>
      <c r="H649" t="str">
        <f t="shared" si="71"/>
        <v/>
      </c>
    </row>
    <row r="650" spans="1:8" x14ac:dyDescent="0.3">
      <c r="A650">
        <v>6</v>
      </c>
      <c r="B650">
        <v>2009</v>
      </c>
      <c r="C650">
        <v>183</v>
      </c>
      <c r="D650">
        <v>-0.69999694824218694</v>
      </c>
      <c r="E650">
        <f t="shared" si="72"/>
        <v>2.585173408874534</v>
      </c>
      <c r="F650">
        <f>(MAX(E$2:E650) - E650)/MAX(E$2:E650)</f>
        <v>5.5074194082696502E-2</v>
      </c>
      <c r="G650">
        <f t="shared" si="73"/>
        <v>1.8000183105468661</v>
      </c>
      <c r="H650" t="str">
        <f t="shared" si="71"/>
        <v/>
      </c>
    </row>
    <row r="651" spans="1:8" x14ac:dyDescent="0.3">
      <c r="A651">
        <v>6</v>
      </c>
      <c r="B651">
        <v>2009</v>
      </c>
      <c r="C651">
        <v>188.15</v>
      </c>
      <c r="D651">
        <v>-1.3499908447265601</v>
      </c>
      <c r="E651">
        <f t="shared" si="72"/>
        <v>2.5666431379546446</v>
      </c>
      <c r="F651">
        <f>(MAX(E$2:E651) - E651)/MAX(E$2:E651)</f>
        <v>6.1847330121746723E-2</v>
      </c>
      <c r="G651">
        <f t="shared" si="73"/>
        <v>0.45002746582030606</v>
      </c>
      <c r="H651" t="str">
        <f t="shared" si="71"/>
        <v/>
      </c>
    </row>
    <row r="652" spans="1:8" x14ac:dyDescent="0.3">
      <c r="A652">
        <v>6</v>
      </c>
      <c r="B652">
        <v>2009</v>
      </c>
      <c r="C652">
        <v>188.3</v>
      </c>
      <c r="D652">
        <v>-0.400009155273437</v>
      </c>
      <c r="E652">
        <f t="shared" si="72"/>
        <v>2.5611962230701621</v>
      </c>
      <c r="F652">
        <f>(MAX(E$2:E652) - E652)/MAX(E$2:E652)</f>
        <v>6.3838272168154075E-2</v>
      </c>
      <c r="G652">
        <f t="shared" si="73"/>
        <v>5.001831054686906E-2</v>
      </c>
      <c r="H652" t="str">
        <f t="shared" si="71"/>
        <v/>
      </c>
    </row>
    <row r="653" spans="1:8" x14ac:dyDescent="0.3">
      <c r="A653">
        <v>6</v>
      </c>
      <c r="B653">
        <v>2009</v>
      </c>
      <c r="C653">
        <v>188.8</v>
      </c>
      <c r="D653">
        <v>1.3500061035156199</v>
      </c>
      <c r="E653">
        <f t="shared" si="72"/>
        <v>2.57949163039491</v>
      </c>
      <c r="F653">
        <f>(MAX(E$2:E653) - E653)/MAX(E$2:E653)</f>
        <v>5.7150982854572187E-2</v>
      </c>
      <c r="G653">
        <f t="shared" si="73"/>
        <v>1.4000244140624889</v>
      </c>
      <c r="H653" t="str">
        <f t="shared" si="71"/>
        <v/>
      </c>
    </row>
    <row r="654" spans="1:8" x14ac:dyDescent="0.3">
      <c r="A654">
        <v>7</v>
      </c>
      <c r="B654">
        <v>2009</v>
      </c>
      <c r="C654">
        <v>186.7</v>
      </c>
      <c r="D654">
        <v>-0.199996948242187</v>
      </c>
      <c r="E654">
        <f t="shared" si="72"/>
        <v>2.5767311881686585</v>
      </c>
      <c r="F654">
        <f>(MAX(E$2:E654) - E654)/MAX(E$2:E654)</f>
        <v>5.8159972459050767E-2</v>
      </c>
      <c r="G654">
        <f t="shared" si="73"/>
        <v>-0.199996948242187</v>
      </c>
      <c r="H654" t="str">
        <f t="shared" si="71"/>
        <v/>
      </c>
    </row>
    <row r="655" spans="1:8" x14ac:dyDescent="0.3">
      <c r="A655">
        <v>7</v>
      </c>
      <c r="B655">
        <v>2009</v>
      </c>
      <c r="C655">
        <v>191.3</v>
      </c>
      <c r="D655">
        <v>0.600006103515625</v>
      </c>
      <c r="E655">
        <f t="shared" si="72"/>
        <v>2.5848049382239657</v>
      </c>
      <c r="F655">
        <f>(MAX(E$2:E655) - E655)/MAX(E$2:E655)</f>
        <v>5.5208876508737945E-2</v>
      </c>
      <c r="G655">
        <f t="shared" si="73"/>
        <v>0.400009155273438</v>
      </c>
      <c r="H655" t="str">
        <f t="shared" si="71"/>
        <v/>
      </c>
    </row>
    <row r="656" spans="1:8" x14ac:dyDescent="0.3">
      <c r="A656">
        <v>7</v>
      </c>
      <c r="B656">
        <v>2009</v>
      </c>
      <c r="C656">
        <v>187.15</v>
      </c>
      <c r="D656">
        <v>-3</v>
      </c>
      <c r="E656">
        <f t="shared" si="72"/>
        <v>2.5434121495525406</v>
      </c>
      <c r="F656">
        <f>(MAX(E$2:E656) - E656)/MAX(E$2:E656)</f>
        <v>7.033866008930599E-2</v>
      </c>
      <c r="G656">
        <f t="shared" si="73"/>
        <v>-2.5999908447265621</v>
      </c>
      <c r="H656" t="str">
        <f t="shared" si="71"/>
        <v/>
      </c>
    </row>
    <row r="657" spans="1:8" x14ac:dyDescent="0.3">
      <c r="A657">
        <v>7</v>
      </c>
      <c r="B657">
        <v>2009</v>
      </c>
      <c r="C657">
        <v>191.15</v>
      </c>
      <c r="D657">
        <v>-0.149993896484375</v>
      </c>
      <c r="E657">
        <f t="shared" si="72"/>
        <v>2.5414183499063023</v>
      </c>
      <c r="F657">
        <f>(MAX(E$2:E657) - E657)/MAX(E$2:E657)</f>
        <v>7.1067428508125335E-2</v>
      </c>
      <c r="G657">
        <f t="shared" si="73"/>
        <v>-2.7499847412109371</v>
      </c>
      <c r="H657" t="str">
        <f t="shared" si="71"/>
        <v/>
      </c>
    </row>
    <row r="658" spans="1:8" x14ac:dyDescent="0.3">
      <c r="A658">
        <v>7</v>
      </c>
      <c r="B658">
        <v>2009</v>
      </c>
      <c r="C658">
        <v>193.4</v>
      </c>
      <c r="D658">
        <v>0.59999084472656194</v>
      </c>
      <c r="E658">
        <f t="shared" si="72"/>
        <v>2.5492947869012421</v>
      </c>
      <c r="F658">
        <f>(MAX(E$2:E658) - E658)/MAX(E$2:E658)</f>
        <v>6.8188453910270203E-2</v>
      </c>
      <c r="G658">
        <f t="shared" si="73"/>
        <v>-2.149993896484375</v>
      </c>
      <c r="H658" t="str">
        <f t="shared" si="71"/>
        <v/>
      </c>
    </row>
    <row r="659" spans="1:8" x14ac:dyDescent="0.3">
      <c r="A659">
        <v>7</v>
      </c>
      <c r="B659">
        <v>2009</v>
      </c>
      <c r="C659">
        <v>192.3</v>
      </c>
      <c r="D659">
        <v>1</v>
      </c>
      <c r="E659">
        <f t="shared" si="72"/>
        <v>2.5625383932044885</v>
      </c>
      <c r="F659">
        <f>(MAX(E$2:E659) - E659)/MAX(E$2:E659)</f>
        <v>6.3347685659913375E-2</v>
      </c>
      <c r="G659">
        <f t="shared" si="73"/>
        <v>-1.149993896484375</v>
      </c>
      <c r="H659" t="str">
        <f t="shared" si="71"/>
        <v/>
      </c>
    </row>
    <row r="660" spans="1:8" x14ac:dyDescent="0.3">
      <c r="A660">
        <v>7</v>
      </c>
      <c r="B660">
        <v>2009</v>
      </c>
      <c r="C660">
        <v>192.85</v>
      </c>
      <c r="D660">
        <v>-0.449996948242187</v>
      </c>
      <c r="E660">
        <f t="shared" si="72"/>
        <v>2.5565649354796314</v>
      </c>
      <c r="F660">
        <f>(MAX(E$2:E660) - E660)/MAX(E$2:E660)</f>
        <v>6.5531088264704565E-2</v>
      </c>
      <c r="G660">
        <f t="shared" si="73"/>
        <v>-1.5999908447265621</v>
      </c>
      <c r="H660" t="str">
        <f t="shared" si="71"/>
        <v/>
      </c>
    </row>
    <row r="661" spans="1:8" x14ac:dyDescent="0.3">
      <c r="A661">
        <v>7</v>
      </c>
      <c r="B661">
        <v>2009</v>
      </c>
      <c r="C661">
        <v>192.45</v>
      </c>
      <c r="D661">
        <v>-0.149993896484375</v>
      </c>
      <c r="E661">
        <f t="shared" si="72"/>
        <v>2.5545743630340527</v>
      </c>
      <c r="F661">
        <f>(MAX(E$2:E661) - E661)/MAX(E$2:E661)</f>
        <v>6.6258677085600737E-2</v>
      </c>
      <c r="G661">
        <f t="shared" si="73"/>
        <v>-1.7499847412109371</v>
      </c>
      <c r="H661" t="str">
        <f t="shared" si="71"/>
        <v/>
      </c>
    </row>
    <row r="662" spans="1:8" x14ac:dyDescent="0.3">
      <c r="A662">
        <v>7</v>
      </c>
      <c r="B662">
        <v>2009</v>
      </c>
      <c r="C662">
        <v>192.3</v>
      </c>
      <c r="D662">
        <v>0</v>
      </c>
      <c r="E662">
        <f t="shared" si="72"/>
        <v>2.5545743630340527</v>
      </c>
      <c r="F662">
        <f>(MAX(E$2:E662) - E662)/MAX(E$2:E662)</f>
        <v>6.6258677085600737E-2</v>
      </c>
      <c r="G662">
        <f t="shared" si="73"/>
        <v>-1.7499847412109371</v>
      </c>
      <c r="H662" t="str">
        <f t="shared" si="71"/>
        <v/>
      </c>
    </row>
    <row r="663" spans="1:8" x14ac:dyDescent="0.3">
      <c r="A663">
        <v>7</v>
      </c>
      <c r="B663">
        <v>2009</v>
      </c>
      <c r="C663">
        <v>188.85</v>
      </c>
      <c r="D663">
        <v>2.45001220703125</v>
      </c>
      <c r="E663">
        <f t="shared" si="72"/>
        <v>2.587682542196506</v>
      </c>
      <c r="F663">
        <f>(MAX(E$2:E663) - E663)/MAX(E$2:E663)</f>
        <v>5.415706224996171E-2</v>
      </c>
      <c r="G663">
        <f t="shared" si="73"/>
        <v>0.70002746582031294</v>
      </c>
      <c r="H663" t="str">
        <f t="shared" si="71"/>
        <v/>
      </c>
    </row>
    <row r="664" spans="1:8" x14ac:dyDescent="0.3">
      <c r="A664">
        <v>7</v>
      </c>
      <c r="B664">
        <v>2009</v>
      </c>
      <c r="C664">
        <v>189.65</v>
      </c>
      <c r="D664">
        <v>-1.8999938964843699</v>
      </c>
      <c r="E664">
        <f t="shared" si="72"/>
        <v>2.5617839687444821</v>
      </c>
      <c r="F664">
        <f>(MAX(E$2:E664) - E664)/MAX(E$2:E664)</f>
        <v>6.362344091038441E-2</v>
      </c>
      <c r="G664">
        <f t="shared" si="73"/>
        <v>-1.1999664306640569</v>
      </c>
      <c r="H664" t="str">
        <f t="shared" si="71"/>
        <v/>
      </c>
    </row>
    <row r="665" spans="1:8" x14ac:dyDescent="0.3">
      <c r="A665">
        <v>7</v>
      </c>
      <c r="B665">
        <v>2009</v>
      </c>
      <c r="C665">
        <v>194.25</v>
      </c>
      <c r="D665">
        <v>2.8000030517578098</v>
      </c>
      <c r="E665">
        <f t="shared" si="72"/>
        <v>2.5986736981009728</v>
      </c>
      <c r="F665">
        <f>(MAX(E$2:E665) - E665)/MAX(E$2:E665)</f>
        <v>5.013960376329385E-2</v>
      </c>
      <c r="G665">
        <f t="shared" si="73"/>
        <v>1.6000366210937529</v>
      </c>
      <c r="H665" t="str">
        <f t="shared" ref="H665:H728" si="74">IF(A665=A666, "", IF(-C643*0.05 &gt; MIN(G644:G665), -C643*0.05, ""))</f>
        <v/>
      </c>
    </row>
    <row r="666" spans="1:8" x14ac:dyDescent="0.3">
      <c r="A666">
        <v>7</v>
      </c>
      <c r="B666">
        <v>2009</v>
      </c>
      <c r="C666">
        <v>195.7</v>
      </c>
      <c r="D666">
        <v>-1.0500030517578101</v>
      </c>
      <c r="E666">
        <f t="shared" si="72"/>
        <v>2.5847447931535266</v>
      </c>
      <c r="F666">
        <f>(MAX(E$2:E666) - E666)/MAX(E$2:E666)</f>
        <v>5.5230860577180539E-2</v>
      </c>
      <c r="G666">
        <f t="shared" si="73"/>
        <v>0.55003356933594283</v>
      </c>
      <c r="H666" t="str">
        <f t="shared" si="74"/>
        <v/>
      </c>
    </row>
    <row r="667" spans="1:8" x14ac:dyDescent="0.3">
      <c r="A667">
        <v>7</v>
      </c>
      <c r="B667">
        <v>2009</v>
      </c>
      <c r="C667">
        <v>196.4</v>
      </c>
      <c r="D667">
        <v>-0.79998779296875</v>
      </c>
      <c r="E667">
        <f t="shared" si="72"/>
        <v>2.5742269901078041</v>
      </c>
      <c r="F667">
        <f>(MAX(E$2:E667) - E667)/MAX(E$2:E667)</f>
        <v>5.9075300368082451E-2</v>
      </c>
      <c r="G667">
        <f t="shared" si="73"/>
        <v>-0.24995422363280717</v>
      </c>
      <c r="H667" t="str">
        <f t="shared" si="74"/>
        <v/>
      </c>
    </row>
    <row r="668" spans="1:8" x14ac:dyDescent="0.3">
      <c r="A668">
        <v>7</v>
      </c>
      <c r="B668">
        <v>2009</v>
      </c>
      <c r="C668">
        <v>201.95</v>
      </c>
      <c r="D668">
        <v>-1.25</v>
      </c>
      <c r="E668">
        <f t="shared" si="72"/>
        <v>2.5583093572585982</v>
      </c>
      <c r="F668">
        <f>(MAX(E$2:E668) - E668)/MAX(E$2:E668)</f>
        <v>6.4893471790045107E-2</v>
      </c>
      <c r="G668">
        <f t="shared" si="73"/>
        <v>-1.4999542236328072</v>
      </c>
      <c r="H668" t="str">
        <f t="shared" si="74"/>
        <v/>
      </c>
    </row>
    <row r="669" spans="1:8" x14ac:dyDescent="0.3">
      <c r="A669">
        <v>7</v>
      </c>
      <c r="B669">
        <v>2009</v>
      </c>
      <c r="C669">
        <v>202.35</v>
      </c>
      <c r="D669">
        <v>-0.350006103515625</v>
      </c>
      <c r="E669">
        <f t="shared" si="72"/>
        <v>2.5538886581440345</v>
      </c>
      <c r="F669">
        <f>(MAX(E$2:E669) - E669)/MAX(E$2:E669)</f>
        <v>6.6509314139036921E-2</v>
      </c>
      <c r="G669">
        <f t="shared" si="73"/>
        <v>-1.8499603271484322</v>
      </c>
      <c r="H669" t="str">
        <f t="shared" si="74"/>
        <v/>
      </c>
    </row>
    <row r="670" spans="1:8" x14ac:dyDescent="0.3">
      <c r="A670">
        <v>7</v>
      </c>
      <c r="B670">
        <v>2009</v>
      </c>
      <c r="C670">
        <v>202.8</v>
      </c>
      <c r="D670">
        <v>0</v>
      </c>
      <c r="E670">
        <f t="shared" si="72"/>
        <v>2.5538886581440345</v>
      </c>
      <c r="F670">
        <f>(MAX(E$2:E670) - E670)/MAX(E$2:E670)</f>
        <v>6.6509314139036921E-2</v>
      </c>
      <c r="G670">
        <f t="shared" si="73"/>
        <v>-1.8499603271484322</v>
      </c>
      <c r="H670" t="str">
        <f t="shared" si="74"/>
        <v/>
      </c>
    </row>
    <row r="671" spans="1:8" x14ac:dyDescent="0.3">
      <c r="A671">
        <v>7</v>
      </c>
      <c r="B671">
        <v>2009</v>
      </c>
      <c r="C671">
        <v>204</v>
      </c>
      <c r="D671">
        <v>-1</v>
      </c>
      <c r="E671">
        <f t="shared" si="72"/>
        <v>2.5413821151563587</v>
      </c>
      <c r="F671">
        <f>(MAX(E$2:E671) - E671)/MAX(E$2:E671)</f>
        <v>7.1080672938914832E-2</v>
      </c>
      <c r="G671">
        <f t="shared" si="73"/>
        <v>-2.8499603271484322</v>
      </c>
      <c r="H671" t="str">
        <f t="shared" si="74"/>
        <v/>
      </c>
    </row>
    <row r="672" spans="1:8" x14ac:dyDescent="0.3">
      <c r="A672">
        <v>7</v>
      </c>
      <c r="B672">
        <v>2009</v>
      </c>
      <c r="C672">
        <v>205</v>
      </c>
      <c r="D672">
        <v>-0.75</v>
      </c>
      <c r="E672">
        <f t="shared" si="72"/>
        <v>2.53209367345011</v>
      </c>
      <c r="F672">
        <f>(MAX(E$2:E672) - E672)/MAX(E$2:E672)</f>
        <v>7.4475759796478469E-2</v>
      </c>
      <c r="G672">
        <f t="shared" si="73"/>
        <v>-3.5999603271484322</v>
      </c>
      <c r="H672" t="str">
        <f t="shared" si="74"/>
        <v/>
      </c>
    </row>
    <row r="673" spans="1:8" x14ac:dyDescent="0.3">
      <c r="A673">
        <v>7</v>
      </c>
      <c r="B673">
        <v>2009</v>
      </c>
      <c r="C673">
        <v>205.95</v>
      </c>
      <c r="D673">
        <v>0.400009155273437</v>
      </c>
      <c r="E673">
        <f t="shared" si="72"/>
        <v>2.5370067484233489</v>
      </c>
      <c r="F673">
        <f>(MAX(E$2:E673) - E673)/MAX(E$2:E673)</f>
        <v>7.2679945514665542E-2</v>
      </c>
      <c r="G673">
        <f t="shared" si="73"/>
        <v>-3.1999511718749951</v>
      </c>
      <c r="H673" t="str">
        <f t="shared" si="74"/>
        <v/>
      </c>
    </row>
    <row r="674" spans="1:8" x14ac:dyDescent="0.3">
      <c r="A674">
        <v>7</v>
      </c>
      <c r="B674">
        <v>2009</v>
      </c>
      <c r="C674">
        <v>206.85</v>
      </c>
      <c r="D674">
        <v>0.349990844726562</v>
      </c>
      <c r="E674">
        <f t="shared" si="72"/>
        <v>2.5412950791259004</v>
      </c>
      <c r="F674">
        <f>(MAX(E$2:E674) - E674)/MAX(E$2:E674)</f>
        <v>7.1112486120553778E-2</v>
      </c>
      <c r="G674">
        <f t="shared" si="73"/>
        <v>-2.8499603271484331</v>
      </c>
      <c r="H674" t="str">
        <f t="shared" si="74"/>
        <v/>
      </c>
    </row>
    <row r="675" spans="1:8" x14ac:dyDescent="0.3">
      <c r="A675">
        <v>7</v>
      </c>
      <c r="B675">
        <v>2009</v>
      </c>
      <c r="C675">
        <v>206.85</v>
      </c>
      <c r="D675">
        <v>-0.55000305175781194</v>
      </c>
      <c r="E675">
        <f t="shared" si="72"/>
        <v>2.5345446690273388</v>
      </c>
      <c r="F675">
        <f>(MAX(E$2:E675) - E675)/MAX(E$2:E675)</f>
        <v>7.3579878319761247E-2</v>
      </c>
      <c r="G675">
        <f t="shared" si="73"/>
        <v>-3.3999633789062451</v>
      </c>
      <c r="H675" t="str">
        <f t="shared" si="74"/>
        <v/>
      </c>
    </row>
    <row r="676" spans="1:8" x14ac:dyDescent="0.3">
      <c r="A676">
        <v>7</v>
      </c>
      <c r="B676">
        <v>2009</v>
      </c>
      <c r="C676">
        <v>208.8</v>
      </c>
      <c r="D676">
        <v>-0.350006103515625</v>
      </c>
      <c r="E676">
        <f t="shared" si="72"/>
        <v>2.530300325168676</v>
      </c>
      <c r="F676">
        <f>(MAX(E$2:E676) - E676)/MAX(E$2:E676)</f>
        <v>7.5131259758031241E-2</v>
      </c>
      <c r="G676">
        <f t="shared" si="73"/>
        <v>-3.7499694824218701</v>
      </c>
      <c r="H676" t="str">
        <f t="shared" si="74"/>
        <v/>
      </c>
    </row>
    <row r="677" spans="1:8" x14ac:dyDescent="0.3">
      <c r="A677">
        <v>8</v>
      </c>
      <c r="B677">
        <v>2009</v>
      </c>
      <c r="C677">
        <v>212.05</v>
      </c>
      <c r="D677">
        <v>-0.55000305175781194</v>
      </c>
      <c r="E677">
        <f t="shared" si="72"/>
        <v>2.5237439411658187</v>
      </c>
      <c r="F677">
        <f>(MAX(E$2:E677) - E677)/MAX(E$2:E677)</f>
        <v>7.7527732047486045E-2</v>
      </c>
      <c r="G677">
        <f t="shared" si="73"/>
        <v>-0.55000305175781194</v>
      </c>
      <c r="H677" t="str">
        <f t="shared" si="74"/>
        <v/>
      </c>
    </row>
    <row r="678" spans="1:8" x14ac:dyDescent="0.3">
      <c r="A678">
        <v>8</v>
      </c>
      <c r="B678">
        <v>2009</v>
      </c>
      <c r="C678">
        <v>213.3</v>
      </c>
      <c r="D678">
        <v>-1.40000915527343</v>
      </c>
      <c r="E678">
        <f t="shared" si="72"/>
        <v>2.5071957397660305</v>
      </c>
      <c r="F678">
        <f>(MAX(E$2:E678) - E678)/MAX(E$2:E678)</f>
        <v>8.3576387232665389E-2</v>
      </c>
      <c r="G678">
        <f t="shared" si="73"/>
        <v>-1.950012207031242</v>
      </c>
      <c r="H678" t="str">
        <f t="shared" si="74"/>
        <v/>
      </c>
    </row>
    <row r="679" spans="1:8" x14ac:dyDescent="0.3">
      <c r="A679">
        <v>8</v>
      </c>
      <c r="B679">
        <v>2009</v>
      </c>
      <c r="C679">
        <v>213.1</v>
      </c>
      <c r="D679">
        <v>0.75</v>
      </c>
      <c r="E679">
        <f t="shared" si="72"/>
        <v>2.5160109270397037</v>
      </c>
      <c r="F679">
        <f>(MAX(E$2:E679) - E679)/MAX(E$2:E679)</f>
        <v>8.0354283094392506E-2</v>
      </c>
      <c r="G679">
        <f t="shared" si="73"/>
        <v>-1.200012207031242</v>
      </c>
      <c r="H679" t="str">
        <f t="shared" si="74"/>
        <v/>
      </c>
    </row>
    <row r="680" spans="1:8" x14ac:dyDescent="0.3">
      <c r="A680">
        <v>8</v>
      </c>
      <c r="B680">
        <v>2009</v>
      </c>
      <c r="C680">
        <v>210.85</v>
      </c>
      <c r="D680">
        <v>0.75</v>
      </c>
      <c r="E680">
        <f t="shared" si="72"/>
        <v>2.5249515065373775</v>
      </c>
      <c r="F680">
        <f>(MAX(E$2:E680) - E680)/MAX(E$2:E680)</f>
        <v>7.7086345919189586E-2</v>
      </c>
      <c r="G680">
        <f t="shared" si="73"/>
        <v>-0.45001220703124201</v>
      </c>
      <c r="H680" t="str">
        <f t="shared" si="74"/>
        <v/>
      </c>
    </row>
    <row r="681" spans="1:8" x14ac:dyDescent="0.3">
      <c r="A681">
        <v>8</v>
      </c>
      <c r="B681">
        <v>2009</v>
      </c>
      <c r="C681">
        <v>211.65</v>
      </c>
      <c r="D681">
        <v>0.55000305175781194</v>
      </c>
      <c r="E681">
        <f t="shared" si="72"/>
        <v>2.5315063957559079</v>
      </c>
      <c r="F681">
        <f>(MAX(E$2:E681) - E681)/MAX(E$2:E681)</f>
        <v>7.4690419999382557E-2</v>
      </c>
      <c r="G681">
        <f t="shared" si="73"/>
        <v>9.9990844726569938E-2</v>
      </c>
      <c r="H681" t="str">
        <f t="shared" si="74"/>
        <v/>
      </c>
    </row>
    <row r="682" spans="1:8" x14ac:dyDescent="0.3">
      <c r="A682">
        <v>8</v>
      </c>
      <c r="B682">
        <v>2009</v>
      </c>
      <c r="C682">
        <v>214.3</v>
      </c>
      <c r="D682">
        <v>-0.80000305175781194</v>
      </c>
      <c r="E682">
        <f t="shared" si="72"/>
        <v>2.5220654828800004</v>
      </c>
      <c r="F682">
        <f>(MAX(E$2:E682) - E682)/MAX(E$2:E682)</f>
        <v>7.8141237719090442E-2</v>
      </c>
      <c r="G682">
        <f t="shared" si="73"/>
        <v>-0.70001220703124201</v>
      </c>
      <c r="H682" t="str">
        <f t="shared" si="74"/>
        <v/>
      </c>
    </row>
    <row r="683" spans="1:8" x14ac:dyDescent="0.3">
      <c r="A683">
        <v>8</v>
      </c>
      <c r="B683">
        <v>2009</v>
      </c>
      <c r="C683">
        <v>212.85</v>
      </c>
      <c r="D683">
        <v>0.59999084472656194</v>
      </c>
      <c r="E683">
        <f t="shared" si="72"/>
        <v>2.5291676815331803</v>
      </c>
      <c r="F683">
        <f>(MAX(E$2:E683) - E683)/MAX(E$2:E683)</f>
        <v>7.55452606898116E-2</v>
      </c>
      <c r="G683">
        <f t="shared" si="73"/>
        <v>-0.10002136230468006</v>
      </c>
      <c r="H683" t="str">
        <f t="shared" si="74"/>
        <v/>
      </c>
    </row>
    <row r="684" spans="1:8" x14ac:dyDescent="0.3">
      <c r="A684">
        <v>8</v>
      </c>
      <c r="B684">
        <v>2009</v>
      </c>
      <c r="C684">
        <v>212.4</v>
      </c>
      <c r="D684">
        <v>-1.15000915527343</v>
      </c>
      <c r="E684">
        <f t="shared" si="72"/>
        <v>2.5154875618392261</v>
      </c>
      <c r="F684">
        <f>(MAX(E$2:E684) - E684)/MAX(E$2:E684)</f>
        <v>8.0545582170173172E-2</v>
      </c>
      <c r="G684">
        <f t="shared" si="73"/>
        <v>-1.2500305175781099</v>
      </c>
      <c r="H684" t="str">
        <f t="shared" si="74"/>
        <v/>
      </c>
    </row>
    <row r="685" spans="1:8" x14ac:dyDescent="0.3">
      <c r="A685">
        <v>8</v>
      </c>
      <c r="B685">
        <v>2009</v>
      </c>
      <c r="C685">
        <v>212.3</v>
      </c>
      <c r="D685">
        <v>-1.6000061035156199</v>
      </c>
      <c r="E685">
        <f t="shared" si="72"/>
        <v>2.4965484631260462</v>
      </c>
      <c r="F685">
        <f>(MAX(E$2:E685) - E685)/MAX(E$2:E685)</f>
        <v>8.7468151872253611E-2</v>
      </c>
      <c r="G685">
        <f t="shared" si="73"/>
        <v>-2.8500366210937296</v>
      </c>
      <c r="H685" t="str">
        <f t="shared" si="74"/>
        <v/>
      </c>
    </row>
    <row r="686" spans="1:8" x14ac:dyDescent="0.3">
      <c r="A686">
        <v>8</v>
      </c>
      <c r="B686">
        <v>2009</v>
      </c>
      <c r="C686">
        <v>212.8</v>
      </c>
      <c r="D686">
        <v>-0.300003051757812</v>
      </c>
      <c r="E686">
        <f t="shared" si="72"/>
        <v>2.4930323767273554</v>
      </c>
      <c r="F686">
        <f>(MAX(E$2:E686) - E686)/MAX(E$2:E686)</f>
        <v>8.8753342553293507E-2</v>
      </c>
      <c r="G686">
        <f t="shared" si="73"/>
        <v>-3.1500396728515416</v>
      </c>
      <c r="H686" t="str">
        <f t="shared" si="74"/>
        <v/>
      </c>
    </row>
    <row r="687" spans="1:8" x14ac:dyDescent="0.3">
      <c r="A687">
        <v>8</v>
      </c>
      <c r="B687">
        <v>2009</v>
      </c>
      <c r="C687">
        <v>214.3</v>
      </c>
      <c r="D687">
        <v>-1</v>
      </c>
      <c r="E687">
        <f t="shared" si="72"/>
        <v>2.4814106345698628</v>
      </c>
      <c r="F687">
        <f>(MAX(E$2:E687) - E687)/MAX(E$2:E687)</f>
        <v>9.3001291273728789E-2</v>
      </c>
      <c r="G687">
        <f t="shared" si="73"/>
        <v>-4.1500396728515412</v>
      </c>
      <c r="H687" t="str">
        <f t="shared" si="74"/>
        <v/>
      </c>
    </row>
    <row r="688" spans="1:8" x14ac:dyDescent="0.3">
      <c r="A688">
        <v>8</v>
      </c>
      <c r="B688">
        <v>2009</v>
      </c>
      <c r="C688">
        <v>207.3</v>
      </c>
      <c r="D688">
        <v>1.44999694824218</v>
      </c>
      <c r="E688">
        <f t="shared" si="72"/>
        <v>2.4987499486538689</v>
      </c>
      <c r="F688">
        <f>(MAX(E$2:E688) - E688)/MAX(E$2:E688)</f>
        <v>8.6663470654563535E-2</v>
      </c>
      <c r="G688">
        <f t="shared" si="73"/>
        <v>-2.7000427246093612</v>
      </c>
      <c r="H688" t="str">
        <f t="shared" si="74"/>
        <v/>
      </c>
    </row>
    <row r="689" spans="1:8" x14ac:dyDescent="0.3">
      <c r="A689">
        <v>8</v>
      </c>
      <c r="B689">
        <v>2009</v>
      </c>
      <c r="C689">
        <v>210.2</v>
      </c>
      <c r="D689">
        <v>-0.69999694824218694</v>
      </c>
      <c r="E689">
        <f t="shared" si="72"/>
        <v>2.4904370646332241</v>
      </c>
      <c r="F689">
        <f>(MAX(E$2:E689) - E689)/MAX(E$2:E689)</f>
        <v>8.9701974224861578E-2</v>
      </c>
      <c r="G689">
        <f t="shared" si="73"/>
        <v>-3.4000396728515483</v>
      </c>
      <c r="H689" t="str">
        <f t="shared" si="74"/>
        <v/>
      </c>
    </row>
    <row r="690" spans="1:8" x14ac:dyDescent="0.3">
      <c r="A690">
        <v>8</v>
      </c>
      <c r="B690">
        <v>2009</v>
      </c>
      <c r="C690">
        <v>211.1</v>
      </c>
      <c r="D690">
        <v>-1.5</v>
      </c>
      <c r="E690">
        <f t="shared" si="72"/>
        <v>2.4727586186770285</v>
      </c>
      <c r="F690">
        <f>(MAX(E$2:E690) - E690)/MAX(E$2:E690)</f>
        <v>9.6163753436723481E-2</v>
      </c>
      <c r="G690">
        <f t="shared" si="73"/>
        <v>-4.9000396728515483</v>
      </c>
      <c r="H690" t="str">
        <f t="shared" si="74"/>
        <v/>
      </c>
    </row>
    <row r="691" spans="1:8" x14ac:dyDescent="0.3">
      <c r="A691">
        <v>8</v>
      </c>
      <c r="B691">
        <v>2009</v>
      </c>
      <c r="C691">
        <v>214.5</v>
      </c>
      <c r="D691">
        <v>0.69999694824218694</v>
      </c>
      <c r="E691">
        <f t="shared" si="72"/>
        <v>2.4808201224687609</v>
      </c>
      <c r="F691">
        <f>(MAX(E$2:E691) - E691)/MAX(E$2:E691)</f>
        <v>9.3217133708562008E-2</v>
      </c>
      <c r="G691">
        <f t="shared" si="73"/>
        <v>-4.2000427246093617</v>
      </c>
      <c r="H691" t="str">
        <f t="shared" si="74"/>
        <v/>
      </c>
    </row>
    <row r="692" spans="1:8" x14ac:dyDescent="0.3">
      <c r="A692">
        <v>8</v>
      </c>
      <c r="B692">
        <v>2009</v>
      </c>
      <c r="C692">
        <v>217.8</v>
      </c>
      <c r="D692">
        <v>-3</v>
      </c>
      <c r="E692">
        <f t="shared" si="72"/>
        <v>2.4466832174777648</v>
      </c>
      <c r="F692">
        <f>(MAX(E$2:E692) - E692)/MAX(E$2:E692)</f>
        <v>0.10569476571166332</v>
      </c>
      <c r="G692">
        <f t="shared" si="73"/>
        <v>-7.2000427246093617</v>
      </c>
      <c r="H692" t="str">
        <f t="shared" si="74"/>
        <v/>
      </c>
    </row>
    <row r="693" spans="1:8" x14ac:dyDescent="0.3">
      <c r="A693">
        <v>8</v>
      </c>
      <c r="B693">
        <v>2009</v>
      </c>
      <c r="C693">
        <v>217.7</v>
      </c>
      <c r="D693">
        <v>-0.600006103515625</v>
      </c>
      <c r="E693">
        <f t="shared" si="72"/>
        <v>2.4399466219840025</v>
      </c>
      <c r="F693">
        <f>(MAX(E$2:E693) - E693)/MAX(E$2:E693)</f>
        <v>0.10815710843274738</v>
      </c>
      <c r="G693">
        <f t="shared" si="73"/>
        <v>-7.8000488281249867</v>
      </c>
      <c r="H693" t="str">
        <f t="shared" si="74"/>
        <v/>
      </c>
    </row>
    <row r="694" spans="1:8" x14ac:dyDescent="0.3">
      <c r="A694">
        <v>8</v>
      </c>
      <c r="B694">
        <v>2009</v>
      </c>
      <c r="C694">
        <v>218</v>
      </c>
      <c r="D694">
        <v>-0.850006103515625</v>
      </c>
      <c r="E694">
        <f t="shared" si="72"/>
        <v>2.4304425139499761</v>
      </c>
      <c r="F694">
        <f>(MAX(E$2:E694) - E694)/MAX(E$2:E694)</f>
        <v>0.11163102508094903</v>
      </c>
      <c r="G694">
        <f t="shared" si="73"/>
        <v>-8.6500549316406108</v>
      </c>
      <c r="H694" t="str">
        <f t="shared" si="74"/>
        <v/>
      </c>
    </row>
    <row r="695" spans="1:8" x14ac:dyDescent="0.3">
      <c r="A695">
        <v>8</v>
      </c>
      <c r="B695">
        <v>2009</v>
      </c>
      <c r="C695">
        <v>217.95</v>
      </c>
      <c r="D695">
        <v>1.0500030517578101</v>
      </c>
      <c r="E695">
        <f t="shared" si="72"/>
        <v>2.4421397843547141</v>
      </c>
      <c r="F695">
        <f>(MAX(E$2:E695) - E695)/MAX(E$2:E695)</f>
        <v>0.10735546947362068</v>
      </c>
      <c r="G695">
        <f t="shared" si="73"/>
        <v>-7.600051879882801</v>
      </c>
      <c r="H695" t="str">
        <f t="shared" si="74"/>
        <v/>
      </c>
    </row>
    <row r="696" spans="1:8" x14ac:dyDescent="0.3">
      <c r="A696">
        <v>8</v>
      </c>
      <c r="B696">
        <v>2009</v>
      </c>
      <c r="C696">
        <v>218.8</v>
      </c>
      <c r="D696">
        <v>-1.44999694824218</v>
      </c>
      <c r="E696">
        <f t="shared" si="72"/>
        <v>2.4259718038279283</v>
      </c>
      <c r="F696">
        <f>(MAX(E$2:E696) - E696)/MAX(E$2:E696)</f>
        <v>0.1132651473222643</v>
      </c>
      <c r="G696">
        <f t="shared" si="73"/>
        <v>-9.0500488281249805</v>
      </c>
      <c r="H696" t="str">
        <f t="shared" si="74"/>
        <v/>
      </c>
    </row>
    <row r="697" spans="1:8" x14ac:dyDescent="0.3">
      <c r="A697">
        <v>8</v>
      </c>
      <c r="B697">
        <v>2009</v>
      </c>
      <c r="C697">
        <v>217.6</v>
      </c>
      <c r="D697">
        <v>0.5</v>
      </c>
      <c r="E697">
        <f t="shared" si="72"/>
        <v>2.4315406131846014</v>
      </c>
      <c r="F697">
        <f>(MAX(E$2:E697) - E697)/MAX(E$2:E697)</f>
        <v>0.11122965072799716</v>
      </c>
      <c r="G697">
        <f t="shared" si="73"/>
        <v>-8.5500488281249805</v>
      </c>
      <c r="H697" t="str">
        <f t="shared" si="74"/>
        <v/>
      </c>
    </row>
    <row r="698" spans="1:8" x14ac:dyDescent="0.3">
      <c r="A698">
        <v>9</v>
      </c>
      <c r="B698">
        <v>2009</v>
      </c>
      <c r="C698">
        <v>216</v>
      </c>
      <c r="D698">
        <v>0.94999694824218694</v>
      </c>
      <c r="E698">
        <f t="shared" si="72"/>
        <v>2.4422241604340931</v>
      </c>
      <c r="F698">
        <f>(MAX(E$2:E698) - E698)/MAX(E$2:E698)</f>
        <v>0.10732462855032571</v>
      </c>
      <c r="G698">
        <f t="shared" si="73"/>
        <v>0.94999694824218694</v>
      </c>
      <c r="H698" t="str">
        <f t="shared" si="74"/>
        <v/>
      </c>
    </row>
    <row r="699" spans="1:8" x14ac:dyDescent="0.3">
      <c r="A699">
        <v>9</v>
      </c>
      <c r="B699">
        <v>2009</v>
      </c>
      <c r="C699">
        <v>216.35</v>
      </c>
      <c r="D699">
        <v>-3</v>
      </c>
      <c r="E699">
        <f t="shared" si="72"/>
        <v>2.4083931190251677</v>
      </c>
      <c r="F699">
        <f>(MAX(E$2:E699) - E699)/MAX(E$2:E699)</f>
        <v>0.11969046209890292</v>
      </c>
      <c r="G699">
        <f t="shared" si="73"/>
        <v>-2.0500030517578129</v>
      </c>
      <c r="H699" t="str">
        <f t="shared" si="74"/>
        <v/>
      </c>
    </row>
    <row r="700" spans="1:8" x14ac:dyDescent="0.3">
      <c r="A700">
        <v>9</v>
      </c>
      <c r="B700">
        <v>2009</v>
      </c>
      <c r="C700">
        <v>218.55</v>
      </c>
      <c r="D700">
        <v>-0.25</v>
      </c>
      <c r="E700">
        <f t="shared" si="72"/>
        <v>2.405640905886405</v>
      </c>
      <c r="F700">
        <f>(MAX(E$2:E700) - E700)/MAX(E$2:E700)</f>
        <v>0.12069644382889982</v>
      </c>
      <c r="G700">
        <f t="shared" si="73"/>
        <v>-2.3000030517578129</v>
      </c>
      <c r="H700" t="str">
        <f t="shared" si="74"/>
        <v/>
      </c>
    </row>
    <row r="701" spans="1:8" x14ac:dyDescent="0.3">
      <c r="A701">
        <v>9</v>
      </c>
      <c r="B701">
        <v>2009</v>
      </c>
      <c r="C701">
        <v>220.05</v>
      </c>
      <c r="D701">
        <v>0.350006103515625</v>
      </c>
      <c r="E701">
        <f t="shared" si="72"/>
        <v>2.4094634326345403</v>
      </c>
      <c r="F701">
        <f>(MAX(E$2:E701) - E701)/MAX(E$2:E701)</f>
        <v>0.11929924387483766</v>
      </c>
      <c r="G701">
        <f t="shared" si="73"/>
        <v>-1.9499969482421879</v>
      </c>
      <c r="H701" t="str">
        <f t="shared" si="74"/>
        <v/>
      </c>
    </row>
    <row r="702" spans="1:8" x14ac:dyDescent="0.3">
      <c r="A702">
        <v>9</v>
      </c>
      <c r="B702">
        <v>2009</v>
      </c>
      <c r="C702">
        <v>219.5</v>
      </c>
      <c r="D702">
        <v>-1</v>
      </c>
      <c r="E702">
        <f t="shared" si="72"/>
        <v>2.3984973553261031</v>
      </c>
      <c r="F702">
        <f>(MAX(E$2:E702) - E702)/MAX(E$2:E702)</f>
        <v>0.12330753569884249</v>
      </c>
      <c r="G702">
        <f t="shared" si="73"/>
        <v>-2.9499969482421879</v>
      </c>
      <c r="H702" t="str">
        <f t="shared" si="74"/>
        <v/>
      </c>
    </row>
    <row r="703" spans="1:8" x14ac:dyDescent="0.3">
      <c r="A703">
        <v>9</v>
      </c>
      <c r="B703">
        <v>2009</v>
      </c>
      <c r="C703">
        <v>219.1</v>
      </c>
      <c r="D703">
        <v>-0.80000305175781194</v>
      </c>
      <c r="E703">
        <f t="shared" si="72"/>
        <v>2.3897484443325383</v>
      </c>
      <c r="F703">
        <f>(MAX(E$2:E703) - E703)/MAX(E$2:E703)</f>
        <v>0.12650541470499088</v>
      </c>
      <c r="G703">
        <f t="shared" si="73"/>
        <v>-3.75</v>
      </c>
      <c r="H703" t="str">
        <f t="shared" si="74"/>
        <v/>
      </c>
    </row>
    <row r="704" spans="1:8" x14ac:dyDescent="0.3">
      <c r="A704">
        <v>9</v>
      </c>
      <c r="B704">
        <v>2009</v>
      </c>
      <c r="C704">
        <v>220.4</v>
      </c>
      <c r="D704">
        <v>0.69999694824218694</v>
      </c>
      <c r="E704">
        <f t="shared" si="72"/>
        <v>2.3973307664808194</v>
      </c>
      <c r="F704">
        <f>(MAX(E$2:E704) - E704)/MAX(E$2:E704)</f>
        <v>0.12373394419469798</v>
      </c>
      <c r="G704">
        <f t="shared" si="73"/>
        <v>-3.0500030517578129</v>
      </c>
      <c r="H704" t="str">
        <f t="shared" si="74"/>
        <v/>
      </c>
    </row>
    <row r="705" spans="1:8" x14ac:dyDescent="0.3">
      <c r="A705">
        <v>9</v>
      </c>
      <c r="B705">
        <v>2009</v>
      </c>
      <c r="C705">
        <v>219.45</v>
      </c>
      <c r="D705">
        <v>-0.899993896484375</v>
      </c>
      <c r="E705">
        <f t="shared" si="72"/>
        <v>2.3875088231013288</v>
      </c>
      <c r="F705">
        <f>(MAX(E$2:E705) - E705)/MAX(E$2:E705)</f>
        <v>0.12732403518498858</v>
      </c>
      <c r="G705">
        <f t="shared" si="73"/>
        <v>-3.9499969482421879</v>
      </c>
      <c r="H705" t="str">
        <f t="shared" si="74"/>
        <v/>
      </c>
    </row>
    <row r="706" spans="1:8" x14ac:dyDescent="0.3">
      <c r="A706">
        <v>9</v>
      </c>
      <c r="B706">
        <v>2009</v>
      </c>
      <c r="C706">
        <v>223.65</v>
      </c>
      <c r="D706">
        <v>-0.399993896484375</v>
      </c>
      <c r="E706">
        <f t="shared" si="72"/>
        <v>2.3832430776594058</v>
      </c>
      <c r="F706">
        <f>(MAX(E$2:E706) - E706)/MAX(E$2:E706)</f>
        <v>0.12888323927385548</v>
      </c>
      <c r="G706">
        <f t="shared" si="73"/>
        <v>-4.3499908447265625</v>
      </c>
      <c r="H706" t="str">
        <f t="shared" si="74"/>
        <v/>
      </c>
    </row>
    <row r="707" spans="1:8" x14ac:dyDescent="0.3">
      <c r="A707">
        <v>9</v>
      </c>
      <c r="B707">
        <v>2009</v>
      </c>
      <c r="C707">
        <v>224.8</v>
      </c>
      <c r="D707">
        <v>0</v>
      </c>
      <c r="E707">
        <f t="shared" si="72"/>
        <v>2.3832430776594058</v>
      </c>
      <c r="F707">
        <f>(MAX(E$2:E707) - E707)/MAX(E$2:E707)</f>
        <v>0.12888323927385548</v>
      </c>
      <c r="G707">
        <f t="shared" si="73"/>
        <v>-4.3499908447265625</v>
      </c>
      <c r="H707" t="str">
        <f t="shared" si="74"/>
        <v/>
      </c>
    </row>
    <row r="708" spans="1:8" x14ac:dyDescent="0.3">
      <c r="A708">
        <v>9</v>
      </c>
      <c r="B708">
        <v>2009</v>
      </c>
      <c r="C708">
        <v>223.85</v>
      </c>
      <c r="D708">
        <v>-0.95001220703125</v>
      </c>
      <c r="E708">
        <f t="shared" ref="E708:E771" si="75">(D708/C708*$G$2+1)*E707*$H$2+(1-$H$2)*E707</f>
        <v>2.3731387850255747</v>
      </c>
      <c r="F708">
        <f>(MAX(E$2:E708) - E708)/MAX(E$2:E708)</f>
        <v>0.13257653382325429</v>
      </c>
      <c r="G708">
        <f t="shared" si="73"/>
        <v>-5.3000030517578125</v>
      </c>
      <c r="H708" t="str">
        <f t="shared" si="74"/>
        <v/>
      </c>
    </row>
    <row r="709" spans="1:8" x14ac:dyDescent="0.3">
      <c r="A709">
        <v>9</v>
      </c>
      <c r="B709">
        <v>2009</v>
      </c>
      <c r="C709">
        <v>225.55</v>
      </c>
      <c r="D709">
        <v>-1.15000915527343</v>
      </c>
      <c r="E709">
        <f t="shared" si="75"/>
        <v>2.3610509898662557</v>
      </c>
      <c r="F709">
        <f>(MAX(E$2:E709) - E709)/MAX(E$2:E709)</f>
        <v>0.13699483301489557</v>
      </c>
      <c r="G709">
        <f t="shared" ref="G709:G772" si="76">IF(A709&lt;&gt;A708, D709, D709+G708)</f>
        <v>-6.4500122070312429</v>
      </c>
      <c r="H709" t="str">
        <f t="shared" si="74"/>
        <v/>
      </c>
    </row>
    <row r="710" spans="1:8" x14ac:dyDescent="0.3">
      <c r="A710">
        <v>9</v>
      </c>
      <c r="B710">
        <v>2009</v>
      </c>
      <c r="C710">
        <v>231.2</v>
      </c>
      <c r="D710">
        <v>-2.3499908447265598</v>
      </c>
      <c r="E710">
        <f t="shared" si="75"/>
        <v>2.3370765099272064</v>
      </c>
      <c r="F710">
        <f>(MAX(E$2:E710) - E710)/MAX(E$2:E710)</f>
        <v>0.14575792205955543</v>
      </c>
      <c r="G710">
        <f t="shared" si="76"/>
        <v>-8.8000030517578018</v>
      </c>
      <c r="H710" t="str">
        <f t="shared" si="74"/>
        <v/>
      </c>
    </row>
    <row r="711" spans="1:8" x14ac:dyDescent="0.3">
      <c r="A711">
        <v>9</v>
      </c>
      <c r="B711">
        <v>2009</v>
      </c>
      <c r="C711">
        <v>231.3</v>
      </c>
      <c r="D711">
        <v>-5.00030517578125E-2</v>
      </c>
      <c r="E711">
        <f t="shared" si="75"/>
        <v>2.3365717797208503</v>
      </c>
      <c r="F711">
        <f>(MAX(E$2:E711) - E711)/MAX(E$2:E711)</f>
        <v>0.14594240972114694</v>
      </c>
      <c r="G711">
        <f t="shared" si="76"/>
        <v>-8.8500061035156143</v>
      </c>
      <c r="H711" t="str">
        <f t="shared" si="74"/>
        <v/>
      </c>
    </row>
    <row r="712" spans="1:8" x14ac:dyDescent="0.3">
      <c r="A712">
        <v>9</v>
      </c>
      <c r="B712">
        <v>2009</v>
      </c>
      <c r="C712">
        <v>231.3</v>
      </c>
      <c r="D712">
        <v>-0.55000305175781194</v>
      </c>
      <c r="E712">
        <f t="shared" si="75"/>
        <v>2.3310212544813855</v>
      </c>
      <c r="F712">
        <f>(MAX(E$2:E712) - E712)/MAX(E$2:E712)</f>
        <v>0.14797122315283426</v>
      </c>
      <c r="G712">
        <f t="shared" si="76"/>
        <v>-9.4000091552734268</v>
      </c>
      <c r="H712" t="str">
        <f t="shared" si="74"/>
        <v/>
      </c>
    </row>
    <row r="713" spans="1:8" x14ac:dyDescent="0.3">
      <c r="A713">
        <v>9</v>
      </c>
      <c r="B713">
        <v>2009</v>
      </c>
      <c r="C713">
        <v>231.25</v>
      </c>
      <c r="D713">
        <v>-0.25</v>
      </c>
      <c r="E713">
        <f t="shared" si="75"/>
        <v>2.3285037515265454</v>
      </c>
      <c r="F713">
        <f>(MAX(E$2:E713) - E713)/MAX(E$2:E713)</f>
        <v>0.14889141423182928</v>
      </c>
      <c r="G713">
        <f t="shared" si="76"/>
        <v>-9.6500091552734268</v>
      </c>
      <c r="H713" t="str">
        <f t="shared" si="74"/>
        <v/>
      </c>
    </row>
    <row r="714" spans="1:8" x14ac:dyDescent="0.3">
      <c r="A714">
        <v>9</v>
      </c>
      <c r="B714">
        <v>2009</v>
      </c>
      <c r="C714">
        <v>234</v>
      </c>
      <c r="D714">
        <v>-0.399993896484375</v>
      </c>
      <c r="E714">
        <f t="shared" si="75"/>
        <v>2.3245274442561907</v>
      </c>
      <c r="F714">
        <f>(MAX(E$2:E714) - E714)/MAX(E$2:E714)</f>
        <v>0.15034482363915044</v>
      </c>
      <c r="G714">
        <f t="shared" si="76"/>
        <v>-10.050003051757802</v>
      </c>
      <c r="H714" t="str">
        <f t="shared" si="74"/>
        <v/>
      </c>
    </row>
    <row r="715" spans="1:8" x14ac:dyDescent="0.3">
      <c r="A715">
        <v>9</v>
      </c>
      <c r="B715">
        <v>2009</v>
      </c>
      <c r="C715">
        <v>233</v>
      </c>
      <c r="D715">
        <v>1</v>
      </c>
      <c r="E715">
        <f t="shared" si="75"/>
        <v>2.3344939803798468</v>
      </c>
      <c r="F715">
        <f>(MAX(E$2:E715) - E715)/MAX(E$2:E715)</f>
        <v>0.14670188148814417</v>
      </c>
      <c r="G715">
        <f t="shared" si="76"/>
        <v>-9.0500030517578018</v>
      </c>
      <c r="H715" t="str">
        <f t="shared" si="74"/>
        <v/>
      </c>
    </row>
    <row r="716" spans="1:8" x14ac:dyDescent="0.3">
      <c r="A716">
        <v>9</v>
      </c>
      <c r="B716">
        <v>2009</v>
      </c>
      <c r="C716">
        <v>229.65</v>
      </c>
      <c r="D716">
        <v>1.75</v>
      </c>
      <c r="E716">
        <f t="shared" si="75"/>
        <v>2.3522657160698057</v>
      </c>
      <c r="F716">
        <f>(MAX(E$2:E716) - E716)/MAX(E$2:E716)</f>
        <v>0.1402060032574089</v>
      </c>
      <c r="G716">
        <f t="shared" si="76"/>
        <v>-7.3000030517578018</v>
      </c>
      <c r="H716" t="str">
        <f t="shared" si="74"/>
        <v/>
      </c>
    </row>
    <row r="717" spans="1:8" x14ac:dyDescent="0.3">
      <c r="A717">
        <v>9</v>
      </c>
      <c r="B717">
        <v>2009</v>
      </c>
      <c r="C717">
        <v>229.15</v>
      </c>
      <c r="D717">
        <v>0.95001220703125</v>
      </c>
      <c r="E717">
        <f t="shared" si="75"/>
        <v>2.362008009167353</v>
      </c>
      <c r="F717">
        <f>(MAX(E$2:E717) - E717)/MAX(E$2:E717)</f>
        <v>0.13664502582932597</v>
      </c>
      <c r="G717">
        <f t="shared" si="76"/>
        <v>-6.3499908447265518</v>
      </c>
      <c r="H717" t="str">
        <f t="shared" si="74"/>
        <v/>
      </c>
    </row>
    <row r="718" spans="1:8" x14ac:dyDescent="0.3">
      <c r="A718">
        <v>9</v>
      </c>
      <c r="B718">
        <v>2009</v>
      </c>
      <c r="C718">
        <v>230.6</v>
      </c>
      <c r="D718">
        <v>-2.1000061035156201</v>
      </c>
      <c r="E718">
        <f t="shared" si="75"/>
        <v>2.3405194098413844</v>
      </c>
      <c r="F718">
        <f>(MAX(E$2:E718) - E718)/MAX(E$2:E718)</f>
        <v>0.14449948231043483</v>
      </c>
      <c r="G718">
        <f t="shared" si="76"/>
        <v>-8.4499969482421715</v>
      </c>
      <c r="H718" t="str">
        <f t="shared" si="74"/>
        <v/>
      </c>
    </row>
    <row r="719" spans="1:8" x14ac:dyDescent="0.3">
      <c r="A719">
        <v>9</v>
      </c>
      <c r="B719">
        <v>2009</v>
      </c>
      <c r="C719">
        <v>230.55</v>
      </c>
      <c r="D719">
        <v>-0.25</v>
      </c>
      <c r="E719">
        <f t="shared" si="75"/>
        <v>2.3379839740460779</v>
      </c>
      <c r="F719">
        <f>(MAX(E$2:E719) - E719)/MAX(E$2:E719)</f>
        <v>0.14542622815425602</v>
      </c>
      <c r="G719">
        <f t="shared" si="76"/>
        <v>-8.6999969482421715</v>
      </c>
      <c r="H719" t="str">
        <f t="shared" si="74"/>
        <v/>
      </c>
    </row>
    <row r="720" spans="1:8" x14ac:dyDescent="0.3">
      <c r="A720">
        <v>10</v>
      </c>
      <c r="B720">
        <v>2009</v>
      </c>
      <c r="C720">
        <v>229.6</v>
      </c>
      <c r="D720">
        <v>-0.29998779296875</v>
      </c>
      <c r="E720">
        <f t="shared" si="75"/>
        <v>2.334932295972393</v>
      </c>
      <c r="F720">
        <f>(MAX(E$2:E720) - E720)/MAX(E$2:E720)</f>
        <v>0.14654166952204892</v>
      </c>
      <c r="G720">
        <f t="shared" si="76"/>
        <v>-0.29998779296875</v>
      </c>
      <c r="H720" t="str">
        <f t="shared" si="74"/>
        <v/>
      </c>
    </row>
    <row r="721" spans="1:8" x14ac:dyDescent="0.3">
      <c r="A721">
        <v>10</v>
      </c>
      <c r="B721">
        <v>2009</v>
      </c>
      <c r="C721">
        <v>229.6</v>
      </c>
      <c r="D721">
        <v>5.25</v>
      </c>
      <c r="E721">
        <f t="shared" si="75"/>
        <v>2.3882691259345061</v>
      </c>
      <c r="F721">
        <f>(MAX(E$2:E721) - E721)/MAX(E$2:E721)</f>
        <v>0.12704613128696959</v>
      </c>
      <c r="G721">
        <f t="shared" si="76"/>
        <v>4.95001220703125</v>
      </c>
      <c r="H721" t="str">
        <f t="shared" si="74"/>
        <v/>
      </c>
    </row>
    <row r="722" spans="1:8" x14ac:dyDescent="0.3">
      <c r="A722">
        <v>10</v>
      </c>
      <c r="B722">
        <v>2009</v>
      </c>
      <c r="C722">
        <v>221.35</v>
      </c>
      <c r="D722">
        <v>-3</v>
      </c>
      <c r="E722">
        <f t="shared" si="75"/>
        <v>2.3559328143445999</v>
      </c>
      <c r="F722">
        <f>(MAX(E$2:E722) - E722)/MAX(E$2:E722)</f>
        <v>0.13886561511137874</v>
      </c>
      <c r="G722">
        <f t="shared" si="76"/>
        <v>1.95001220703125</v>
      </c>
      <c r="H722" t="str">
        <f t="shared" si="74"/>
        <v/>
      </c>
    </row>
    <row r="723" spans="1:8" x14ac:dyDescent="0.3">
      <c r="A723">
        <v>10</v>
      </c>
      <c r="B723">
        <v>2009</v>
      </c>
      <c r="C723">
        <v>221.15</v>
      </c>
      <c r="D723">
        <v>1.94999694824218</v>
      </c>
      <c r="E723">
        <f t="shared" si="75"/>
        <v>2.3766855511134777</v>
      </c>
      <c r="F723">
        <f>(MAX(E$2:E723) - E723)/MAX(E$2:E723)</f>
        <v>0.13128012918265772</v>
      </c>
      <c r="G723">
        <f t="shared" si="76"/>
        <v>3.90000915527343</v>
      </c>
      <c r="H723" t="str">
        <f t="shared" si="74"/>
        <v/>
      </c>
    </row>
    <row r="724" spans="1:8" x14ac:dyDescent="0.3">
      <c r="A724">
        <v>10</v>
      </c>
      <c r="B724">
        <v>2009</v>
      </c>
      <c r="C724">
        <v>220.6</v>
      </c>
      <c r="D724">
        <v>2.3500061035156201</v>
      </c>
      <c r="E724">
        <f t="shared" si="75"/>
        <v>2.4019785716289026</v>
      </c>
      <c r="F724">
        <f>(MAX(E$2:E724) - E724)/MAX(E$2:E724)</f>
        <v>0.12203509064382106</v>
      </c>
      <c r="G724">
        <f t="shared" si="76"/>
        <v>6.2500152587890501</v>
      </c>
      <c r="H724" t="str">
        <f t="shared" si="74"/>
        <v/>
      </c>
    </row>
    <row r="725" spans="1:8" x14ac:dyDescent="0.3">
      <c r="A725">
        <v>10</v>
      </c>
      <c r="B725">
        <v>2009</v>
      </c>
      <c r="C725">
        <v>219.5</v>
      </c>
      <c r="D725">
        <v>1.8000030517578101</v>
      </c>
      <c r="E725">
        <f t="shared" si="75"/>
        <v>2.4216562262550063</v>
      </c>
      <c r="F725">
        <f>(MAX(E$2:E725) - E725)/MAX(E$2:E725)</f>
        <v>0.11484256592099083</v>
      </c>
      <c r="G725">
        <f t="shared" si="76"/>
        <v>8.0500183105468608</v>
      </c>
      <c r="H725" t="str">
        <f t="shared" si="74"/>
        <v/>
      </c>
    </row>
    <row r="726" spans="1:8" x14ac:dyDescent="0.3">
      <c r="A726">
        <v>10</v>
      </c>
      <c r="B726">
        <v>2009</v>
      </c>
      <c r="C726">
        <v>221.1</v>
      </c>
      <c r="D726">
        <v>0</v>
      </c>
      <c r="E726">
        <f t="shared" si="75"/>
        <v>2.4216562262550063</v>
      </c>
      <c r="F726">
        <f>(MAX(E$2:E726) - E726)/MAX(E$2:E726)</f>
        <v>0.11484256592099083</v>
      </c>
      <c r="G726">
        <f t="shared" si="76"/>
        <v>8.0500183105468608</v>
      </c>
      <c r="H726" t="str">
        <f t="shared" si="74"/>
        <v/>
      </c>
    </row>
    <row r="727" spans="1:8" x14ac:dyDescent="0.3">
      <c r="A727">
        <v>10</v>
      </c>
      <c r="B727">
        <v>2009</v>
      </c>
      <c r="C727">
        <v>226.5</v>
      </c>
      <c r="D727">
        <v>-1.3000030517578101</v>
      </c>
      <c r="E727">
        <f t="shared" si="75"/>
        <v>2.4077709621315826</v>
      </c>
      <c r="F727">
        <f>(MAX(E$2:E727) - E727)/MAX(E$2:E727)</f>
        <v>0.11991787125530992</v>
      </c>
      <c r="G727">
        <f t="shared" si="76"/>
        <v>6.750015258789051</v>
      </c>
      <c r="H727" t="str">
        <f t="shared" si="74"/>
        <v/>
      </c>
    </row>
    <row r="728" spans="1:8" x14ac:dyDescent="0.3">
      <c r="A728">
        <v>10</v>
      </c>
      <c r="B728">
        <v>2009</v>
      </c>
      <c r="C728">
        <v>222.95</v>
      </c>
      <c r="D728">
        <v>-0.600006103515625</v>
      </c>
      <c r="E728">
        <f t="shared" si="75"/>
        <v>2.4012976156598467</v>
      </c>
      <c r="F728">
        <f>(MAX(E$2:E728) - E728)/MAX(E$2:E728)</f>
        <v>0.12228399188411911</v>
      </c>
      <c r="G728">
        <f t="shared" si="76"/>
        <v>6.150009155273426</v>
      </c>
      <c r="H728" t="str">
        <f t="shared" si="74"/>
        <v/>
      </c>
    </row>
    <row r="729" spans="1:8" x14ac:dyDescent="0.3">
      <c r="A729">
        <v>10</v>
      </c>
      <c r="B729">
        <v>2009</v>
      </c>
      <c r="C729">
        <v>223.85</v>
      </c>
      <c r="D729">
        <v>1.6000061035156199</v>
      </c>
      <c r="E729">
        <f t="shared" si="75"/>
        <v>2.4184441367702858</v>
      </c>
      <c r="F729">
        <f>(MAX(E$2:E729) - E729)/MAX(E$2:E729)</f>
        <v>0.11601664044713622</v>
      </c>
      <c r="G729">
        <f t="shared" si="76"/>
        <v>7.7500152587890456</v>
      </c>
      <c r="H729" t="str">
        <f t="shared" ref="H729:H792" si="77">IF(A729=A730, "", IF(-C707*0.05 &gt; MIN(G708:G729), -C707*0.05, ""))</f>
        <v/>
      </c>
    </row>
    <row r="730" spans="1:8" x14ac:dyDescent="0.3">
      <c r="A730">
        <v>10</v>
      </c>
      <c r="B730">
        <v>2009</v>
      </c>
      <c r="C730">
        <v>226.3</v>
      </c>
      <c r="D730">
        <v>-2</v>
      </c>
      <c r="E730">
        <f t="shared" si="75"/>
        <v>2.3970917223413548</v>
      </c>
      <c r="F730">
        <f>(MAX(E$2:E730) - E730)/MAX(E$2:E730)</f>
        <v>0.12382131898176565</v>
      </c>
      <c r="G730">
        <f t="shared" si="76"/>
        <v>5.7500152587890456</v>
      </c>
      <c r="H730" t="str">
        <f t="shared" si="77"/>
        <v/>
      </c>
    </row>
    <row r="731" spans="1:8" x14ac:dyDescent="0.3">
      <c r="A731">
        <v>10</v>
      </c>
      <c r="B731">
        <v>2009</v>
      </c>
      <c r="C731">
        <v>225.85</v>
      </c>
      <c r="D731">
        <v>0.149993896484375</v>
      </c>
      <c r="E731">
        <f t="shared" si="75"/>
        <v>2.3986821123282343</v>
      </c>
      <c r="F731">
        <f>(MAX(E$2:E731) - E731)/MAX(E$2:E731)</f>
        <v>0.12324000380386851</v>
      </c>
      <c r="G731">
        <f t="shared" si="76"/>
        <v>5.9000091552734206</v>
      </c>
      <c r="H731" t="str">
        <f t="shared" si="77"/>
        <v/>
      </c>
    </row>
    <row r="732" spans="1:8" x14ac:dyDescent="0.3">
      <c r="A732">
        <v>10</v>
      </c>
      <c r="B732">
        <v>2009</v>
      </c>
      <c r="C732">
        <v>223.4</v>
      </c>
      <c r="D732">
        <v>1</v>
      </c>
      <c r="E732">
        <f t="shared" si="75"/>
        <v>2.4094085377096843</v>
      </c>
      <c r="F732">
        <f>(MAX(E$2:E732) - E732)/MAX(E$2:E732)</f>
        <v>0.11931930892383293</v>
      </c>
      <c r="G732">
        <f t="shared" si="76"/>
        <v>6.9000091552734206</v>
      </c>
      <c r="H732" t="str">
        <f t="shared" si="77"/>
        <v/>
      </c>
    </row>
    <row r="733" spans="1:8" x14ac:dyDescent="0.3">
      <c r="A733">
        <v>10</v>
      </c>
      <c r="B733">
        <v>2009</v>
      </c>
      <c r="C733">
        <v>227.1</v>
      </c>
      <c r="D733">
        <v>-2</v>
      </c>
      <c r="E733">
        <f t="shared" si="75"/>
        <v>2.3882108351190019</v>
      </c>
      <c r="F733">
        <f>(MAX(E$2:E733) - E733)/MAX(E$2:E733)</f>
        <v>0.12706743759301034</v>
      </c>
      <c r="G733">
        <f t="shared" si="76"/>
        <v>4.9000091552734206</v>
      </c>
      <c r="H733" t="str">
        <f t="shared" si="77"/>
        <v/>
      </c>
    </row>
    <row r="734" spans="1:8" x14ac:dyDescent="0.3">
      <c r="A734">
        <v>10</v>
      </c>
      <c r="B734">
        <v>2009</v>
      </c>
      <c r="C734">
        <v>225.2</v>
      </c>
      <c r="D734">
        <v>1.65000915527343</v>
      </c>
      <c r="E734">
        <f t="shared" si="75"/>
        <v>2.4056914264730289</v>
      </c>
      <c r="F734">
        <f>(MAX(E$2:E734) - E734)/MAX(E$2:E734)</f>
        <v>0.12067797767654534</v>
      </c>
      <c r="G734">
        <f t="shared" si="76"/>
        <v>6.5500183105468501</v>
      </c>
      <c r="H734" t="str">
        <f t="shared" si="77"/>
        <v/>
      </c>
    </row>
    <row r="735" spans="1:8" x14ac:dyDescent="0.3">
      <c r="A735">
        <v>10</v>
      </c>
      <c r="B735">
        <v>2009</v>
      </c>
      <c r="C735">
        <v>223.45</v>
      </c>
      <c r="D735">
        <v>2.25</v>
      </c>
      <c r="E735">
        <f t="shared" si="75"/>
        <v>2.4298909919411638</v>
      </c>
      <c r="F735">
        <f>(MAX(E$2:E735) - E735)/MAX(E$2:E735)</f>
        <v>0.11183261595948318</v>
      </c>
      <c r="G735">
        <f t="shared" si="76"/>
        <v>8.8000183105468501</v>
      </c>
      <c r="H735" t="str">
        <f t="shared" si="77"/>
        <v/>
      </c>
    </row>
    <row r="736" spans="1:8" x14ac:dyDescent="0.3">
      <c r="A736">
        <v>10</v>
      </c>
      <c r="B736">
        <v>2009</v>
      </c>
      <c r="C736">
        <v>223.65</v>
      </c>
      <c r="D736">
        <v>1.75</v>
      </c>
      <c r="E736">
        <f t="shared" si="75"/>
        <v>2.4488852102584504</v>
      </c>
      <c r="F736">
        <f>(MAX(E$2:E736) - E736)/MAX(E$2:E736)</f>
        <v>0.10488989908423686</v>
      </c>
      <c r="G736">
        <f t="shared" si="76"/>
        <v>10.55001831054685</v>
      </c>
      <c r="H736" t="str">
        <f t="shared" si="77"/>
        <v/>
      </c>
    </row>
    <row r="737" spans="1:8" x14ac:dyDescent="0.3">
      <c r="A737">
        <v>10</v>
      </c>
      <c r="B737">
        <v>2009</v>
      </c>
      <c r="C737">
        <v>222.75</v>
      </c>
      <c r="D737">
        <v>1.0500030517578101</v>
      </c>
      <c r="E737">
        <f t="shared" si="75"/>
        <v>2.4604172668565725</v>
      </c>
      <c r="F737">
        <f>(MAX(E$2:E737) - E737)/MAX(E$2:E737)</f>
        <v>0.10067473199430131</v>
      </c>
      <c r="G737">
        <f t="shared" si="76"/>
        <v>11.600021362304661</v>
      </c>
      <c r="H737" t="str">
        <f t="shared" si="77"/>
        <v/>
      </c>
    </row>
    <row r="738" spans="1:8" x14ac:dyDescent="0.3">
      <c r="A738">
        <v>10</v>
      </c>
      <c r="B738">
        <v>2009</v>
      </c>
      <c r="C738">
        <v>225.1</v>
      </c>
      <c r="D738">
        <v>1.54998779296875</v>
      </c>
      <c r="E738">
        <f t="shared" si="75"/>
        <v>2.4773422029405703</v>
      </c>
      <c r="F738">
        <f>(MAX(E$2:E738) - E738)/MAX(E$2:E738)</f>
        <v>9.4488373735172757E-2</v>
      </c>
      <c r="G738">
        <f t="shared" si="76"/>
        <v>13.150009155273411</v>
      </c>
      <c r="H738" t="str">
        <f t="shared" si="77"/>
        <v/>
      </c>
    </row>
    <row r="739" spans="1:8" x14ac:dyDescent="0.3">
      <c r="A739">
        <v>10</v>
      </c>
      <c r="B739">
        <v>2009</v>
      </c>
      <c r="C739">
        <v>225.45</v>
      </c>
      <c r="D739">
        <v>-0.350006103515625</v>
      </c>
      <c r="E739">
        <f t="shared" si="75"/>
        <v>2.4735000303673411</v>
      </c>
      <c r="F739">
        <f>(MAX(E$2:E739) - E739)/MAX(E$2:E739)</f>
        <v>9.5892754579710582E-2</v>
      </c>
      <c r="G739">
        <f t="shared" si="76"/>
        <v>12.800003051757786</v>
      </c>
      <c r="H739" t="str">
        <f t="shared" si="77"/>
        <v/>
      </c>
    </row>
    <row r="740" spans="1:8" x14ac:dyDescent="0.3">
      <c r="A740">
        <v>10</v>
      </c>
      <c r="B740">
        <v>2009</v>
      </c>
      <c r="C740">
        <v>216.75</v>
      </c>
      <c r="D740">
        <v>-3</v>
      </c>
      <c r="E740">
        <f t="shared" si="75"/>
        <v>2.4392989711239226</v>
      </c>
      <c r="F740">
        <f>(MAX(E$2:E740) - E740)/MAX(E$2:E740)</f>
        <v>0.10839383607694068</v>
      </c>
      <c r="G740">
        <f t="shared" si="76"/>
        <v>9.8000030517577859</v>
      </c>
      <c r="H740" t="str">
        <f t="shared" si="77"/>
        <v/>
      </c>
    </row>
    <row r="741" spans="1:8" x14ac:dyDescent="0.3">
      <c r="A741">
        <v>10</v>
      </c>
      <c r="B741">
        <v>2009</v>
      </c>
      <c r="C741">
        <v>217.85</v>
      </c>
      <c r="D741">
        <v>2.3000030517578098</v>
      </c>
      <c r="E741">
        <f t="shared" si="75"/>
        <v>2.465026695166415</v>
      </c>
      <c r="F741">
        <f>(MAX(E$2:E741) - E741)/MAX(E$2:E741)</f>
        <v>9.8989905844711512E-2</v>
      </c>
      <c r="G741">
        <f t="shared" si="76"/>
        <v>12.100006103515597</v>
      </c>
      <c r="H741" t="str">
        <f t="shared" si="77"/>
        <v/>
      </c>
    </row>
    <row r="742" spans="1:8" x14ac:dyDescent="0.3">
      <c r="A742">
        <v>11</v>
      </c>
      <c r="B742">
        <v>2009</v>
      </c>
      <c r="C742">
        <v>211.25</v>
      </c>
      <c r="D742">
        <v>-2.75</v>
      </c>
      <c r="E742">
        <f t="shared" si="75"/>
        <v>2.4329696793638305</v>
      </c>
      <c r="F742">
        <f>(MAX(E$2:E742) - E742)/MAX(E$2:E742)</f>
        <v>0.11070730220527074</v>
      </c>
      <c r="G742">
        <f t="shared" si="76"/>
        <v>-2.75</v>
      </c>
      <c r="H742" t="str">
        <f t="shared" si="77"/>
        <v/>
      </c>
    </row>
    <row r="743" spans="1:8" x14ac:dyDescent="0.3">
      <c r="A743">
        <v>11</v>
      </c>
      <c r="B743">
        <v>2009</v>
      </c>
      <c r="C743">
        <v>212.45</v>
      </c>
      <c r="D743">
        <v>0.199996948242187</v>
      </c>
      <c r="E743">
        <f t="shared" si="75"/>
        <v>2.4352577467892362</v>
      </c>
      <c r="F743">
        <f>(MAX(E$2:E743) - E743)/MAX(E$2:E743)</f>
        <v>0.10987097379939953</v>
      </c>
      <c r="G743">
        <f t="shared" si="76"/>
        <v>-2.5500030517578129</v>
      </c>
      <c r="H743" t="str">
        <f t="shared" si="77"/>
        <v/>
      </c>
    </row>
    <row r="744" spans="1:8" x14ac:dyDescent="0.3">
      <c r="A744">
        <v>11</v>
      </c>
      <c r="B744">
        <v>2009</v>
      </c>
      <c r="C744">
        <v>212.8</v>
      </c>
      <c r="D744">
        <v>1.40000915527343</v>
      </c>
      <c r="E744">
        <f t="shared" si="75"/>
        <v>2.4512632625684398</v>
      </c>
      <c r="F744">
        <f>(MAX(E$2:E744) - E744)/MAX(E$2:E744)</f>
        <v>0.10402067963929891</v>
      </c>
      <c r="G744">
        <f t="shared" si="76"/>
        <v>-1.149993896484383</v>
      </c>
      <c r="H744" t="str">
        <f t="shared" si="77"/>
        <v/>
      </c>
    </row>
    <row r="745" spans="1:8" x14ac:dyDescent="0.3">
      <c r="A745">
        <v>11</v>
      </c>
      <c r="B745">
        <v>2009</v>
      </c>
      <c r="C745">
        <v>214.3</v>
      </c>
      <c r="D745">
        <v>5.00030517578125E-2</v>
      </c>
      <c r="E745">
        <f t="shared" si="75"/>
        <v>2.451834648817373</v>
      </c>
      <c r="F745">
        <f>(MAX(E$2:E745) - E745)/MAX(E$2:E745)</f>
        <v>0.10381182803580115</v>
      </c>
      <c r="G745">
        <f t="shared" si="76"/>
        <v>-1.0999908447265705</v>
      </c>
      <c r="H745" t="str">
        <f t="shared" si="77"/>
        <v/>
      </c>
    </row>
    <row r="746" spans="1:8" x14ac:dyDescent="0.3">
      <c r="A746">
        <v>11</v>
      </c>
      <c r="B746">
        <v>2009</v>
      </c>
      <c r="C746">
        <v>215.6</v>
      </c>
      <c r="D746">
        <v>3.5500030517578098</v>
      </c>
      <c r="E746">
        <f t="shared" si="75"/>
        <v>2.4921654301959513</v>
      </c>
      <c r="F746">
        <f>(MAX(E$2:E746) - E746)/MAX(E$2:E746)</f>
        <v>8.907022657626161E-2</v>
      </c>
      <c r="G746">
        <f t="shared" si="76"/>
        <v>2.4500122070312393</v>
      </c>
      <c r="H746" t="str">
        <f t="shared" si="77"/>
        <v/>
      </c>
    </row>
    <row r="747" spans="1:8" x14ac:dyDescent="0.3">
      <c r="A747">
        <v>11</v>
      </c>
      <c r="B747">
        <v>2009</v>
      </c>
      <c r="C747">
        <v>216.05</v>
      </c>
      <c r="D747">
        <v>-1.15000915527343</v>
      </c>
      <c r="E747">
        <f t="shared" si="75"/>
        <v>2.4789131874367745</v>
      </c>
      <c r="F747">
        <f>(MAX(E$2:E747) - E747)/MAX(E$2:E747)</f>
        <v>9.3914151601344767E-2</v>
      </c>
      <c r="G747">
        <f t="shared" si="76"/>
        <v>1.3000030517578094</v>
      </c>
      <c r="H747" t="str">
        <f t="shared" si="77"/>
        <v/>
      </c>
    </row>
    <row r="748" spans="1:8" x14ac:dyDescent="0.3">
      <c r="A748">
        <v>11</v>
      </c>
      <c r="B748">
        <v>2009</v>
      </c>
      <c r="C748">
        <v>218.4</v>
      </c>
      <c r="D748">
        <v>-3</v>
      </c>
      <c r="E748">
        <f t="shared" si="75"/>
        <v>2.4448962331201627</v>
      </c>
      <c r="F748">
        <f>(MAX(E$2:E748) - E748)/MAX(E$2:E748)</f>
        <v>0.10634793954846367</v>
      </c>
      <c r="G748">
        <f t="shared" si="76"/>
        <v>-1.6999969482421906</v>
      </c>
      <c r="H748" t="str">
        <f t="shared" si="77"/>
        <v/>
      </c>
    </row>
    <row r="749" spans="1:8" x14ac:dyDescent="0.3">
      <c r="A749">
        <v>11</v>
      </c>
      <c r="B749">
        <v>2009</v>
      </c>
      <c r="C749">
        <v>218.3</v>
      </c>
      <c r="D749">
        <v>-1.40000915527343</v>
      </c>
      <c r="E749">
        <f t="shared" si="75"/>
        <v>2.4292322192266598</v>
      </c>
      <c r="F749">
        <f>(MAX(E$2:E749) - E749)/MAX(E$2:E749)</f>
        <v>0.11207340883474334</v>
      </c>
      <c r="G749">
        <f t="shared" si="76"/>
        <v>-3.1000061035156206</v>
      </c>
      <c r="H749" t="str">
        <f t="shared" si="77"/>
        <v/>
      </c>
    </row>
    <row r="750" spans="1:8" x14ac:dyDescent="0.3">
      <c r="A750">
        <v>11</v>
      </c>
      <c r="B750">
        <v>2009</v>
      </c>
      <c r="C750">
        <v>219.1</v>
      </c>
      <c r="D750">
        <v>-0.350006103515625</v>
      </c>
      <c r="E750">
        <f t="shared" si="75"/>
        <v>2.4253554695348178</v>
      </c>
      <c r="F750">
        <f>(MAX(E$2:E750) - E750)/MAX(E$2:E750)</f>
        <v>0.11349042821701302</v>
      </c>
      <c r="G750">
        <f t="shared" si="76"/>
        <v>-3.4500122070312456</v>
      </c>
      <c r="H750" t="str">
        <f t="shared" si="77"/>
        <v/>
      </c>
    </row>
    <row r="751" spans="1:8" x14ac:dyDescent="0.3">
      <c r="A751">
        <v>11</v>
      </c>
      <c r="B751">
        <v>2009</v>
      </c>
      <c r="C751">
        <v>216.8</v>
      </c>
      <c r="D751">
        <v>0</v>
      </c>
      <c r="E751">
        <f t="shared" si="75"/>
        <v>2.4253554695348178</v>
      </c>
      <c r="F751">
        <f>(MAX(E$2:E751) - E751)/MAX(E$2:E751)</f>
        <v>0.11349042821701302</v>
      </c>
      <c r="G751">
        <f t="shared" si="76"/>
        <v>-3.4500122070312456</v>
      </c>
      <c r="H751" t="str">
        <f t="shared" si="77"/>
        <v/>
      </c>
    </row>
    <row r="752" spans="1:8" x14ac:dyDescent="0.3">
      <c r="A752">
        <v>11</v>
      </c>
      <c r="B752">
        <v>2009</v>
      </c>
      <c r="C752">
        <v>216.35</v>
      </c>
      <c r="D752">
        <v>-1.6000061035156199</v>
      </c>
      <c r="E752">
        <f t="shared" si="75"/>
        <v>2.4074368054678144</v>
      </c>
      <c r="F752">
        <f>(MAX(E$2:E752) - E752)/MAX(E$2:E752)</f>
        <v>0.12004001132286976</v>
      </c>
      <c r="G752">
        <f t="shared" si="76"/>
        <v>-5.0500183105468652</v>
      </c>
      <c r="H752" t="str">
        <f t="shared" si="77"/>
        <v/>
      </c>
    </row>
    <row r="753" spans="1:8" x14ac:dyDescent="0.3">
      <c r="A753">
        <v>11</v>
      </c>
      <c r="B753">
        <v>2009</v>
      </c>
      <c r="C753">
        <v>219.3</v>
      </c>
      <c r="D753">
        <v>-1</v>
      </c>
      <c r="E753">
        <f t="shared" si="75"/>
        <v>2.3964699592814833</v>
      </c>
      <c r="F753">
        <f>(MAX(E$2:E753) - E753)/MAX(E$2:E753)</f>
        <v>0.12404858418510629</v>
      </c>
      <c r="G753">
        <f t="shared" si="76"/>
        <v>-6.0500183105468652</v>
      </c>
      <c r="H753" t="str">
        <f t="shared" si="77"/>
        <v/>
      </c>
    </row>
    <row r="754" spans="1:8" x14ac:dyDescent="0.3">
      <c r="A754">
        <v>11</v>
      </c>
      <c r="B754">
        <v>2009</v>
      </c>
      <c r="C754">
        <v>219.15</v>
      </c>
      <c r="D754">
        <v>1.0999908447265601</v>
      </c>
      <c r="E754">
        <f t="shared" si="75"/>
        <v>2.4084866552425006</v>
      </c>
      <c r="F754">
        <f>(MAX(E$2:E754) - E754)/MAX(E$2:E754)</f>
        <v>0.11965627298600152</v>
      </c>
      <c r="G754">
        <f t="shared" si="76"/>
        <v>-4.9500274658203054</v>
      </c>
      <c r="H754" t="str">
        <f t="shared" si="77"/>
        <v/>
      </c>
    </row>
    <row r="755" spans="1:8" x14ac:dyDescent="0.3">
      <c r="A755">
        <v>11</v>
      </c>
      <c r="B755">
        <v>2009</v>
      </c>
      <c r="C755">
        <v>220.5</v>
      </c>
      <c r="D755">
        <v>-0.399993896484375</v>
      </c>
      <c r="E755">
        <f t="shared" si="75"/>
        <v>2.4041219541908037</v>
      </c>
      <c r="F755">
        <f>(MAX(E$2:E755) - E755)/MAX(E$2:E755)</f>
        <v>0.12125164706988488</v>
      </c>
      <c r="G755">
        <f t="shared" si="76"/>
        <v>-5.3500213623046804</v>
      </c>
      <c r="H755" t="str">
        <f t="shared" si="77"/>
        <v/>
      </c>
    </row>
    <row r="756" spans="1:8" x14ac:dyDescent="0.3">
      <c r="A756">
        <v>11</v>
      </c>
      <c r="B756">
        <v>2009</v>
      </c>
      <c r="C756">
        <v>221.9</v>
      </c>
      <c r="D756">
        <v>0.400009155273437</v>
      </c>
      <c r="E756">
        <f t="shared" si="75"/>
        <v>2.4084514229662797</v>
      </c>
      <c r="F756">
        <f>(MAX(E$2:E756) - E756)/MAX(E$2:E756)</f>
        <v>0.11966915099522445</v>
      </c>
      <c r="G756">
        <f t="shared" si="76"/>
        <v>-4.9500122070312438</v>
      </c>
      <c r="H756" t="str">
        <f t="shared" si="77"/>
        <v/>
      </c>
    </row>
    <row r="757" spans="1:8" x14ac:dyDescent="0.3">
      <c r="A757">
        <v>11</v>
      </c>
      <c r="B757">
        <v>2009</v>
      </c>
      <c r="C757">
        <v>223.2</v>
      </c>
      <c r="D757">
        <v>-0.399993896484375</v>
      </c>
      <c r="E757">
        <f t="shared" si="75"/>
        <v>2.4041395837938047</v>
      </c>
      <c r="F757">
        <f>(MAX(E$2:E757) - E757)/MAX(E$2:E757)</f>
        <v>0.12124520314362193</v>
      </c>
      <c r="G757">
        <f t="shared" si="76"/>
        <v>-5.3500061035156188</v>
      </c>
      <c r="H757" t="str">
        <f t="shared" si="77"/>
        <v/>
      </c>
    </row>
    <row r="758" spans="1:8" x14ac:dyDescent="0.3">
      <c r="A758">
        <v>11</v>
      </c>
      <c r="B758">
        <v>2009</v>
      </c>
      <c r="C758">
        <v>223.5</v>
      </c>
      <c r="D758">
        <v>-0.850006103515625</v>
      </c>
      <c r="E758">
        <f t="shared" si="75"/>
        <v>2.3950054013033872</v>
      </c>
      <c r="F758">
        <f>(MAX(E$2:E758) - E758)/MAX(E$2:E758)</f>
        <v>0.12458390557709273</v>
      </c>
      <c r="G758">
        <f t="shared" si="76"/>
        <v>-6.2000122070312438</v>
      </c>
      <c r="H758" t="str">
        <f t="shared" si="77"/>
        <v/>
      </c>
    </row>
    <row r="759" spans="1:8" x14ac:dyDescent="0.3">
      <c r="A759">
        <v>11</v>
      </c>
      <c r="B759">
        <v>2009</v>
      </c>
      <c r="C759">
        <v>221.35</v>
      </c>
      <c r="D759">
        <v>-0.75</v>
      </c>
      <c r="E759">
        <f t="shared" si="75"/>
        <v>2.3868985217148326</v>
      </c>
      <c r="F759">
        <f>(MAX(E$2:E759) - E759)/MAX(E$2:E759)</f>
        <v>0.12754711094753032</v>
      </c>
      <c r="G759">
        <f t="shared" si="76"/>
        <v>-6.9500122070312438</v>
      </c>
      <c r="H759" t="str">
        <f t="shared" si="77"/>
        <v/>
      </c>
    </row>
    <row r="760" spans="1:8" x14ac:dyDescent="0.3">
      <c r="A760">
        <v>11</v>
      </c>
      <c r="B760">
        <v>2009</v>
      </c>
      <c r="C760">
        <v>220.65</v>
      </c>
      <c r="D760">
        <v>-0.90000915527343694</v>
      </c>
      <c r="E760">
        <f t="shared" si="75"/>
        <v>2.3771723386569139</v>
      </c>
      <c r="F760">
        <f>(MAX(E$2:E760) - E760)/MAX(E$2:E760)</f>
        <v>0.13110219987616983</v>
      </c>
      <c r="G760">
        <f t="shared" si="76"/>
        <v>-7.8500213623046804</v>
      </c>
      <c r="H760" t="str">
        <f t="shared" si="77"/>
        <v/>
      </c>
    </row>
    <row r="761" spans="1:8" x14ac:dyDescent="0.3">
      <c r="A761">
        <v>11</v>
      </c>
      <c r="B761">
        <v>2009</v>
      </c>
      <c r="C761">
        <v>215.95</v>
      </c>
      <c r="D761">
        <v>-3</v>
      </c>
      <c r="E761">
        <f t="shared" si="75"/>
        <v>2.3441814356749515</v>
      </c>
      <c r="F761">
        <f>(MAX(E$2:E761) - E761)/MAX(E$2:E761)</f>
        <v>0.1431609482298217</v>
      </c>
      <c r="G761">
        <f t="shared" si="76"/>
        <v>-10.85002136230468</v>
      </c>
      <c r="H761" t="str">
        <f t="shared" si="77"/>
        <v/>
      </c>
    </row>
    <row r="762" spans="1:8" x14ac:dyDescent="0.3">
      <c r="A762">
        <v>11</v>
      </c>
      <c r="B762">
        <v>2009</v>
      </c>
      <c r="C762">
        <v>212.5</v>
      </c>
      <c r="D762">
        <v>2.3000030517578098</v>
      </c>
      <c r="E762">
        <f t="shared" si="75"/>
        <v>2.3695284137054009</v>
      </c>
      <c r="F762">
        <f>(MAX(E$2:E762) - E762)/MAX(E$2:E762)</f>
        <v>0.13389618728157346</v>
      </c>
      <c r="G762">
        <f t="shared" si="76"/>
        <v>-8.5500183105468714</v>
      </c>
      <c r="H762">
        <f t="shared" si="77"/>
        <v>-10.8375</v>
      </c>
    </row>
    <row r="763" spans="1:8" x14ac:dyDescent="0.3">
      <c r="A763">
        <v>12</v>
      </c>
      <c r="B763">
        <v>2009</v>
      </c>
      <c r="C763">
        <v>212.6</v>
      </c>
      <c r="D763">
        <v>0.150009155273437</v>
      </c>
      <c r="E763">
        <f t="shared" si="75"/>
        <v>2.3711986653741715</v>
      </c>
      <c r="F763">
        <f>(MAX(E$2:E763) - E763)/MAX(E$2:E763)</f>
        <v>0.13328568127111404</v>
      </c>
      <c r="G763">
        <f t="shared" si="76"/>
        <v>0.150009155273437</v>
      </c>
      <c r="H763" t="str">
        <f t="shared" si="77"/>
        <v/>
      </c>
    </row>
    <row r="764" spans="1:8" x14ac:dyDescent="0.3">
      <c r="A764">
        <v>12</v>
      </c>
      <c r="B764">
        <v>2009</v>
      </c>
      <c r="C764">
        <v>216.8</v>
      </c>
      <c r="D764">
        <v>1.40000915527343</v>
      </c>
      <c r="E764">
        <f t="shared" si="75"/>
        <v>2.3864956217425086</v>
      </c>
      <c r="F764">
        <f>(MAX(E$2:E764) - E764)/MAX(E$2:E764)</f>
        <v>0.12769437788898402</v>
      </c>
      <c r="G764">
        <f t="shared" si="76"/>
        <v>1.550018310546867</v>
      </c>
      <c r="H764" t="str">
        <f t="shared" si="77"/>
        <v/>
      </c>
    </row>
    <row r="765" spans="1:8" x14ac:dyDescent="0.3">
      <c r="A765">
        <v>12</v>
      </c>
      <c r="B765">
        <v>2009</v>
      </c>
      <c r="C765">
        <v>219.9</v>
      </c>
      <c r="D765">
        <v>0.69999694824218694</v>
      </c>
      <c r="E765">
        <f t="shared" si="75"/>
        <v>2.3940848400806662</v>
      </c>
      <c r="F765">
        <f>(MAX(E$2:E765) - E765)/MAX(E$2:E765)</f>
        <v>0.12492038670144971</v>
      </c>
      <c r="G765">
        <f t="shared" si="76"/>
        <v>2.2500152587890541</v>
      </c>
      <c r="H765" t="str">
        <f t="shared" si="77"/>
        <v/>
      </c>
    </row>
    <row r="766" spans="1:8" x14ac:dyDescent="0.3">
      <c r="A766">
        <v>12</v>
      </c>
      <c r="B766">
        <v>2009</v>
      </c>
      <c r="C766">
        <v>221.35</v>
      </c>
      <c r="D766">
        <v>-0.75</v>
      </c>
      <c r="E766">
        <f t="shared" si="75"/>
        <v>2.3859810765097134</v>
      </c>
      <c r="F766">
        <f>(MAX(E$2:E766) - E766)/MAX(E$2:E766)</f>
        <v>0.12788245311330393</v>
      </c>
      <c r="G766">
        <f t="shared" si="76"/>
        <v>1.5000152587890541</v>
      </c>
      <c r="H766" t="str">
        <f t="shared" si="77"/>
        <v/>
      </c>
    </row>
    <row r="767" spans="1:8" x14ac:dyDescent="0.3">
      <c r="A767">
        <v>12</v>
      </c>
      <c r="B767">
        <v>2009</v>
      </c>
      <c r="C767">
        <v>224.5</v>
      </c>
      <c r="D767">
        <v>1.1000061035156199</v>
      </c>
      <c r="E767">
        <f t="shared" si="75"/>
        <v>2.3976602264129938</v>
      </c>
      <c r="F767">
        <f>(MAX(E$2:E767) - E767)/MAX(E$2:E767)</f>
        <v>0.1236135208641552</v>
      </c>
      <c r="G767">
        <f t="shared" si="76"/>
        <v>2.6000213623046742</v>
      </c>
      <c r="H767" t="str">
        <f t="shared" si="77"/>
        <v/>
      </c>
    </row>
    <row r="768" spans="1:8" x14ac:dyDescent="0.3">
      <c r="A768">
        <v>12</v>
      </c>
      <c r="B768">
        <v>2009</v>
      </c>
      <c r="C768">
        <v>223.9</v>
      </c>
      <c r="D768">
        <v>0</v>
      </c>
      <c r="E768">
        <f t="shared" si="75"/>
        <v>2.3976602264129938</v>
      </c>
      <c r="F768">
        <f>(MAX(E$2:E768) - E768)/MAX(E$2:E768)</f>
        <v>0.1236135208641552</v>
      </c>
      <c r="G768">
        <f t="shared" si="76"/>
        <v>2.6000213623046742</v>
      </c>
      <c r="H768" t="str">
        <f t="shared" si="77"/>
        <v/>
      </c>
    </row>
    <row r="769" spans="1:8" x14ac:dyDescent="0.3">
      <c r="A769">
        <v>12</v>
      </c>
      <c r="B769">
        <v>2009</v>
      </c>
      <c r="C769">
        <v>222.1</v>
      </c>
      <c r="D769">
        <v>2</v>
      </c>
      <c r="E769">
        <f t="shared" si="75"/>
        <v>2.4192294525830667</v>
      </c>
      <c r="F769">
        <f>(MAX(E$2:E769) - E769)/MAX(E$2:E769)</f>
        <v>0.11572959387039822</v>
      </c>
      <c r="G769">
        <f t="shared" si="76"/>
        <v>4.6000213623046742</v>
      </c>
      <c r="H769" t="str">
        <f t="shared" si="77"/>
        <v/>
      </c>
    </row>
    <row r="770" spans="1:8" x14ac:dyDescent="0.3">
      <c r="A770">
        <v>12</v>
      </c>
      <c r="B770">
        <v>2009</v>
      </c>
      <c r="C770">
        <v>224.35</v>
      </c>
      <c r="D770">
        <v>9.99908447265625E-2</v>
      </c>
      <c r="E770">
        <f t="shared" si="75"/>
        <v>2.4203066038901966</v>
      </c>
      <c r="F770">
        <f>(MAX(E$2:E770) - E770)/MAX(E$2:E770)</f>
        <v>0.11533587634897757</v>
      </c>
      <c r="G770">
        <f t="shared" si="76"/>
        <v>4.7000122070312367</v>
      </c>
      <c r="H770" t="str">
        <f t="shared" si="77"/>
        <v/>
      </c>
    </row>
    <row r="771" spans="1:8" x14ac:dyDescent="0.3">
      <c r="A771">
        <v>12</v>
      </c>
      <c r="B771">
        <v>2009</v>
      </c>
      <c r="C771">
        <v>226.05</v>
      </c>
      <c r="D771">
        <v>1.5</v>
      </c>
      <c r="E771">
        <f t="shared" si="75"/>
        <v>2.436350972153543</v>
      </c>
      <c r="F771">
        <f>(MAX(E$2:E771) - E771)/MAX(E$2:E771)</f>
        <v>0.10947138093074685</v>
      </c>
      <c r="G771">
        <f t="shared" si="76"/>
        <v>6.2000122070312367</v>
      </c>
      <c r="H771" t="str">
        <f t="shared" si="77"/>
        <v/>
      </c>
    </row>
    <row r="772" spans="1:8" x14ac:dyDescent="0.3">
      <c r="A772">
        <v>12</v>
      </c>
      <c r="B772">
        <v>2009</v>
      </c>
      <c r="C772">
        <v>227.7</v>
      </c>
      <c r="D772">
        <v>0.649993896484375</v>
      </c>
      <c r="E772">
        <f t="shared" ref="E772:E835" si="78">(D772/C772*$G$2+1)*E771*$H$2+(1-$H$2)*E771</f>
        <v>2.4432988406134992</v>
      </c>
      <c r="F772">
        <f>(MAX(E$2:E772) - E772)/MAX(E$2:E772)</f>
        <v>0.1069318142690312</v>
      </c>
      <c r="G772">
        <f t="shared" si="76"/>
        <v>6.8500061035156117</v>
      </c>
      <c r="H772" t="str">
        <f t="shared" si="77"/>
        <v/>
      </c>
    </row>
    <row r="773" spans="1:8" x14ac:dyDescent="0.3">
      <c r="A773">
        <v>12</v>
      </c>
      <c r="B773">
        <v>2009</v>
      </c>
      <c r="C773">
        <v>227.65</v>
      </c>
      <c r="D773">
        <v>-5.00030517578125E-2</v>
      </c>
      <c r="E773">
        <f t="shared" si="78"/>
        <v>2.4427627095966375</v>
      </c>
      <c r="F773">
        <f>(MAX(E$2:E773) - E773)/MAX(E$2:E773)</f>
        <v>0.10712777947254373</v>
      </c>
      <c r="G773">
        <f t="shared" ref="G773:G836" si="79">IF(A773&lt;&gt;A772, D773, D773+G772)</f>
        <v>6.8000030517577992</v>
      </c>
      <c r="H773" t="str">
        <f t="shared" si="77"/>
        <v/>
      </c>
    </row>
    <row r="774" spans="1:8" x14ac:dyDescent="0.3">
      <c r="A774">
        <v>12</v>
      </c>
      <c r="B774">
        <v>2009</v>
      </c>
      <c r="C774">
        <v>227.85</v>
      </c>
      <c r="D774">
        <v>0.349990844726562</v>
      </c>
      <c r="E774">
        <f t="shared" si="78"/>
        <v>2.4465111828887776</v>
      </c>
      <c r="F774">
        <f>(MAX(E$2:E774) - E774)/MAX(E$2:E774)</f>
        <v>0.10575764734354395</v>
      </c>
      <c r="G774">
        <f t="shared" si="79"/>
        <v>7.1499938964843608</v>
      </c>
      <c r="H774" t="str">
        <f t="shared" si="77"/>
        <v/>
      </c>
    </row>
    <row r="775" spans="1:8" x14ac:dyDescent="0.3">
      <c r="A775">
        <v>12</v>
      </c>
      <c r="B775">
        <v>2009</v>
      </c>
      <c r="C775">
        <v>227.7</v>
      </c>
      <c r="D775">
        <v>0</v>
      </c>
      <c r="E775">
        <f t="shared" si="78"/>
        <v>2.4465111828887776</v>
      </c>
      <c r="F775">
        <f>(MAX(E$2:E775) - E775)/MAX(E$2:E775)</f>
        <v>0.10575764734354395</v>
      </c>
      <c r="G775">
        <f t="shared" si="79"/>
        <v>7.1499938964843608</v>
      </c>
      <c r="H775" t="str">
        <f t="shared" si="77"/>
        <v/>
      </c>
    </row>
    <row r="776" spans="1:8" x14ac:dyDescent="0.3">
      <c r="A776">
        <v>12</v>
      </c>
      <c r="B776">
        <v>2009</v>
      </c>
      <c r="C776">
        <v>224.55</v>
      </c>
      <c r="D776">
        <v>-0.5</v>
      </c>
      <c r="E776">
        <f t="shared" si="78"/>
        <v>2.4410690437845561</v>
      </c>
      <c r="F776">
        <f>(MAX(E$2:E776) - E776)/MAX(E$2:E776)</f>
        <v>0.10774684375927271</v>
      </c>
      <c r="G776">
        <f t="shared" si="79"/>
        <v>6.6499938964843608</v>
      </c>
      <c r="H776" t="str">
        <f t="shared" si="77"/>
        <v/>
      </c>
    </row>
    <row r="777" spans="1:8" x14ac:dyDescent="0.3">
      <c r="A777">
        <v>12</v>
      </c>
      <c r="B777">
        <v>2009</v>
      </c>
      <c r="C777">
        <v>224.65</v>
      </c>
      <c r="D777">
        <v>0</v>
      </c>
      <c r="E777">
        <f t="shared" si="78"/>
        <v>2.4410690437845561</v>
      </c>
      <c r="F777">
        <f>(MAX(E$2:E777) - E777)/MAX(E$2:E777)</f>
        <v>0.10774684375927271</v>
      </c>
      <c r="G777">
        <f t="shared" si="79"/>
        <v>6.6499938964843608</v>
      </c>
      <c r="H777" t="str">
        <f t="shared" si="77"/>
        <v/>
      </c>
    </row>
    <row r="778" spans="1:8" x14ac:dyDescent="0.3">
      <c r="A778">
        <v>12</v>
      </c>
      <c r="B778">
        <v>2009</v>
      </c>
      <c r="C778">
        <v>226.15</v>
      </c>
      <c r="D778">
        <v>1.04998779296875</v>
      </c>
      <c r="E778">
        <f t="shared" si="78"/>
        <v>2.4523913060223181</v>
      </c>
      <c r="F778">
        <f>(MAX(E$2:E778) - E778)/MAX(E$2:E778)</f>
        <v>0.10360836015384137</v>
      </c>
      <c r="G778">
        <f t="shared" si="79"/>
        <v>7.6999816894531108</v>
      </c>
      <c r="H778" t="str">
        <f t="shared" si="77"/>
        <v/>
      </c>
    </row>
    <row r="779" spans="1:8" x14ac:dyDescent="0.3">
      <c r="A779">
        <v>12</v>
      </c>
      <c r="B779">
        <v>2009</v>
      </c>
      <c r="C779">
        <v>227.25</v>
      </c>
      <c r="D779">
        <v>0.25</v>
      </c>
      <c r="E779">
        <f t="shared" si="78"/>
        <v>2.4550865083487388</v>
      </c>
      <c r="F779">
        <f>(MAX(E$2:E779) - E779)/MAX(E$2:E779)</f>
        <v>0.10262321686648566</v>
      </c>
      <c r="G779">
        <f t="shared" si="79"/>
        <v>7.9499816894531108</v>
      </c>
      <c r="H779" t="str">
        <f t="shared" si="77"/>
        <v/>
      </c>
    </row>
    <row r="780" spans="1:8" x14ac:dyDescent="0.3">
      <c r="A780">
        <v>12</v>
      </c>
      <c r="B780">
        <v>2009</v>
      </c>
      <c r="C780">
        <v>228</v>
      </c>
      <c r="D780">
        <v>0.350006103515625</v>
      </c>
      <c r="E780">
        <f t="shared" si="78"/>
        <v>2.4588515783808362</v>
      </c>
      <c r="F780">
        <f>(MAX(E$2:E780) - E780)/MAX(E$2:E780)</f>
        <v>0.10124701834061438</v>
      </c>
      <c r="G780">
        <f t="shared" si="79"/>
        <v>8.2999877929687358</v>
      </c>
      <c r="H780" t="str">
        <f t="shared" si="77"/>
        <v/>
      </c>
    </row>
    <row r="781" spans="1:8" x14ac:dyDescent="0.3">
      <c r="A781">
        <v>12</v>
      </c>
      <c r="B781">
        <v>2009</v>
      </c>
      <c r="C781">
        <v>228</v>
      </c>
      <c r="D781">
        <v>-3</v>
      </c>
      <c r="E781">
        <f t="shared" si="78"/>
        <v>2.426530621449225</v>
      </c>
      <c r="F781">
        <f>(MAX(E$2:E781) - E781)/MAX(E$2:E781)</f>
        <v>0.11306088977058443</v>
      </c>
      <c r="G781">
        <f t="shared" si="79"/>
        <v>5.2999877929687358</v>
      </c>
      <c r="H781" t="str">
        <f t="shared" si="77"/>
        <v/>
      </c>
    </row>
    <row r="782" spans="1:8" x14ac:dyDescent="0.3">
      <c r="A782">
        <v>12</v>
      </c>
      <c r="B782">
        <v>2009</v>
      </c>
      <c r="C782">
        <v>231.95</v>
      </c>
      <c r="D782">
        <v>0.94999694824218694</v>
      </c>
      <c r="E782">
        <f t="shared" si="78"/>
        <v>2.4364590176057579</v>
      </c>
      <c r="F782">
        <f>(MAX(E$2:E782) - E782)/MAX(E$2:E782)</f>
        <v>0.10943188844035553</v>
      </c>
      <c r="G782">
        <f t="shared" si="79"/>
        <v>6.2499847412109224</v>
      </c>
      <c r="H782" t="str">
        <f t="shared" si="77"/>
        <v/>
      </c>
    </row>
    <row r="783" spans="1:8" x14ac:dyDescent="0.3">
      <c r="A783">
        <v>12</v>
      </c>
      <c r="B783">
        <v>2009</v>
      </c>
      <c r="C783">
        <v>230.85</v>
      </c>
      <c r="D783">
        <v>-0.150009155273437</v>
      </c>
      <c r="E783">
        <f t="shared" si="78"/>
        <v>2.4348773599582367</v>
      </c>
      <c r="F783">
        <f>(MAX(E$2:E783) - E783)/MAX(E$2:E783)</f>
        <v>0.1100100117964672</v>
      </c>
      <c r="G783">
        <f t="shared" si="79"/>
        <v>6.0999755859374858</v>
      </c>
      <c r="H783" t="str">
        <f t="shared" si="77"/>
        <v/>
      </c>
    </row>
    <row r="784" spans="1:8" x14ac:dyDescent="0.3">
      <c r="A784">
        <v>12</v>
      </c>
      <c r="B784">
        <v>2009</v>
      </c>
      <c r="C784">
        <v>231.2</v>
      </c>
      <c r="D784">
        <v>0.449996948242187</v>
      </c>
      <c r="E784">
        <f t="shared" si="78"/>
        <v>2.4396117530981325</v>
      </c>
      <c r="F784">
        <f>(MAX(E$2:E784) - E784)/MAX(E$2:E784)</f>
        <v>0.10827950882986236</v>
      </c>
      <c r="G784">
        <f t="shared" si="79"/>
        <v>6.5499725341796724</v>
      </c>
      <c r="H784" t="str">
        <f t="shared" si="77"/>
        <v/>
      </c>
    </row>
    <row r="785" spans="1:8" x14ac:dyDescent="0.3">
      <c r="A785">
        <v>12</v>
      </c>
      <c r="B785">
        <v>2009</v>
      </c>
      <c r="C785">
        <v>231.2</v>
      </c>
      <c r="D785">
        <v>1.19999694824218</v>
      </c>
      <c r="E785">
        <f t="shared" si="78"/>
        <v>2.4522614033228507</v>
      </c>
      <c r="F785">
        <f>(MAX(E$2:E785) - E785)/MAX(E$2:E785)</f>
        <v>0.10365584184793729</v>
      </c>
      <c r="G785">
        <f t="shared" si="79"/>
        <v>7.7499694824218519</v>
      </c>
      <c r="H785" t="str">
        <f t="shared" si="77"/>
        <v/>
      </c>
    </row>
    <row r="786" spans="1:8" x14ac:dyDescent="0.3">
      <c r="A786">
        <v>1</v>
      </c>
      <c r="B786">
        <v>2010</v>
      </c>
      <c r="C786">
        <v>231.2</v>
      </c>
      <c r="D786">
        <v>-1.19999694824218</v>
      </c>
      <c r="E786">
        <f t="shared" si="78"/>
        <v>2.4395461632965567</v>
      </c>
      <c r="F786">
        <f>(MAX(E$2:E786) - E786)/MAX(E$2:E786)</f>
        <v>0.10830348304215356</v>
      </c>
      <c r="G786">
        <f t="shared" si="79"/>
        <v>-1.19999694824218</v>
      </c>
      <c r="H786" t="str">
        <f t="shared" si="77"/>
        <v/>
      </c>
    </row>
    <row r="787" spans="1:8" x14ac:dyDescent="0.3">
      <c r="A787">
        <v>1</v>
      </c>
      <c r="B787">
        <v>2010</v>
      </c>
      <c r="C787">
        <v>232.8</v>
      </c>
      <c r="D787">
        <v>0.400009155273437</v>
      </c>
      <c r="E787">
        <f t="shared" si="78"/>
        <v>2.4437337275544211</v>
      </c>
      <c r="F787">
        <f>(MAX(E$2:E787) - E787)/MAX(E$2:E787)</f>
        <v>0.10677285553468757</v>
      </c>
      <c r="G787">
        <f t="shared" si="79"/>
        <v>-0.79998779296874289</v>
      </c>
      <c r="H787" t="str">
        <f t="shared" si="77"/>
        <v/>
      </c>
    </row>
    <row r="788" spans="1:8" x14ac:dyDescent="0.3">
      <c r="A788">
        <v>1</v>
      </c>
      <c r="B788">
        <v>2010</v>
      </c>
      <c r="C788">
        <v>234.85</v>
      </c>
      <c r="D788">
        <v>-1.90000915527343</v>
      </c>
      <c r="E788">
        <f t="shared" si="78"/>
        <v>2.4239829362452943</v>
      </c>
      <c r="F788">
        <f>(MAX(E$2:E788) - E788)/MAX(E$2:E788)</f>
        <v>0.11399211298612723</v>
      </c>
      <c r="G788">
        <f t="shared" si="79"/>
        <v>-2.6999969482421728</v>
      </c>
      <c r="H788" t="str">
        <f t="shared" si="77"/>
        <v/>
      </c>
    </row>
    <row r="789" spans="1:8" x14ac:dyDescent="0.3">
      <c r="A789">
        <v>1</v>
      </c>
      <c r="B789">
        <v>2010</v>
      </c>
      <c r="C789">
        <v>233.6</v>
      </c>
      <c r="D789">
        <v>-0.70001220703125</v>
      </c>
      <c r="E789">
        <f t="shared" si="78"/>
        <v>2.4167264258541894</v>
      </c>
      <c r="F789">
        <f>(MAX(E$2:E789) - E789)/MAX(E$2:E789)</f>
        <v>0.1166444936372369</v>
      </c>
      <c r="G789">
        <f t="shared" si="79"/>
        <v>-3.4000091552734228</v>
      </c>
      <c r="H789" t="str">
        <f t="shared" si="77"/>
        <v/>
      </c>
    </row>
    <row r="790" spans="1:8" x14ac:dyDescent="0.3">
      <c r="A790">
        <v>1</v>
      </c>
      <c r="B790">
        <v>2010</v>
      </c>
      <c r="C790">
        <v>234.85</v>
      </c>
      <c r="D790">
        <v>-0.45001220703125</v>
      </c>
      <c r="E790">
        <f t="shared" si="78"/>
        <v>2.4121002013010844</v>
      </c>
      <c r="F790">
        <f>(MAX(E$2:E790) - E790)/MAX(E$2:E790)</f>
        <v>0.11833545910562314</v>
      </c>
      <c r="G790">
        <f t="shared" si="79"/>
        <v>-3.8500213623046728</v>
      </c>
      <c r="H790" t="str">
        <f t="shared" si="77"/>
        <v/>
      </c>
    </row>
    <row r="791" spans="1:8" x14ac:dyDescent="0.3">
      <c r="A791">
        <v>1</v>
      </c>
      <c r="B791">
        <v>2010</v>
      </c>
      <c r="C791">
        <v>232.4</v>
      </c>
      <c r="D791">
        <v>-0.59999084472656194</v>
      </c>
      <c r="E791">
        <f t="shared" si="78"/>
        <v>2.4058790704951187</v>
      </c>
      <c r="F791">
        <f>(MAX(E$2:E791) - E791)/MAX(E$2:E791)</f>
        <v>0.12060939052560603</v>
      </c>
      <c r="G791">
        <f t="shared" si="79"/>
        <v>-4.4500122070312349</v>
      </c>
      <c r="H791" t="str">
        <f t="shared" si="77"/>
        <v/>
      </c>
    </row>
    <row r="792" spans="1:8" x14ac:dyDescent="0.3">
      <c r="A792">
        <v>1</v>
      </c>
      <c r="B792">
        <v>2010</v>
      </c>
      <c r="C792">
        <v>233.5</v>
      </c>
      <c r="D792">
        <v>0.75</v>
      </c>
      <c r="E792">
        <f t="shared" si="78"/>
        <v>2.4135990057994805</v>
      </c>
      <c r="F792">
        <f>(MAX(E$2:E792) - E792)/MAX(E$2:E792)</f>
        <v>0.11778762001533326</v>
      </c>
      <c r="G792">
        <f t="shared" si="79"/>
        <v>-3.7000122070312349</v>
      </c>
      <c r="H792" t="str">
        <f t="shared" si="77"/>
        <v/>
      </c>
    </row>
    <row r="793" spans="1:8" x14ac:dyDescent="0.3">
      <c r="A793">
        <v>1</v>
      </c>
      <c r="B793">
        <v>2010</v>
      </c>
      <c r="C793">
        <v>232.9</v>
      </c>
      <c r="D793">
        <v>0</v>
      </c>
      <c r="E793">
        <f t="shared" si="78"/>
        <v>2.4135990057994805</v>
      </c>
      <c r="F793">
        <f>(MAX(E$2:E793) - E793)/MAX(E$2:E793)</f>
        <v>0.11778762001533326</v>
      </c>
      <c r="G793">
        <f t="shared" si="79"/>
        <v>-3.7000122070312349</v>
      </c>
      <c r="H793" t="str">
        <f t="shared" ref="H793:H856" si="80">IF(A793=A794, "", IF(-C771*0.05 &gt; MIN(G772:G793), -C771*0.05, ""))</f>
        <v/>
      </c>
    </row>
    <row r="794" spans="1:8" x14ac:dyDescent="0.3">
      <c r="A794">
        <v>1</v>
      </c>
      <c r="B794">
        <v>2010</v>
      </c>
      <c r="C794">
        <v>231.35</v>
      </c>
      <c r="D794">
        <v>1.29998779296875</v>
      </c>
      <c r="E794">
        <f t="shared" si="78"/>
        <v>2.4271477916020139</v>
      </c>
      <c r="F794">
        <f>(MAX(E$2:E794) - E794)/MAX(E$2:E794)</f>
        <v>0.11283530335459774</v>
      </c>
      <c r="G794">
        <f t="shared" si="79"/>
        <v>-2.4000244140624849</v>
      </c>
      <c r="H794" t="str">
        <f t="shared" si="80"/>
        <v/>
      </c>
    </row>
    <row r="795" spans="1:8" x14ac:dyDescent="0.3">
      <c r="A795">
        <v>1</v>
      </c>
      <c r="B795">
        <v>2010</v>
      </c>
      <c r="C795">
        <v>230.3</v>
      </c>
      <c r="D795">
        <v>0.69999694824218694</v>
      </c>
      <c r="E795">
        <f t="shared" si="78"/>
        <v>2.4345177310332211</v>
      </c>
      <c r="F795">
        <f>(MAX(E$2:E795) - E795)/MAX(E$2:E795)</f>
        <v>0.11014146241816825</v>
      </c>
      <c r="G795">
        <f t="shared" si="79"/>
        <v>-1.7000274658202978</v>
      </c>
      <c r="H795" t="str">
        <f t="shared" si="80"/>
        <v/>
      </c>
    </row>
    <row r="796" spans="1:8" x14ac:dyDescent="0.3">
      <c r="A796">
        <v>1</v>
      </c>
      <c r="B796">
        <v>2010</v>
      </c>
      <c r="C796">
        <v>232.2</v>
      </c>
      <c r="D796">
        <v>0</v>
      </c>
      <c r="E796">
        <f t="shared" si="78"/>
        <v>2.4345177310332211</v>
      </c>
      <c r="F796">
        <f>(MAX(E$2:E796) - E796)/MAX(E$2:E796)</f>
        <v>0.11014146241816825</v>
      </c>
      <c r="G796">
        <f t="shared" si="79"/>
        <v>-1.7000274658202978</v>
      </c>
      <c r="H796" t="str">
        <f t="shared" si="80"/>
        <v/>
      </c>
    </row>
    <row r="797" spans="1:8" x14ac:dyDescent="0.3">
      <c r="A797">
        <v>1</v>
      </c>
      <c r="B797">
        <v>2010</v>
      </c>
      <c r="C797">
        <v>232.35</v>
      </c>
      <c r="D797">
        <v>-0.54998779296875</v>
      </c>
      <c r="E797">
        <f t="shared" si="78"/>
        <v>2.4287608294674778</v>
      </c>
      <c r="F797">
        <f>(MAX(E$2:E797) - E797)/MAX(E$2:E797)</f>
        <v>0.11224570998350461</v>
      </c>
      <c r="G797">
        <f t="shared" si="79"/>
        <v>-2.2500152587890478</v>
      </c>
      <c r="H797" t="str">
        <f t="shared" si="80"/>
        <v/>
      </c>
    </row>
    <row r="798" spans="1:8" x14ac:dyDescent="0.3">
      <c r="A798">
        <v>1</v>
      </c>
      <c r="B798">
        <v>2010</v>
      </c>
      <c r="C798">
        <v>235.45</v>
      </c>
      <c r="D798">
        <v>1.0999908447265601</v>
      </c>
      <c r="E798">
        <f t="shared" si="78"/>
        <v>2.4400963277124057</v>
      </c>
      <c r="F798">
        <f>(MAX(E$2:E798) - E798)/MAX(E$2:E798)</f>
        <v>0.10810238838743969</v>
      </c>
      <c r="G798">
        <f t="shared" si="79"/>
        <v>-1.1500244140624878</v>
      </c>
      <c r="H798" t="str">
        <f t="shared" si="80"/>
        <v/>
      </c>
    </row>
    <row r="799" spans="1:8" x14ac:dyDescent="0.3">
      <c r="A799">
        <v>1</v>
      </c>
      <c r="B799">
        <v>2010</v>
      </c>
      <c r="C799">
        <v>235.7</v>
      </c>
      <c r="D799">
        <v>-1.3499908447265601</v>
      </c>
      <c r="E799">
        <f t="shared" si="78"/>
        <v>2.4261344541656937</v>
      </c>
      <c r="F799">
        <f>(MAX(E$2:E799) - E799)/MAX(E$2:E799)</f>
        <v>0.11320569579728415</v>
      </c>
      <c r="G799">
        <f t="shared" si="79"/>
        <v>-2.5000152587890478</v>
      </c>
      <c r="H799" t="str">
        <f t="shared" si="80"/>
        <v/>
      </c>
    </row>
    <row r="800" spans="1:8" x14ac:dyDescent="0.3">
      <c r="A800">
        <v>1</v>
      </c>
      <c r="B800">
        <v>2010</v>
      </c>
      <c r="C800">
        <v>233.35</v>
      </c>
      <c r="D800">
        <v>-1</v>
      </c>
      <c r="E800">
        <f t="shared" si="78"/>
        <v>2.4157478746940351</v>
      </c>
      <c r="F800">
        <f>(MAX(E$2:E800) - E800)/MAX(E$2:E800)</f>
        <v>0.11700217109147108</v>
      </c>
      <c r="G800">
        <f t="shared" si="79"/>
        <v>-3.5000152587890478</v>
      </c>
      <c r="H800" t="str">
        <f t="shared" si="80"/>
        <v/>
      </c>
    </row>
    <row r="801" spans="1:8" x14ac:dyDescent="0.3">
      <c r="A801">
        <v>1</v>
      </c>
      <c r="B801">
        <v>2010</v>
      </c>
      <c r="C801">
        <v>233.4</v>
      </c>
      <c r="D801">
        <v>3.0500030517578098</v>
      </c>
      <c r="E801">
        <f t="shared" si="78"/>
        <v>2.4472845942814567</v>
      </c>
      <c r="F801">
        <f>(MAX(E$2:E801) - E801)/MAX(E$2:E801)</f>
        <v>0.10547495203922735</v>
      </c>
      <c r="G801">
        <f t="shared" si="79"/>
        <v>-0.45001220703123801</v>
      </c>
      <c r="H801" t="str">
        <f t="shared" si="80"/>
        <v/>
      </c>
    </row>
    <row r="802" spans="1:8" x14ac:dyDescent="0.3">
      <c r="A802">
        <v>1</v>
      </c>
      <c r="B802">
        <v>2010</v>
      </c>
      <c r="C802">
        <v>227.6</v>
      </c>
      <c r="D802">
        <v>-2.5999908447265598</v>
      </c>
      <c r="E802">
        <f t="shared" si="78"/>
        <v>2.419355971161806</v>
      </c>
      <c r="F802">
        <f>(MAX(E$2:E802) - E802)/MAX(E$2:E802)</f>
        <v>0.11568334913123743</v>
      </c>
      <c r="G802">
        <f t="shared" si="79"/>
        <v>-3.0500030517577978</v>
      </c>
      <c r="H802" t="str">
        <f t="shared" si="80"/>
        <v/>
      </c>
    </row>
    <row r="803" spans="1:8" x14ac:dyDescent="0.3">
      <c r="A803">
        <v>1</v>
      </c>
      <c r="B803">
        <v>2010</v>
      </c>
      <c r="C803">
        <v>228.65</v>
      </c>
      <c r="D803">
        <v>-0.25</v>
      </c>
      <c r="E803">
        <f t="shared" si="78"/>
        <v>2.4167133551381994</v>
      </c>
      <c r="F803">
        <f>(MAX(E$2:E803) - E803)/MAX(E$2:E803)</f>
        <v>0.1166492712110733</v>
      </c>
      <c r="G803">
        <f t="shared" si="79"/>
        <v>-3.3000030517577978</v>
      </c>
      <c r="H803" t="str">
        <f t="shared" si="80"/>
        <v/>
      </c>
    </row>
    <row r="804" spans="1:8" x14ac:dyDescent="0.3">
      <c r="A804">
        <v>1</v>
      </c>
      <c r="B804">
        <v>2010</v>
      </c>
      <c r="C804">
        <v>224.8</v>
      </c>
      <c r="D804">
        <v>0.5</v>
      </c>
      <c r="E804">
        <f t="shared" si="78"/>
        <v>2.4220832320104928</v>
      </c>
      <c r="F804">
        <f>(MAX(E$2:E804) - E804)/MAX(E$2:E804)</f>
        <v>0.11468648789688256</v>
      </c>
      <c r="G804">
        <f t="shared" si="79"/>
        <v>-2.8000030517577978</v>
      </c>
      <c r="H804" t="str">
        <f t="shared" si="80"/>
        <v/>
      </c>
    </row>
    <row r="805" spans="1:8" x14ac:dyDescent="0.3">
      <c r="A805">
        <v>1</v>
      </c>
      <c r="B805">
        <v>2010</v>
      </c>
      <c r="C805">
        <v>223.4</v>
      </c>
      <c r="D805">
        <v>0.94999694824218694</v>
      </c>
      <c r="E805">
        <f t="shared" si="78"/>
        <v>2.4323727159277699</v>
      </c>
      <c r="F805">
        <f>(MAX(E$2:E805) - E805)/MAX(E$2:E805)</f>
        <v>0.11092550271514223</v>
      </c>
      <c r="G805">
        <f t="shared" si="79"/>
        <v>-1.8500061035156108</v>
      </c>
      <c r="H805" t="str">
        <f t="shared" si="80"/>
        <v/>
      </c>
    </row>
    <row r="806" spans="1:8" x14ac:dyDescent="0.3">
      <c r="A806">
        <v>1</v>
      </c>
      <c r="B806">
        <v>2010</v>
      </c>
      <c r="C806">
        <v>222.9</v>
      </c>
      <c r="D806">
        <v>-2.15000915527343</v>
      </c>
      <c r="E806">
        <f t="shared" si="78"/>
        <v>2.4089344297695208</v>
      </c>
      <c r="F806">
        <f>(MAX(E$2:E806) - E806)/MAX(E$2:E806)</f>
        <v>0.11949260361497933</v>
      </c>
      <c r="G806">
        <f t="shared" si="79"/>
        <v>-4.0000152587890412</v>
      </c>
      <c r="H806" t="str">
        <f t="shared" si="80"/>
        <v/>
      </c>
    </row>
    <row r="807" spans="1:8" x14ac:dyDescent="0.3">
      <c r="A807">
        <v>2</v>
      </c>
      <c r="B807">
        <v>2010</v>
      </c>
      <c r="C807">
        <v>219.35</v>
      </c>
      <c r="D807">
        <v>-5.00030517578125E-2</v>
      </c>
      <c r="E807">
        <f t="shared" si="78"/>
        <v>2.4083858379350098</v>
      </c>
      <c r="F807">
        <f>(MAX(E$2:E807) - E807)/MAX(E$2:E807)</f>
        <v>0.11969312346388596</v>
      </c>
      <c r="G807">
        <f t="shared" si="79"/>
        <v>-5.00030517578125E-2</v>
      </c>
      <c r="H807" t="str">
        <f t="shared" si="80"/>
        <v/>
      </c>
    </row>
    <row r="808" spans="1:8" x14ac:dyDescent="0.3">
      <c r="A808">
        <v>2</v>
      </c>
      <c r="B808">
        <v>2010</v>
      </c>
      <c r="C808">
        <v>220.95</v>
      </c>
      <c r="D808">
        <v>1.3499908447265601</v>
      </c>
      <c r="E808">
        <f t="shared" si="78"/>
        <v>2.423086211471781</v>
      </c>
      <c r="F808">
        <f>(MAX(E$2:E808) - E808)/MAX(E$2:E808)</f>
        <v>0.11431988147407052</v>
      </c>
      <c r="G808">
        <f t="shared" si="79"/>
        <v>1.2999877929687476</v>
      </c>
      <c r="H808" t="str">
        <f t="shared" si="80"/>
        <v/>
      </c>
    </row>
    <row r="809" spans="1:8" x14ac:dyDescent="0.3">
      <c r="A809">
        <v>2</v>
      </c>
      <c r="B809">
        <v>2010</v>
      </c>
      <c r="C809">
        <v>220.9</v>
      </c>
      <c r="D809">
        <v>-2.5999908447265598</v>
      </c>
      <c r="E809">
        <f t="shared" si="78"/>
        <v>2.3945950301053527</v>
      </c>
      <c r="F809">
        <f>(MAX(E$2:E809) - E809)/MAX(E$2:E809)</f>
        <v>0.12473390338137809</v>
      </c>
      <c r="G809">
        <f t="shared" si="79"/>
        <v>-1.3000030517578123</v>
      </c>
      <c r="H809" t="str">
        <f t="shared" si="80"/>
        <v/>
      </c>
    </row>
    <row r="810" spans="1:8" x14ac:dyDescent="0.3">
      <c r="A810">
        <v>2</v>
      </c>
      <c r="B810">
        <v>2010</v>
      </c>
      <c r="C810">
        <v>221.25</v>
      </c>
      <c r="D810">
        <v>0.449996948242187</v>
      </c>
      <c r="E810">
        <f t="shared" si="78"/>
        <v>2.3994604895194431</v>
      </c>
      <c r="F810">
        <f>(MAX(E$2:E810) - E810)/MAX(E$2:E810)</f>
        <v>0.12295549341389397</v>
      </c>
      <c r="G810">
        <f t="shared" si="79"/>
        <v>-0.85000610351562522</v>
      </c>
      <c r="H810" t="str">
        <f t="shared" si="80"/>
        <v/>
      </c>
    </row>
    <row r="811" spans="1:8" x14ac:dyDescent="0.3">
      <c r="A811">
        <v>2</v>
      </c>
      <c r="B811">
        <v>2010</v>
      </c>
      <c r="C811">
        <v>216.7</v>
      </c>
      <c r="D811">
        <v>3.69999694824218</v>
      </c>
      <c r="E811">
        <f t="shared" si="78"/>
        <v>2.440388585929969</v>
      </c>
      <c r="F811">
        <f>(MAX(E$2:E811) - E811)/MAX(E$2:E811)</f>
        <v>0.1079955629300762</v>
      </c>
      <c r="G811">
        <f t="shared" si="79"/>
        <v>2.8499908447265545</v>
      </c>
      <c r="H811" t="str">
        <f t="shared" si="80"/>
        <v/>
      </c>
    </row>
    <row r="812" spans="1:8" x14ac:dyDescent="0.3">
      <c r="A812">
        <v>2</v>
      </c>
      <c r="B812">
        <v>2010</v>
      </c>
      <c r="C812">
        <v>214.3</v>
      </c>
      <c r="D812">
        <v>-0.149993896484375</v>
      </c>
      <c r="E812">
        <f t="shared" si="78"/>
        <v>2.4386822053907866</v>
      </c>
      <c r="F812">
        <f>(MAX(E$2:E812) - E812)/MAX(E$2:E812)</f>
        <v>0.10861927467051627</v>
      </c>
      <c r="G812">
        <f t="shared" si="79"/>
        <v>2.6999969482421795</v>
      </c>
      <c r="H812" t="str">
        <f t="shared" si="80"/>
        <v/>
      </c>
    </row>
    <row r="813" spans="1:8" x14ac:dyDescent="0.3">
      <c r="A813">
        <v>2</v>
      </c>
      <c r="B813">
        <v>2010</v>
      </c>
      <c r="C813">
        <v>213.1</v>
      </c>
      <c r="D813">
        <v>-9.99908447265625E-2</v>
      </c>
      <c r="E813">
        <f t="shared" si="78"/>
        <v>2.4375390704877224</v>
      </c>
      <c r="F813">
        <f>(MAX(E$2:E813) - E813)/MAX(E$2:E813)</f>
        <v>0.10903711034290946</v>
      </c>
      <c r="G813">
        <f t="shared" si="79"/>
        <v>2.600006103515617</v>
      </c>
      <c r="H813" t="str">
        <f t="shared" si="80"/>
        <v/>
      </c>
    </row>
    <row r="814" spans="1:8" x14ac:dyDescent="0.3">
      <c r="A814">
        <v>2</v>
      </c>
      <c r="B814">
        <v>2010</v>
      </c>
      <c r="C814">
        <v>216.15</v>
      </c>
      <c r="D814">
        <v>1.3499908447265601</v>
      </c>
      <c r="E814">
        <f t="shared" si="78"/>
        <v>2.4527477902350872</v>
      </c>
      <c r="F814">
        <f>(MAX(E$2:E814) - E814)/MAX(E$2:E814)</f>
        <v>0.10347805897911506</v>
      </c>
      <c r="G814">
        <f t="shared" si="79"/>
        <v>3.9499969482421768</v>
      </c>
      <c r="H814" t="str">
        <f t="shared" si="80"/>
        <v/>
      </c>
    </row>
    <row r="815" spans="1:8" x14ac:dyDescent="0.3">
      <c r="A815">
        <v>2</v>
      </c>
      <c r="B815">
        <v>2010</v>
      </c>
      <c r="C815">
        <v>216.1</v>
      </c>
      <c r="D815">
        <v>0.600006103515625</v>
      </c>
      <c r="E815">
        <f t="shared" si="78"/>
        <v>2.4595510849175533</v>
      </c>
      <c r="F815">
        <f>(MAX(E$2:E815) - E815)/MAX(E$2:E815)</f>
        <v>0.10099133654546566</v>
      </c>
      <c r="G815">
        <f t="shared" si="79"/>
        <v>4.5500030517578018</v>
      </c>
      <c r="H815" t="str">
        <f t="shared" si="80"/>
        <v/>
      </c>
    </row>
    <row r="816" spans="1:8" x14ac:dyDescent="0.3">
      <c r="A816">
        <v>2</v>
      </c>
      <c r="B816">
        <v>2010</v>
      </c>
      <c r="C816">
        <v>218.7</v>
      </c>
      <c r="D816">
        <v>-0.399993896484375</v>
      </c>
      <c r="E816">
        <f t="shared" si="78"/>
        <v>2.4550571589155572</v>
      </c>
      <c r="F816">
        <f>(MAX(E$2:E816) - E816)/MAX(E$2:E816)</f>
        <v>0.10263394459434605</v>
      </c>
      <c r="G816">
        <f t="shared" si="79"/>
        <v>4.1500091552734268</v>
      </c>
      <c r="H816" t="str">
        <f t="shared" si="80"/>
        <v/>
      </c>
    </row>
    <row r="817" spans="1:8" x14ac:dyDescent="0.3">
      <c r="A817">
        <v>2</v>
      </c>
      <c r="B817">
        <v>2010</v>
      </c>
      <c r="C817">
        <v>218.7</v>
      </c>
      <c r="D817">
        <v>1.3000030517578101</v>
      </c>
      <c r="E817">
        <f t="shared" si="78"/>
        <v>2.4696359893546576</v>
      </c>
      <c r="F817">
        <f>(MAX(E$2:E817) - E817)/MAX(E$2:E817)</f>
        <v>9.730512871889728E-2</v>
      </c>
      <c r="G817">
        <f t="shared" si="79"/>
        <v>5.4500122070312367</v>
      </c>
      <c r="H817" t="str">
        <f t="shared" si="80"/>
        <v/>
      </c>
    </row>
    <row r="818" spans="1:8" x14ac:dyDescent="0.3">
      <c r="A818">
        <v>2</v>
      </c>
      <c r="B818">
        <v>2010</v>
      </c>
      <c r="C818">
        <v>217.45</v>
      </c>
      <c r="D818">
        <v>5.00030517578125E-2</v>
      </c>
      <c r="E818">
        <f t="shared" si="78"/>
        <v>2.4702033190712016</v>
      </c>
      <c r="F818">
        <f>(MAX(E$2:E818) - E818)/MAX(E$2:E818)</f>
        <v>9.7097759848481888E-2</v>
      </c>
      <c r="G818">
        <f t="shared" si="79"/>
        <v>5.5000152587890492</v>
      </c>
      <c r="H818" t="str">
        <f t="shared" si="80"/>
        <v/>
      </c>
    </row>
    <row r="819" spans="1:8" x14ac:dyDescent="0.3">
      <c r="A819">
        <v>2</v>
      </c>
      <c r="B819">
        <v>2010</v>
      </c>
      <c r="C819">
        <v>221.55</v>
      </c>
      <c r="D819">
        <v>2</v>
      </c>
      <c r="E819">
        <f t="shared" si="78"/>
        <v>2.4924803049953916</v>
      </c>
      <c r="F819">
        <f>(MAX(E$2:E819) - E819)/MAX(E$2:E819)</f>
        <v>8.8955134365192576E-2</v>
      </c>
      <c r="G819">
        <f t="shared" si="79"/>
        <v>7.5000152587890492</v>
      </c>
      <c r="H819" t="str">
        <f t="shared" si="80"/>
        <v/>
      </c>
    </row>
    <row r="820" spans="1:8" x14ac:dyDescent="0.3">
      <c r="A820">
        <v>2</v>
      </c>
      <c r="B820">
        <v>2010</v>
      </c>
      <c r="C820">
        <v>223.5</v>
      </c>
      <c r="D820">
        <v>0</v>
      </c>
      <c r="E820">
        <f t="shared" si="78"/>
        <v>2.4924803049953916</v>
      </c>
      <c r="F820">
        <f>(MAX(E$2:E820) - E820)/MAX(E$2:E820)</f>
        <v>8.8955134365192576E-2</v>
      </c>
      <c r="G820">
        <f t="shared" si="79"/>
        <v>7.5000152587890492</v>
      </c>
      <c r="H820" t="str">
        <f t="shared" si="80"/>
        <v/>
      </c>
    </row>
    <row r="821" spans="1:8" x14ac:dyDescent="0.3">
      <c r="A821">
        <v>2</v>
      </c>
      <c r="B821">
        <v>2010</v>
      </c>
      <c r="C821">
        <v>220.85</v>
      </c>
      <c r="D821">
        <v>-1.8999938964843699</v>
      </c>
      <c r="E821">
        <f t="shared" si="78"/>
        <v>2.4710586990672407</v>
      </c>
      <c r="F821">
        <f>(MAX(E$2:E821) - E821)/MAX(E$2:E821)</f>
        <v>9.6785103595192212E-2</v>
      </c>
      <c r="G821">
        <f t="shared" si="79"/>
        <v>5.6000213623046795</v>
      </c>
      <c r="H821" t="str">
        <f t="shared" si="80"/>
        <v/>
      </c>
    </row>
    <row r="822" spans="1:8" x14ac:dyDescent="0.3">
      <c r="A822">
        <v>2</v>
      </c>
      <c r="B822">
        <v>2010</v>
      </c>
      <c r="C822">
        <v>221.75</v>
      </c>
      <c r="D822">
        <v>2.8500061035156201</v>
      </c>
      <c r="E822">
        <f t="shared" si="78"/>
        <v>2.5027858234961582</v>
      </c>
      <c r="F822">
        <f>(MAX(E$2:E822) - E822)/MAX(E$2:E822)</f>
        <v>8.5188288264538933E-2</v>
      </c>
      <c r="G822">
        <f t="shared" si="79"/>
        <v>8.4500274658203001</v>
      </c>
      <c r="H822" t="str">
        <f t="shared" si="80"/>
        <v/>
      </c>
    </row>
    <row r="823" spans="1:8" x14ac:dyDescent="0.3">
      <c r="A823">
        <v>2</v>
      </c>
      <c r="B823">
        <v>2010</v>
      </c>
      <c r="C823">
        <v>223</v>
      </c>
      <c r="D823">
        <v>0.199996948242187</v>
      </c>
      <c r="E823">
        <f t="shared" si="78"/>
        <v>2.5050281955915676</v>
      </c>
      <c r="F823">
        <f>(MAX(E$2:E823) - E823)/MAX(E$2:E823)</f>
        <v>8.4368662295871824E-2</v>
      </c>
      <c r="G823">
        <f t="shared" si="79"/>
        <v>8.6500244140624876</v>
      </c>
      <c r="H823" t="str">
        <f t="shared" si="80"/>
        <v/>
      </c>
    </row>
    <row r="824" spans="1:8" x14ac:dyDescent="0.3">
      <c r="A824">
        <v>2</v>
      </c>
      <c r="B824">
        <v>2010</v>
      </c>
      <c r="C824">
        <v>221.55</v>
      </c>
      <c r="D824">
        <v>1.8000030517578101</v>
      </c>
      <c r="E824">
        <f t="shared" si="78"/>
        <v>2.5253601718425598</v>
      </c>
      <c r="F824">
        <f>(MAX(E$2:E824) - E824)/MAX(E$2:E824)</f>
        <v>7.6936971648386657E-2</v>
      </c>
      <c r="G824">
        <f t="shared" si="79"/>
        <v>10.450027465820298</v>
      </c>
      <c r="H824" t="str">
        <f t="shared" si="80"/>
        <v/>
      </c>
    </row>
    <row r="825" spans="1:8" x14ac:dyDescent="0.3">
      <c r="A825">
        <v>2</v>
      </c>
      <c r="B825">
        <v>2010</v>
      </c>
      <c r="C825">
        <v>221.5</v>
      </c>
      <c r="D825">
        <v>0.5</v>
      </c>
      <c r="E825">
        <f t="shared" si="78"/>
        <v>2.5310550585506202</v>
      </c>
      <c r="F825">
        <f>(MAX(E$2:E825) - E825)/MAX(E$2:E825)</f>
        <v>7.4855391591223494E-2</v>
      </c>
      <c r="G825">
        <f t="shared" si="79"/>
        <v>10.950027465820298</v>
      </c>
      <c r="H825" t="str">
        <f t="shared" si="80"/>
        <v/>
      </c>
    </row>
    <row r="826" spans="1:8" x14ac:dyDescent="0.3">
      <c r="A826">
        <v>2</v>
      </c>
      <c r="B826">
        <v>2010</v>
      </c>
      <c r="C826">
        <v>218.05</v>
      </c>
      <c r="D826">
        <v>-1.25</v>
      </c>
      <c r="E826">
        <f t="shared" si="78"/>
        <v>2.516559965661993</v>
      </c>
      <c r="F826">
        <f>(MAX(E$2:E826) - E826)/MAX(E$2:E826)</f>
        <v>8.0153599936788666E-2</v>
      </c>
      <c r="G826">
        <f t="shared" si="79"/>
        <v>9.7000274658202983</v>
      </c>
      <c r="H826" t="str">
        <f t="shared" si="80"/>
        <v/>
      </c>
    </row>
    <row r="827" spans="1:8" x14ac:dyDescent="0.3">
      <c r="A827">
        <v>3</v>
      </c>
      <c r="B827">
        <v>2010</v>
      </c>
      <c r="C827">
        <v>218.05</v>
      </c>
      <c r="D827">
        <v>0.400009155273437</v>
      </c>
      <c r="E827">
        <f t="shared" si="78"/>
        <v>2.5211719371319923</v>
      </c>
      <c r="F827">
        <f>(MAX(E$2:E827) - E827)/MAX(E$2:E827)</f>
        <v>7.8467844217966723E-2</v>
      </c>
      <c r="G827">
        <f t="shared" si="79"/>
        <v>0.400009155273437</v>
      </c>
      <c r="H827" t="str">
        <f t="shared" si="80"/>
        <v/>
      </c>
    </row>
    <row r="828" spans="1:8" x14ac:dyDescent="0.3">
      <c r="A828">
        <v>3</v>
      </c>
      <c r="B828">
        <v>2010</v>
      </c>
      <c r="C828">
        <v>220.15</v>
      </c>
      <c r="D828">
        <v>-2.5</v>
      </c>
      <c r="E828">
        <f t="shared" si="78"/>
        <v>2.4925704067527636</v>
      </c>
      <c r="F828">
        <f>(MAX(E$2:E828) - E828)/MAX(E$2:E828)</f>
        <v>8.892220060709069E-2</v>
      </c>
      <c r="G828">
        <f t="shared" si="79"/>
        <v>-2.0999908447265629</v>
      </c>
      <c r="H828" t="str">
        <f t="shared" si="80"/>
        <v/>
      </c>
    </row>
    <row r="829" spans="1:8" x14ac:dyDescent="0.3">
      <c r="A829">
        <v>3</v>
      </c>
      <c r="B829">
        <v>2010</v>
      </c>
      <c r="C829">
        <v>221.1</v>
      </c>
      <c r="D829">
        <v>-0.399993896484375</v>
      </c>
      <c r="E829">
        <f t="shared" si="78"/>
        <v>2.4880655856930192</v>
      </c>
      <c r="F829">
        <f>(MAX(E$2:E829) - E829)/MAX(E$2:E829)</f>
        <v>9.0568790988911713E-2</v>
      </c>
      <c r="G829">
        <f t="shared" si="79"/>
        <v>-2.4999847412109379</v>
      </c>
      <c r="H829" t="str">
        <f t="shared" si="80"/>
        <v/>
      </c>
    </row>
    <row r="830" spans="1:8" x14ac:dyDescent="0.3">
      <c r="A830">
        <v>3</v>
      </c>
      <c r="B830">
        <v>2010</v>
      </c>
      <c r="C830">
        <v>222.35</v>
      </c>
      <c r="D830">
        <v>-0.5</v>
      </c>
      <c r="E830">
        <f t="shared" si="78"/>
        <v>2.4824762501407203</v>
      </c>
      <c r="F830">
        <f>(MAX(E$2:E830) - E830)/MAX(E$2:E830)</f>
        <v>9.2611790264382987E-2</v>
      </c>
      <c r="G830">
        <f t="shared" si="79"/>
        <v>-2.9999847412109379</v>
      </c>
      <c r="H830" t="str">
        <f t="shared" si="80"/>
        <v/>
      </c>
    </row>
    <row r="831" spans="1:8" x14ac:dyDescent="0.3">
      <c r="A831">
        <v>3</v>
      </c>
      <c r="B831">
        <v>2010</v>
      </c>
      <c r="C831">
        <v>222.1</v>
      </c>
      <c r="D831">
        <v>-0.95001220703125</v>
      </c>
      <c r="E831">
        <f t="shared" si="78"/>
        <v>2.4718683061580209</v>
      </c>
      <c r="F831">
        <f>(MAX(E$2:E831) - E831)/MAX(E$2:E831)</f>
        <v>9.6489178134213233E-2</v>
      </c>
      <c r="G831">
        <f t="shared" si="79"/>
        <v>-3.9499969482421879</v>
      </c>
      <c r="H831" t="str">
        <f t="shared" si="80"/>
        <v/>
      </c>
    </row>
    <row r="832" spans="1:8" x14ac:dyDescent="0.3">
      <c r="A832">
        <v>3</v>
      </c>
      <c r="B832">
        <v>2010</v>
      </c>
      <c r="C832">
        <v>226.4</v>
      </c>
      <c r="D832">
        <v>1.69999694824218</v>
      </c>
      <c r="E832">
        <f t="shared" si="78"/>
        <v>2.4904105606118563</v>
      </c>
      <c r="F832">
        <f>(MAX(E$2:E832) - E832)/MAX(E$2:E832)</f>
        <v>8.9711661905256659E-2</v>
      </c>
      <c r="G832">
        <f t="shared" si="79"/>
        <v>-2.250000000000008</v>
      </c>
      <c r="H832" t="str">
        <f t="shared" si="80"/>
        <v/>
      </c>
    </row>
    <row r="833" spans="1:8" x14ac:dyDescent="0.3">
      <c r="A833">
        <v>3</v>
      </c>
      <c r="B833">
        <v>2010</v>
      </c>
      <c r="C833">
        <v>227.4</v>
      </c>
      <c r="D833">
        <v>0.100006103515625</v>
      </c>
      <c r="E833">
        <f t="shared" si="78"/>
        <v>2.4915046995743215</v>
      </c>
      <c r="F833">
        <f>(MAX(E$2:E833) - E833)/MAX(E$2:E833)</f>
        <v>8.9311735100600614E-2</v>
      </c>
      <c r="G833">
        <f t="shared" si="79"/>
        <v>-2.149993896484383</v>
      </c>
      <c r="H833" t="str">
        <f t="shared" si="80"/>
        <v/>
      </c>
    </row>
    <row r="834" spans="1:8" x14ac:dyDescent="0.3">
      <c r="A834">
        <v>3</v>
      </c>
      <c r="B834">
        <v>2010</v>
      </c>
      <c r="C834">
        <v>228.25</v>
      </c>
      <c r="D834">
        <v>-0.199996948242187</v>
      </c>
      <c r="E834">
        <f t="shared" si="78"/>
        <v>2.4893237793416403</v>
      </c>
      <c r="F834">
        <f>(MAX(E$2:E834) - E834)/MAX(E$2:E834)</f>
        <v>9.0108899345534121E-2</v>
      </c>
      <c r="G834">
        <f t="shared" si="79"/>
        <v>-2.34999084472657</v>
      </c>
      <c r="H834" t="str">
        <f t="shared" si="80"/>
        <v/>
      </c>
    </row>
    <row r="835" spans="1:8" x14ac:dyDescent="0.3">
      <c r="A835">
        <v>3</v>
      </c>
      <c r="B835">
        <v>2010</v>
      </c>
      <c r="C835">
        <v>228.9</v>
      </c>
      <c r="D835">
        <v>-0.649993896484375</v>
      </c>
      <c r="E835">
        <f t="shared" si="78"/>
        <v>2.4822620614836999</v>
      </c>
      <c r="F835">
        <f>(MAX(E$2:E835) - E835)/MAX(E$2:E835)</f>
        <v>9.2690079940680348E-2</v>
      </c>
      <c r="G835">
        <f t="shared" si="79"/>
        <v>-2.999984741210945</v>
      </c>
      <c r="H835" t="str">
        <f t="shared" si="80"/>
        <v/>
      </c>
    </row>
    <row r="836" spans="1:8" x14ac:dyDescent="0.3">
      <c r="A836">
        <v>3</v>
      </c>
      <c r="B836">
        <v>2010</v>
      </c>
      <c r="C836">
        <v>228.35</v>
      </c>
      <c r="D836">
        <v>-1.0500030517578101</v>
      </c>
      <c r="E836">
        <f t="shared" ref="E836:E899" si="81">(D836/C836*$G$2+1)*E835*$H$2+(1-$H$2)*E835</f>
        <v>2.4708594936839159</v>
      </c>
      <c r="F836">
        <f>(MAX(E$2:E836) - E836)/MAX(E$2:E836)</f>
        <v>9.6857916624575505E-2</v>
      </c>
      <c r="G836">
        <f t="shared" si="79"/>
        <v>-4.0499877929687553</v>
      </c>
      <c r="H836" t="str">
        <f t="shared" si="80"/>
        <v/>
      </c>
    </row>
    <row r="837" spans="1:8" x14ac:dyDescent="0.3">
      <c r="A837">
        <v>3</v>
      </c>
      <c r="B837">
        <v>2010</v>
      </c>
      <c r="C837">
        <v>228.35</v>
      </c>
      <c r="D837">
        <v>0.150009155273437</v>
      </c>
      <c r="E837">
        <f t="shared" si="81"/>
        <v>2.4724810434710909</v>
      </c>
      <c r="F837">
        <f>(MAX(E$2:E837) - E837)/MAX(E$2:E837)</f>
        <v>9.6265211998177377E-2</v>
      </c>
      <c r="G837">
        <f t="shared" ref="G837:G900" si="82">IF(A837&lt;&gt;A836, D837, D837+G836)</f>
        <v>-3.8999786376953183</v>
      </c>
      <c r="H837" t="str">
        <f t="shared" si="80"/>
        <v/>
      </c>
    </row>
    <row r="838" spans="1:8" x14ac:dyDescent="0.3">
      <c r="A838">
        <v>3</v>
      </c>
      <c r="B838">
        <v>2010</v>
      </c>
      <c r="C838">
        <v>226.8</v>
      </c>
      <c r="D838">
        <v>0.69999694824218694</v>
      </c>
      <c r="E838">
        <f t="shared" si="81"/>
        <v>2.4801044934527106</v>
      </c>
      <c r="F838">
        <f>(MAX(E$2:E838) - E838)/MAX(E$2:E838)</f>
        <v>9.3478708550082446E-2</v>
      </c>
      <c r="G838">
        <f t="shared" si="82"/>
        <v>-3.1999816894531312</v>
      </c>
      <c r="H838" t="str">
        <f t="shared" si="80"/>
        <v/>
      </c>
    </row>
    <row r="839" spans="1:8" x14ac:dyDescent="0.3">
      <c r="A839">
        <v>3</v>
      </c>
      <c r="B839">
        <v>2010</v>
      </c>
      <c r="C839">
        <v>227.95</v>
      </c>
      <c r="D839">
        <v>1.44999694824218</v>
      </c>
      <c r="E839">
        <f t="shared" si="81"/>
        <v>2.4958647382558747</v>
      </c>
      <c r="F839">
        <f>(MAX(E$2:E839) - E839)/MAX(E$2:E839)</f>
        <v>8.7718065194027139E-2</v>
      </c>
      <c r="G839">
        <f t="shared" si="82"/>
        <v>-1.7499847412109513</v>
      </c>
      <c r="H839" t="str">
        <f t="shared" si="80"/>
        <v/>
      </c>
    </row>
    <row r="840" spans="1:8" x14ac:dyDescent="0.3">
      <c r="A840">
        <v>3</v>
      </c>
      <c r="B840">
        <v>2010</v>
      </c>
      <c r="C840">
        <v>230.15</v>
      </c>
      <c r="D840">
        <v>-0.150009155273437</v>
      </c>
      <c r="E840">
        <f t="shared" si="81"/>
        <v>2.4942395887511974</v>
      </c>
      <c r="F840">
        <f>(MAX(E$2:E840) - E840)/MAX(E$2:E840)</f>
        <v>8.8312085579728028E-2</v>
      </c>
      <c r="G840">
        <f t="shared" si="82"/>
        <v>-1.8999938964843883</v>
      </c>
      <c r="H840" t="str">
        <f t="shared" si="80"/>
        <v/>
      </c>
    </row>
    <row r="841" spans="1:8" x14ac:dyDescent="0.3">
      <c r="A841">
        <v>3</v>
      </c>
      <c r="B841">
        <v>2010</v>
      </c>
      <c r="C841">
        <v>230.8</v>
      </c>
      <c r="D841">
        <v>-0.850006103515625</v>
      </c>
      <c r="E841">
        <f t="shared" si="81"/>
        <v>2.4850628177148248</v>
      </c>
      <c r="F841">
        <f>(MAX(E$2:E841) - E841)/MAX(E$2:E841)</f>
        <v>9.1666354866846392E-2</v>
      </c>
      <c r="G841">
        <f t="shared" si="82"/>
        <v>-2.7500000000000133</v>
      </c>
      <c r="H841" t="str">
        <f t="shared" si="80"/>
        <v/>
      </c>
    </row>
    <row r="842" spans="1:8" x14ac:dyDescent="0.3">
      <c r="A842">
        <v>3</v>
      </c>
      <c r="B842">
        <v>2010</v>
      </c>
      <c r="C842">
        <v>229.8</v>
      </c>
      <c r="D842">
        <v>1.3999938964843699</v>
      </c>
      <c r="E842">
        <f t="shared" si="81"/>
        <v>2.5001872463675827</v>
      </c>
      <c r="F842">
        <f>(MAX(E$2:E842) - E842)/MAX(E$2:E842)</f>
        <v>8.6138113362935892E-2</v>
      </c>
      <c r="G842">
        <f t="shared" si="82"/>
        <v>-1.3500061035156434</v>
      </c>
      <c r="H842" t="str">
        <f t="shared" si="80"/>
        <v/>
      </c>
    </row>
    <row r="843" spans="1:8" x14ac:dyDescent="0.3">
      <c r="A843">
        <v>3</v>
      </c>
      <c r="B843">
        <v>2010</v>
      </c>
      <c r="C843">
        <v>230.85</v>
      </c>
      <c r="D843">
        <v>-1.6000061035156199</v>
      </c>
      <c r="E843">
        <f t="shared" si="81"/>
        <v>2.4828759423205131</v>
      </c>
      <c r="F843">
        <f>(MAX(E$2:E843) - E843)/MAX(E$2:E843)</f>
        <v>9.246569582684426E-2</v>
      </c>
      <c r="G843">
        <f t="shared" si="82"/>
        <v>-2.9500122070312633</v>
      </c>
      <c r="H843" t="str">
        <f t="shared" si="80"/>
        <v/>
      </c>
    </row>
    <row r="844" spans="1:8" x14ac:dyDescent="0.3">
      <c r="A844">
        <v>3</v>
      </c>
      <c r="B844">
        <v>2010</v>
      </c>
      <c r="C844">
        <v>232.35</v>
      </c>
      <c r="D844">
        <v>-1.75</v>
      </c>
      <c r="E844">
        <f t="shared" si="81"/>
        <v>2.4641942643942731</v>
      </c>
      <c r="F844">
        <f>(MAX(E$2:E844) - E844)/MAX(E$2:E844)</f>
        <v>9.9294173757856638E-2</v>
      </c>
      <c r="G844">
        <f t="shared" si="82"/>
        <v>-4.7000122070312633</v>
      </c>
      <c r="H844" t="str">
        <f t="shared" si="80"/>
        <v/>
      </c>
    </row>
    <row r="845" spans="1:8" x14ac:dyDescent="0.3">
      <c r="A845">
        <v>3</v>
      </c>
      <c r="B845">
        <v>2010</v>
      </c>
      <c r="C845">
        <v>230.85</v>
      </c>
      <c r="D845">
        <v>0.149993896484375</v>
      </c>
      <c r="E845">
        <f t="shared" si="81"/>
        <v>2.4657937640057592</v>
      </c>
      <c r="F845">
        <f>(MAX(E$2:E845) - E845)/MAX(E$2:E845)</f>
        <v>9.8709528853859307E-2</v>
      </c>
      <c r="G845">
        <f t="shared" si="82"/>
        <v>-4.5500183105468883</v>
      </c>
      <c r="H845" t="str">
        <f t="shared" si="80"/>
        <v/>
      </c>
    </row>
    <row r="846" spans="1:8" x14ac:dyDescent="0.3">
      <c r="A846">
        <v>3</v>
      </c>
      <c r="B846">
        <v>2010</v>
      </c>
      <c r="C846">
        <v>230.85</v>
      </c>
      <c r="D846">
        <v>0</v>
      </c>
      <c r="E846">
        <f t="shared" si="81"/>
        <v>2.4657937640057592</v>
      </c>
      <c r="F846">
        <f>(MAX(E$2:E846) - E846)/MAX(E$2:E846)</f>
        <v>9.8709528853859307E-2</v>
      </c>
      <c r="G846">
        <f t="shared" si="82"/>
        <v>-4.5500183105468883</v>
      </c>
      <c r="H846" t="str">
        <f t="shared" si="80"/>
        <v/>
      </c>
    </row>
    <row r="847" spans="1:8" x14ac:dyDescent="0.3">
      <c r="A847">
        <v>3</v>
      </c>
      <c r="B847">
        <v>2010</v>
      </c>
      <c r="C847">
        <v>230.4</v>
      </c>
      <c r="D847">
        <v>1.6000061035156199</v>
      </c>
      <c r="E847">
        <f t="shared" si="81"/>
        <v>2.4829002734994554</v>
      </c>
      <c r="F847">
        <f>(MAX(E$2:E847) - E847)/MAX(E$2:E847)</f>
        <v>9.2456802358115223E-2</v>
      </c>
      <c r="G847">
        <f t="shared" si="82"/>
        <v>-2.9500122070312687</v>
      </c>
      <c r="H847" t="str">
        <f t="shared" si="80"/>
        <v/>
      </c>
    </row>
    <row r="848" spans="1:8" x14ac:dyDescent="0.3">
      <c r="A848">
        <v>3</v>
      </c>
      <c r="B848">
        <v>2010</v>
      </c>
      <c r="C848">
        <v>233.4</v>
      </c>
      <c r="D848">
        <v>-1.04998779296875</v>
      </c>
      <c r="E848">
        <f t="shared" si="81"/>
        <v>2.4717417132451498</v>
      </c>
      <c r="F848">
        <f>(MAX(E$2:E848) - E848)/MAX(E$2:E848)</f>
        <v>9.6535450043790938E-2</v>
      </c>
      <c r="G848">
        <f t="shared" si="82"/>
        <v>-4.0000000000000187</v>
      </c>
      <c r="H848" t="str">
        <f t="shared" si="80"/>
        <v/>
      </c>
    </row>
    <row r="849" spans="1:8" x14ac:dyDescent="0.3">
      <c r="A849">
        <v>3</v>
      </c>
      <c r="B849">
        <v>2010</v>
      </c>
      <c r="C849">
        <v>233.05</v>
      </c>
      <c r="D849">
        <v>-0.199996948242187</v>
      </c>
      <c r="E849">
        <f t="shared" si="81"/>
        <v>2.4696226552803675</v>
      </c>
      <c r="F849">
        <f>(MAX(E$2:E849) - E849)/MAX(E$2:E849)</f>
        <v>9.731000255476896E-2</v>
      </c>
      <c r="G849">
        <f t="shared" si="82"/>
        <v>-4.1999969482422053</v>
      </c>
      <c r="H849" t="str">
        <f t="shared" si="80"/>
        <v/>
      </c>
    </row>
    <row r="850" spans="1:8" x14ac:dyDescent="0.3">
      <c r="A850">
        <v>4</v>
      </c>
      <c r="B850">
        <v>2010</v>
      </c>
      <c r="C850">
        <v>233.15</v>
      </c>
      <c r="D850">
        <v>0.649993896484375</v>
      </c>
      <c r="E850">
        <f t="shared" si="81"/>
        <v>2.476500778432412</v>
      </c>
      <c r="F850">
        <f>(MAX(E$2:E850) - E850)/MAX(E$2:E850)</f>
        <v>9.479592901512443E-2</v>
      </c>
      <c r="G850">
        <f t="shared" si="82"/>
        <v>0.649993896484375</v>
      </c>
      <c r="H850" t="str">
        <f t="shared" si="80"/>
        <v/>
      </c>
    </row>
    <row r="851" spans="1:8" x14ac:dyDescent="0.3">
      <c r="A851">
        <v>4</v>
      </c>
      <c r="B851">
        <v>2010</v>
      </c>
      <c r="C851">
        <v>236.3</v>
      </c>
      <c r="D851">
        <v>0.55000305175781194</v>
      </c>
      <c r="E851">
        <f t="shared" si="81"/>
        <v>2.4822592249107553</v>
      </c>
      <c r="F851">
        <f>(MAX(E$2:E851) - E851)/MAX(E$2:E851)</f>
        <v>9.2691116757385353E-2</v>
      </c>
      <c r="G851">
        <f t="shared" si="82"/>
        <v>1.1999969482421871</v>
      </c>
      <c r="H851" t="str">
        <f t="shared" si="80"/>
        <v/>
      </c>
    </row>
    <row r="852" spans="1:8" x14ac:dyDescent="0.3">
      <c r="A852">
        <v>4</v>
      </c>
      <c r="B852">
        <v>2010</v>
      </c>
      <c r="C852">
        <v>237.55</v>
      </c>
      <c r="D852">
        <v>-0.65000915527343694</v>
      </c>
      <c r="E852">
        <f t="shared" si="81"/>
        <v>2.4754737998182192</v>
      </c>
      <c r="F852">
        <f>(MAX(E$2:E852) - E852)/MAX(E$2:E852)</f>
        <v>9.517130754537878E-2</v>
      </c>
      <c r="G852">
        <f t="shared" si="82"/>
        <v>0.54998779296875011</v>
      </c>
      <c r="H852" t="str">
        <f t="shared" si="80"/>
        <v/>
      </c>
    </row>
    <row r="853" spans="1:8" x14ac:dyDescent="0.3">
      <c r="A853">
        <v>4</v>
      </c>
      <c r="B853">
        <v>2010</v>
      </c>
      <c r="C853">
        <v>238.6</v>
      </c>
      <c r="D853">
        <v>0.20001220703125</v>
      </c>
      <c r="E853">
        <f t="shared" si="81"/>
        <v>2.4775468503344453</v>
      </c>
      <c r="F853">
        <f>(MAX(E$2:E853) - E853)/MAX(E$2:E853)</f>
        <v>9.4413571556362458E-2</v>
      </c>
      <c r="G853">
        <f t="shared" si="82"/>
        <v>0.75000000000000011</v>
      </c>
      <c r="H853" t="str">
        <f t="shared" si="80"/>
        <v/>
      </c>
    </row>
    <row r="854" spans="1:8" x14ac:dyDescent="0.3">
      <c r="A854">
        <v>4</v>
      </c>
      <c r="B854">
        <v>2010</v>
      </c>
      <c r="C854">
        <v>238.35</v>
      </c>
      <c r="D854">
        <v>0</v>
      </c>
      <c r="E854">
        <f t="shared" si="81"/>
        <v>2.4775468503344449</v>
      </c>
      <c r="F854">
        <f>(MAX(E$2:E854) - E854)/MAX(E$2:E854)</f>
        <v>9.4413571556362624E-2</v>
      </c>
      <c r="G854">
        <f t="shared" si="82"/>
        <v>0.75000000000000011</v>
      </c>
      <c r="H854" t="str">
        <f t="shared" si="80"/>
        <v/>
      </c>
    </row>
    <row r="855" spans="1:8" x14ac:dyDescent="0.3">
      <c r="A855">
        <v>4</v>
      </c>
      <c r="B855">
        <v>2010</v>
      </c>
      <c r="C855">
        <v>237.35</v>
      </c>
      <c r="D855">
        <v>-0.5</v>
      </c>
      <c r="E855">
        <f t="shared" si="81"/>
        <v>2.4723328850858999</v>
      </c>
      <c r="F855">
        <f>(MAX(E$2:E855) - E855)/MAX(E$2:E855)</f>
        <v>9.6319366462651379E-2</v>
      </c>
      <c r="G855">
        <f t="shared" si="82"/>
        <v>0.25000000000000011</v>
      </c>
      <c r="H855" t="str">
        <f t="shared" si="80"/>
        <v/>
      </c>
    </row>
    <row r="856" spans="1:8" x14ac:dyDescent="0.3">
      <c r="A856">
        <v>4</v>
      </c>
      <c r="B856">
        <v>2010</v>
      </c>
      <c r="C856">
        <v>238.35</v>
      </c>
      <c r="D856">
        <v>-4.998779296875E-2</v>
      </c>
      <c r="E856">
        <f t="shared" si="81"/>
        <v>2.4718148952476575</v>
      </c>
      <c r="F856">
        <f>(MAX(E$2:E856) - E856)/MAX(E$2:E856)</f>
        <v>9.6508700750122328E-2</v>
      </c>
      <c r="G856">
        <f t="shared" si="82"/>
        <v>0.20001220703125011</v>
      </c>
      <c r="H856" t="str">
        <f t="shared" si="80"/>
        <v/>
      </c>
    </row>
    <row r="857" spans="1:8" x14ac:dyDescent="0.3">
      <c r="A857">
        <v>4</v>
      </c>
      <c r="B857">
        <v>2010</v>
      </c>
      <c r="C857">
        <v>238.25</v>
      </c>
      <c r="D857">
        <v>1.3999938964843699</v>
      </c>
      <c r="E857">
        <f t="shared" si="81"/>
        <v>2.4863251376015683</v>
      </c>
      <c r="F857">
        <f>(MAX(E$2:E857) - E857)/MAX(E$2:E857)</f>
        <v>9.1204955011729608E-2</v>
      </c>
      <c r="G857">
        <f t="shared" si="82"/>
        <v>1.6000061035156201</v>
      </c>
      <c r="H857" t="str">
        <f t="shared" ref="H857:H920" si="83">IF(A857=A858, "", IF(-C835*0.05 &gt; MIN(G836:G857), -C835*0.05, ""))</f>
        <v/>
      </c>
    </row>
    <row r="858" spans="1:8" x14ac:dyDescent="0.3">
      <c r="A858">
        <v>4</v>
      </c>
      <c r="B858">
        <v>2010</v>
      </c>
      <c r="C858">
        <v>235.4</v>
      </c>
      <c r="D858">
        <v>0</v>
      </c>
      <c r="E858">
        <f t="shared" si="81"/>
        <v>2.4863251376015683</v>
      </c>
      <c r="F858">
        <f>(MAX(E$2:E858) - E858)/MAX(E$2:E858)</f>
        <v>9.1204955011729608E-2</v>
      </c>
      <c r="G858">
        <f t="shared" si="82"/>
        <v>1.6000061035156201</v>
      </c>
      <c r="H858" t="str">
        <f t="shared" si="83"/>
        <v/>
      </c>
    </row>
    <row r="859" spans="1:8" x14ac:dyDescent="0.3">
      <c r="A859">
        <v>4</v>
      </c>
      <c r="B859">
        <v>2010</v>
      </c>
      <c r="C859">
        <v>236.95</v>
      </c>
      <c r="D859">
        <v>-1.44999694824218</v>
      </c>
      <c r="E859">
        <f t="shared" si="81"/>
        <v>2.4711254807203771</v>
      </c>
      <c r="F859">
        <f>(MAX(E$2:E859) - E859)/MAX(E$2:E859)</f>
        <v>9.6760693740443701E-2</v>
      </c>
      <c r="G859">
        <f t="shared" si="82"/>
        <v>0.15000915527344016</v>
      </c>
      <c r="H859" t="str">
        <f t="shared" si="83"/>
        <v/>
      </c>
    </row>
    <row r="860" spans="1:8" x14ac:dyDescent="0.3">
      <c r="A860">
        <v>4</v>
      </c>
      <c r="B860">
        <v>2010</v>
      </c>
      <c r="C860">
        <v>239.65</v>
      </c>
      <c r="D860">
        <v>1.25</v>
      </c>
      <c r="E860">
        <f t="shared" si="81"/>
        <v>2.4840018335017233</v>
      </c>
      <c r="F860">
        <f>(MAX(E$2:E860) - E860)/MAX(E$2:E860)</f>
        <v>9.2054163034448952E-2</v>
      </c>
      <c r="G860">
        <f t="shared" si="82"/>
        <v>1.4000091552734402</v>
      </c>
      <c r="H860" t="str">
        <f t="shared" si="83"/>
        <v/>
      </c>
    </row>
    <row r="861" spans="1:8" x14ac:dyDescent="0.3">
      <c r="A861">
        <v>4</v>
      </c>
      <c r="B861">
        <v>2010</v>
      </c>
      <c r="C861">
        <v>238.95</v>
      </c>
      <c r="D861">
        <v>-0.80000305175781194</v>
      </c>
      <c r="E861">
        <f t="shared" si="81"/>
        <v>2.4756937278799365</v>
      </c>
      <c r="F861">
        <f>(MAX(E$2:E861) - E861)/MAX(E$2:E861)</f>
        <v>9.509092001692572E-2</v>
      </c>
      <c r="G861">
        <f t="shared" si="82"/>
        <v>0.60000610351562822</v>
      </c>
      <c r="H861" t="str">
        <f t="shared" si="83"/>
        <v/>
      </c>
    </row>
    <row r="862" spans="1:8" x14ac:dyDescent="0.3">
      <c r="A862">
        <v>4</v>
      </c>
      <c r="B862">
        <v>2010</v>
      </c>
      <c r="C862">
        <v>235.2</v>
      </c>
      <c r="D862">
        <v>-2.75</v>
      </c>
      <c r="E862">
        <f t="shared" si="81"/>
        <v>2.4467764251847059</v>
      </c>
      <c r="F862">
        <f>(MAX(E$2:E862) - E862)/MAX(E$2:E862)</f>
        <v>0.10566069667501893</v>
      </c>
      <c r="G862">
        <f t="shared" si="82"/>
        <v>-2.1499938964843719</v>
      </c>
      <c r="H862" t="str">
        <f t="shared" si="83"/>
        <v/>
      </c>
    </row>
    <row r="863" spans="1:8" x14ac:dyDescent="0.3">
      <c r="A863">
        <v>4</v>
      </c>
      <c r="B863">
        <v>2010</v>
      </c>
      <c r="C863">
        <v>234.8</v>
      </c>
      <c r="D863">
        <v>-1.44999694824218</v>
      </c>
      <c r="E863">
        <f t="shared" si="81"/>
        <v>2.4316815762443347</v>
      </c>
      <c r="F863">
        <f>(MAX(E$2:E863) - E863)/MAX(E$2:E863)</f>
        <v>0.11117812628001783</v>
      </c>
      <c r="G863">
        <f t="shared" si="82"/>
        <v>-3.5999908447265518</v>
      </c>
      <c r="H863" t="str">
        <f t="shared" si="83"/>
        <v/>
      </c>
    </row>
    <row r="864" spans="1:8" x14ac:dyDescent="0.3">
      <c r="A864">
        <v>4</v>
      </c>
      <c r="B864">
        <v>2010</v>
      </c>
      <c r="C864">
        <v>236.85</v>
      </c>
      <c r="D864">
        <v>1.90000915527343</v>
      </c>
      <c r="E864">
        <f t="shared" si="81"/>
        <v>2.4511690030558877</v>
      </c>
      <c r="F864">
        <f>(MAX(E$2:E864) - E864)/MAX(E$2:E864)</f>
        <v>0.10405513312917233</v>
      </c>
      <c r="G864">
        <f t="shared" si="82"/>
        <v>-1.6999816894531219</v>
      </c>
      <c r="H864" t="str">
        <f t="shared" si="83"/>
        <v/>
      </c>
    </row>
    <row r="865" spans="1:8" x14ac:dyDescent="0.3">
      <c r="A865">
        <v>4</v>
      </c>
      <c r="B865">
        <v>2010</v>
      </c>
      <c r="C865">
        <v>237.5</v>
      </c>
      <c r="D865">
        <v>-1</v>
      </c>
      <c r="E865">
        <f t="shared" si="81"/>
        <v>2.4408586121756648</v>
      </c>
      <c r="F865">
        <f>(MAX(E$2:E865) - E865)/MAX(E$2:E865)</f>
        <v>0.10782376016918917</v>
      </c>
      <c r="G865">
        <f t="shared" si="82"/>
        <v>-2.6999816894531219</v>
      </c>
      <c r="H865" t="str">
        <f t="shared" si="83"/>
        <v/>
      </c>
    </row>
    <row r="866" spans="1:8" x14ac:dyDescent="0.3">
      <c r="A866">
        <v>4</v>
      </c>
      <c r="B866">
        <v>2010</v>
      </c>
      <c r="C866">
        <v>238.8</v>
      </c>
      <c r="D866">
        <v>0.55000305175781194</v>
      </c>
      <c r="E866">
        <f t="shared" si="81"/>
        <v>2.4464747646292677</v>
      </c>
      <c r="F866">
        <f>(MAX(E$2:E866) - E866)/MAX(E$2:E866)</f>
        <v>0.10577095885026892</v>
      </c>
      <c r="G866">
        <f t="shared" si="82"/>
        <v>-2.1499786376953098</v>
      </c>
      <c r="H866" t="str">
        <f t="shared" si="83"/>
        <v/>
      </c>
    </row>
    <row r="867" spans="1:8" x14ac:dyDescent="0.3">
      <c r="A867">
        <v>4</v>
      </c>
      <c r="B867">
        <v>2010</v>
      </c>
      <c r="C867">
        <v>238.95</v>
      </c>
      <c r="D867">
        <v>1.25</v>
      </c>
      <c r="E867">
        <f t="shared" si="81"/>
        <v>2.4592600141054377</v>
      </c>
      <c r="F867">
        <f>(MAX(E$2:E867) - E867)/MAX(E$2:E867)</f>
        <v>0.10109772798550334</v>
      </c>
      <c r="G867">
        <f t="shared" si="82"/>
        <v>-0.89997863769530984</v>
      </c>
      <c r="H867" t="str">
        <f t="shared" si="83"/>
        <v/>
      </c>
    </row>
    <row r="868" spans="1:8" x14ac:dyDescent="0.3">
      <c r="A868">
        <v>4</v>
      </c>
      <c r="B868">
        <v>2010</v>
      </c>
      <c r="C868">
        <v>239.1</v>
      </c>
      <c r="D868">
        <v>0.84999084472656194</v>
      </c>
      <c r="E868">
        <f t="shared" si="81"/>
        <v>2.4679938415763489</v>
      </c>
      <c r="F868">
        <f>(MAX(E$2:E868) - E868)/MAX(E$2:E868)</f>
        <v>9.7905362269005286E-2</v>
      </c>
      <c r="G868">
        <f t="shared" si="82"/>
        <v>-4.9987792968747891E-2</v>
      </c>
      <c r="H868" t="str">
        <f t="shared" si="83"/>
        <v/>
      </c>
    </row>
    <row r="869" spans="1:8" x14ac:dyDescent="0.3">
      <c r="A869">
        <v>4</v>
      </c>
      <c r="B869">
        <v>2010</v>
      </c>
      <c r="C869">
        <v>234.85</v>
      </c>
      <c r="D869">
        <v>-3</v>
      </c>
      <c r="E869">
        <f t="shared" si="81"/>
        <v>2.4364989403917447</v>
      </c>
      <c r="F869">
        <f>(MAX(E$2:E869) - E869)/MAX(E$2:E869)</f>
        <v>0.10941729596830178</v>
      </c>
      <c r="G869">
        <f t="shared" si="82"/>
        <v>-3.0499877929687478</v>
      </c>
      <c r="H869" t="str">
        <f t="shared" si="83"/>
        <v/>
      </c>
    </row>
    <row r="870" spans="1:8" x14ac:dyDescent="0.3">
      <c r="A870">
        <v>4</v>
      </c>
      <c r="B870">
        <v>2010</v>
      </c>
      <c r="C870">
        <v>237.35</v>
      </c>
      <c r="D870">
        <v>0.95001220703125</v>
      </c>
      <c r="E870">
        <f t="shared" si="81"/>
        <v>2.4462414684391645</v>
      </c>
      <c r="F870">
        <f>(MAX(E$2:E870) - E870)/MAX(E$2:E870)</f>
        <v>0.10585623266195753</v>
      </c>
      <c r="G870">
        <f t="shared" si="82"/>
        <v>-2.0999755859374978</v>
      </c>
      <c r="H870" t="str">
        <f t="shared" si="83"/>
        <v/>
      </c>
    </row>
    <row r="871" spans="1:8" x14ac:dyDescent="0.3">
      <c r="A871">
        <v>4</v>
      </c>
      <c r="B871">
        <v>2010</v>
      </c>
      <c r="C871">
        <v>237.85</v>
      </c>
      <c r="D871">
        <v>2.0500030517578098</v>
      </c>
      <c r="E871">
        <f t="shared" si="81"/>
        <v>2.4673042713534428</v>
      </c>
      <c r="F871">
        <f>(MAX(E$2:E871) - E871)/MAX(E$2:E871)</f>
        <v>9.8157412168783528E-2</v>
      </c>
      <c r="G871">
        <f t="shared" si="82"/>
        <v>-4.9972534179687944E-2</v>
      </c>
      <c r="H871" t="str">
        <f t="shared" si="83"/>
        <v/>
      </c>
    </row>
    <row r="872" spans="1:8" x14ac:dyDescent="0.3">
      <c r="A872">
        <v>5</v>
      </c>
      <c r="B872">
        <v>2010</v>
      </c>
      <c r="C872">
        <v>237.65</v>
      </c>
      <c r="D872">
        <v>-1</v>
      </c>
      <c r="E872">
        <f t="shared" si="81"/>
        <v>2.4569325609933244</v>
      </c>
      <c r="F872">
        <f>(MAX(E$2:E872) - E872)/MAX(E$2:E872)</f>
        <v>0.10194845254430805</v>
      </c>
      <c r="G872">
        <f t="shared" si="82"/>
        <v>-1</v>
      </c>
      <c r="H872" t="str">
        <f t="shared" si="83"/>
        <v/>
      </c>
    </row>
    <row r="873" spans="1:8" x14ac:dyDescent="0.3">
      <c r="A873">
        <v>5</v>
      </c>
      <c r="B873">
        <v>2010</v>
      </c>
      <c r="C873">
        <v>235.85</v>
      </c>
      <c r="D873">
        <v>1.15000915527343</v>
      </c>
      <c r="E873">
        <f t="shared" si="81"/>
        <v>2.468900631563995</v>
      </c>
      <c r="F873">
        <f>(MAX(E$2:E873) - E873)/MAX(E$2:E873)</f>
        <v>9.7573914770383824E-2</v>
      </c>
      <c r="G873">
        <f t="shared" si="82"/>
        <v>0.15000915527342995</v>
      </c>
      <c r="H873" t="str">
        <f t="shared" si="83"/>
        <v/>
      </c>
    </row>
    <row r="874" spans="1:8" x14ac:dyDescent="0.3">
      <c r="A874">
        <v>5</v>
      </c>
      <c r="B874">
        <v>2010</v>
      </c>
      <c r="C874">
        <v>235.85</v>
      </c>
      <c r="D874">
        <v>1.1000061035156199</v>
      </c>
      <c r="E874">
        <f t="shared" si="81"/>
        <v>2.4804040869717978</v>
      </c>
      <c r="F874">
        <f>(MAX(E$2:E874) - E874)/MAX(E$2:E874)</f>
        <v>9.3369201912539557E-2</v>
      </c>
      <c r="G874">
        <f t="shared" si="82"/>
        <v>1.2500152587890498</v>
      </c>
      <c r="H874" t="str">
        <f t="shared" si="83"/>
        <v/>
      </c>
    </row>
    <row r="875" spans="1:8" x14ac:dyDescent="0.3">
      <c r="A875">
        <v>5</v>
      </c>
      <c r="B875">
        <v>2010</v>
      </c>
      <c r="C875">
        <v>229.8</v>
      </c>
      <c r="D875">
        <v>-3</v>
      </c>
      <c r="E875">
        <f t="shared" si="81"/>
        <v>2.4480552138270872</v>
      </c>
      <c r="F875">
        <f>(MAX(E$2:E875) - E875)/MAX(E$2:E875)</f>
        <v>0.10519327720352356</v>
      </c>
      <c r="G875">
        <f t="shared" si="82"/>
        <v>-1.7499847412109502</v>
      </c>
      <c r="H875" t="str">
        <f t="shared" si="83"/>
        <v/>
      </c>
    </row>
    <row r="876" spans="1:8" x14ac:dyDescent="0.3">
      <c r="A876">
        <v>5</v>
      </c>
      <c r="B876">
        <v>2010</v>
      </c>
      <c r="C876">
        <v>223.3</v>
      </c>
      <c r="D876">
        <v>-3</v>
      </c>
      <c r="E876">
        <f t="shared" si="81"/>
        <v>2.4151988704511815</v>
      </c>
      <c r="F876">
        <f>(MAX(E$2:E876) - E876)/MAX(E$2:E876)</f>
        <v>0.11720284168279371</v>
      </c>
      <c r="G876">
        <f t="shared" si="82"/>
        <v>-4.7499847412109499</v>
      </c>
      <c r="H876" t="str">
        <f t="shared" si="83"/>
        <v/>
      </c>
    </row>
    <row r="877" spans="1:8" x14ac:dyDescent="0.3">
      <c r="A877">
        <v>5</v>
      </c>
      <c r="B877">
        <v>2010</v>
      </c>
      <c r="C877">
        <v>226.2</v>
      </c>
      <c r="D877">
        <v>1.5</v>
      </c>
      <c r="E877">
        <f t="shared" si="81"/>
        <v>2.4311987621725391</v>
      </c>
      <c r="F877">
        <f>(MAX(E$2:E877) - E877)/MAX(E$2:E877)</f>
        <v>0.11135460321357035</v>
      </c>
      <c r="G877">
        <f t="shared" si="82"/>
        <v>-3.2499847412109499</v>
      </c>
      <c r="H877" t="str">
        <f t="shared" si="83"/>
        <v/>
      </c>
    </row>
    <row r="878" spans="1:8" x14ac:dyDescent="0.3">
      <c r="A878">
        <v>5</v>
      </c>
      <c r="B878">
        <v>2010</v>
      </c>
      <c r="C878">
        <v>230.85</v>
      </c>
      <c r="D878">
        <v>-2.0500030517578098</v>
      </c>
      <c r="E878">
        <f t="shared" si="81"/>
        <v>2.4096307270111721</v>
      </c>
      <c r="F878">
        <f>(MAX(E$2:E878) - E878)/MAX(E$2:E878)</f>
        <v>0.11923809487294806</v>
      </c>
      <c r="G878">
        <f t="shared" si="82"/>
        <v>-5.2999877929687598</v>
      </c>
      <c r="H878" t="str">
        <f t="shared" si="83"/>
        <v/>
      </c>
    </row>
    <row r="879" spans="1:8" x14ac:dyDescent="0.3">
      <c r="A879">
        <v>5</v>
      </c>
      <c r="B879">
        <v>2010</v>
      </c>
      <c r="C879">
        <v>227.95</v>
      </c>
      <c r="D879">
        <v>1.0999908447265601</v>
      </c>
      <c r="E879">
        <f t="shared" si="81"/>
        <v>2.4212469637610963</v>
      </c>
      <c r="F879">
        <f>(MAX(E$2:E879) - E879)/MAX(E$2:E879)</f>
        <v>0.11499215847465168</v>
      </c>
      <c r="G879">
        <f t="shared" si="82"/>
        <v>-4.1999969482421999</v>
      </c>
      <c r="H879" t="str">
        <f t="shared" si="83"/>
        <v/>
      </c>
    </row>
    <row r="880" spans="1:8" x14ac:dyDescent="0.3">
      <c r="A880">
        <v>5</v>
      </c>
      <c r="B880">
        <v>2010</v>
      </c>
      <c r="C880">
        <v>228.8</v>
      </c>
      <c r="D880">
        <v>2.65000915527343</v>
      </c>
      <c r="E880">
        <f t="shared" si="81"/>
        <v>2.4492623059574417</v>
      </c>
      <c r="F880">
        <f>(MAX(E$2:E880) - E880)/MAX(E$2:E880)</f>
        <v>0.10475206405311129</v>
      </c>
      <c r="G880">
        <f t="shared" si="82"/>
        <v>-1.54998779296877</v>
      </c>
      <c r="H880" t="str">
        <f t="shared" si="83"/>
        <v/>
      </c>
    </row>
    <row r="881" spans="1:8" x14ac:dyDescent="0.3">
      <c r="A881">
        <v>5</v>
      </c>
      <c r="B881">
        <v>2010</v>
      </c>
      <c r="C881">
        <v>229.5</v>
      </c>
      <c r="D881">
        <v>-1.8500061035156199</v>
      </c>
      <c r="E881">
        <f t="shared" si="81"/>
        <v>2.42953847560922</v>
      </c>
      <c r="F881">
        <f>(MAX(E$2:E881) - E881)/MAX(E$2:E881)</f>
        <v>0.11196146680481429</v>
      </c>
      <c r="G881">
        <f t="shared" si="82"/>
        <v>-3.3999938964843901</v>
      </c>
      <c r="H881" t="str">
        <f t="shared" si="83"/>
        <v/>
      </c>
    </row>
    <row r="882" spans="1:8" x14ac:dyDescent="0.3">
      <c r="A882">
        <v>5</v>
      </c>
      <c r="B882">
        <v>2010</v>
      </c>
      <c r="C882">
        <v>226.95</v>
      </c>
      <c r="D882">
        <v>-3</v>
      </c>
      <c r="E882">
        <f t="shared" si="81"/>
        <v>2.397455079216178</v>
      </c>
      <c r="F882">
        <f>(MAX(E$2:E882) - E882)/MAX(E$2:E882)</f>
        <v>0.12368850572962589</v>
      </c>
      <c r="G882">
        <f t="shared" si="82"/>
        <v>-6.3999938964843901</v>
      </c>
      <c r="H882" t="str">
        <f t="shared" si="83"/>
        <v/>
      </c>
    </row>
    <row r="883" spans="1:8" x14ac:dyDescent="0.3">
      <c r="A883">
        <v>5</v>
      </c>
      <c r="B883">
        <v>2010</v>
      </c>
      <c r="C883">
        <v>226.2</v>
      </c>
      <c r="D883">
        <v>0.300003051757812</v>
      </c>
      <c r="E883">
        <f t="shared" si="81"/>
        <v>2.4006315805264204</v>
      </c>
      <c r="F883">
        <f>(MAX(E$2:E883) - E883)/MAX(E$2:E883)</f>
        <v>0.12252743929970118</v>
      </c>
      <c r="G883">
        <f t="shared" si="82"/>
        <v>-6.0999908447265785</v>
      </c>
      <c r="H883" t="str">
        <f t="shared" si="83"/>
        <v/>
      </c>
    </row>
    <row r="884" spans="1:8" x14ac:dyDescent="0.3">
      <c r="A884">
        <v>5</v>
      </c>
      <c r="B884">
        <v>2010</v>
      </c>
      <c r="C884">
        <v>221.85</v>
      </c>
      <c r="D884">
        <v>-2.0999908447265598</v>
      </c>
      <c r="E884">
        <f t="shared" si="81"/>
        <v>2.3779303723392387</v>
      </c>
      <c r="F884">
        <f>(MAX(E$2:E884) - E884)/MAX(E$2:E884)</f>
        <v>0.1308251253922206</v>
      </c>
      <c r="G884">
        <f t="shared" si="82"/>
        <v>-8.1999816894531392</v>
      </c>
      <c r="H884" t="str">
        <f t="shared" si="83"/>
        <v/>
      </c>
    </row>
    <row r="885" spans="1:8" x14ac:dyDescent="0.3">
      <c r="A885">
        <v>5</v>
      </c>
      <c r="B885">
        <v>2010</v>
      </c>
      <c r="C885">
        <v>221.1</v>
      </c>
      <c r="D885">
        <v>-0.75</v>
      </c>
      <c r="E885">
        <f t="shared" si="81"/>
        <v>2.3698721890218475</v>
      </c>
      <c r="F885">
        <f>(MAX(E$2:E885) - E885)/MAX(E$2:E885)</f>
        <v>0.13377053142930737</v>
      </c>
      <c r="G885">
        <f t="shared" si="82"/>
        <v>-8.9499816894531392</v>
      </c>
      <c r="H885" t="str">
        <f t="shared" si="83"/>
        <v/>
      </c>
    </row>
    <row r="886" spans="1:8" x14ac:dyDescent="0.3">
      <c r="A886">
        <v>5</v>
      </c>
      <c r="B886">
        <v>2010</v>
      </c>
      <c r="C886">
        <v>221.1</v>
      </c>
      <c r="D886">
        <v>-2.5500030517578098</v>
      </c>
      <c r="E886">
        <f t="shared" si="81"/>
        <v>2.3425671771133563</v>
      </c>
      <c r="F886">
        <f>(MAX(E$2:E886) - E886)/MAX(E$2:E886)</f>
        <v>0.14375098778656401</v>
      </c>
      <c r="G886">
        <f t="shared" si="82"/>
        <v>-11.499984741210948</v>
      </c>
      <c r="H886" t="str">
        <f t="shared" si="83"/>
        <v/>
      </c>
    </row>
    <row r="887" spans="1:8" x14ac:dyDescent="0.3">
      <c r="A887">
        <v>5</v>
      </c>
      <c r="B887">
        <v>2010</v>
      </c>
      <c r="C887">
        <v>217.75</v>
      </c>
      <c r="D887">
        <v>-0.80000305175781194</v>
      </c>
      <c r="E887">
        <f t="shared" si="81"/>
        <v>2.3339693041868452</v>
      </c>
      <c r="F887">
        <f>(MAX(E$2:E887) - E887)/MAX(E$2:E887)</f>
        <v>0.14689365975447463</v>
      </c>
      <c r="G887">
        <f t="shared" si="82"/>
        <v>-12.299987792968761</v>
      </c>
      <c r="H887" t="str">
        <f t="shared" si="83"/>
        <v/>
      </c>
    </row>
    <row r="888" spans="1:8" x14ac:dyDescent="0.3">
      <c r="A888">
        <v>5</v>
      </c>
      <c r="B888">
        <v>2010</v>
      </c>
      <c r="C888">
        <v>217.25</v>
      </c>
      <c r="D888">
        <v>2.19999694824218</v>
      </c>
      <c r="E888">
        <f t="shared" si="81"/>
        <v>2.3575807684959611</v>
      </c>
      <c r="F888">
        <f>(MAX(E$2:E888) - E888)/MAX(E$2:E888)</f>
        <v>0.13826325923101723</v>
      </c>
      <c r="G888">
        <f t="shared" si="82"/>
        <v>-10.09999084472658</v>
      </c>
      <c r="H888" t="str">
        <f t="shared" si="83"/>
        <v/>
      </c>
    </row>
    <row r="889" spans="1:8" x14ac:dyDescent="0.3">
      <c r="A889">
        <v>5</v>
      </c>
      <c r="B889">
        <v>2010</v>
      </c>
      <c r="C889">
        <v>216.7</v>
      </c>
      <c r="D889">
        <v>3</v>
      </c>
      <c r="E889">
        <f t="shared" si="81"/>
        <v>2.3901865348235218</v>
      </c>
      <c r="F889">
        <f>(MAX(E$2:E889) - E889)/MAX(E$2:E889)</f>
        <v>0.12634528501742864</v>
      </c>
      <c r="G889">
        <f t="shared" si="82"/>
        <v>-7.0999908447265803</v>
      </c>
      <c r="H889" t="str">
        <f t="shared" si="83"/>
        <v/>
      </c>
    </row>
    <row r="890" spans="1:8" x14ac:dyDescent="0.3">
      <c r="A890">
        <v>5</v>
      </c>
      <c r="B890">
        <v>2010</v>
      </c>
      <c r="C890">
        <v>213.9</v>
      </c>
      <c r="D890">
        <v>-1</v>
      </c>
      <c r="E890">
        <f t="shared" si="81"/>
        <v>2.3790233915402648</v>
      </c>
      <c r="F890">
        <f>(MAX(E$2:E890) - E890)/MAX(E$2:E890)</f>
        <v>0.13042560787982968</v>
      </c>
      <c r="G890">
        <f t="shared" si="82"/>
        <v>-8.0999908447265803</v>
      </c>
      <c r="H890" t="str">
        <f t="shared" si="83"/>
        <v/>
      </c>
    </row>
    <row r="891" spans="1:8" x14ac:dyDescent="0.3">
      <c r="A891">
        <v>5</v>
      </c>
      <c r="B891">
        <v>2010</v>
      </c>
      <c r="C891">
        <v>221.85</v>
      </c>
      <c r="D891">
        <v>2.1000061035156201</v>
      </c>
      <c r="E891">
        <f t="shared" si="81"/>
        <v>2.4015204286328875</v>
      </c>
      <c r="F891">
        <f>(MAX(E$2:E891) - E891)/MAX(E$2:E891)</f>
        <v>0.12220254987044347</v>
      </c>
      <c r="G891">
        <f t="shared" si="82"/>
        <v>-5.9999847412109606</v>
      </c>
      <c r="H891" t="str">
        <f t="shared" si="83"/>
        <v/>
      </c>
    </row>
    <row r="892" spans="1:8" x14ac:dyDescent="0.3">
      <c r="A892">
        <v>5</v>
      </c>
      <c r="B892">
        <v>2010</v>
      </c>
      <c r="C892">
        <v>221.85</v>
      </c>
      <c r="D892">
        <v>0.600006103515625</v>
      </c>
      <c r="E892">
        <f t="shared" si="81"/>
        <v>2.408008983908895</v>
      </c>
      <c r="F892">
        <f>(MAX(E$2:E892) - E892)/MAX(E$2:E892)</f>
        <v>0.11983087015937544</v>
      </c>
      <c r="G892">
        <f t="shared" si="82"/>
        <v>-5.3999786376953356</v>
      </c>
      <c r="H892">
        <f t="shared" si="83"/>
        <v>-11.8675</v>
      </c>
    </row>
    <row r="893" spans="1:8" x14ac:dyDescent="0.3">
      <c r="A893">
        <v>6</v>
      </c>
      <c r="B893">
        <v>2010</v>
      </c>
      <c r="C893">
        <v>222.95</v>
      </c>
      <c r="D893">
        <v>0</v>
      </c>
      <c r="E893">
        <f t="shared" si="81"/>
        <v>2.408008983908895</v>
      </c>
      <c r="F893">
        <f>(MAX(E$2:E893) - E893)/MAX(E$2:E893)</f>
        <v>0.11983087015937544</v>
      </c>
      <c r="G893">
        <f t="shared" si="82"/>
        <v>0</v>
      </c>
      <c r="H893" t="str">
        <f t="shared" si="83"/>
        <v/>
      </c>
    </row>
    <row r="894" spans="1:8" x14ac:dyDescent="0.3">
      <c r="A894">
        <v>6</v>
      </c>
      <c r="B894">
        <v>2010</v>
      </c>
      <c r="C894">
        <v>222.95</v>
      </c>
      <c r="D894">
        <v>0.399993896484375</v>
      </c>
      <c r="E894">
        <f t="shared" si="81"/>
        <v>2.4123248650811169</v>
      </c>
      <c r="F894">
        <f>(MAX(E$2:E894) - E894)/MAX(E$2:E894)</f>
        <v>0.11825334058982886</v>
      </c>
      <c r="G894">
        <f t="shared" si="82"/>
        <v>0.399993896484375</v>
      </c>
      <c r="H894" t="str">
        <f t="shared" si="83"/>
        <v/>
      </c>
    </row>
    <row r="895" spans="1:8" x14ac:dyDescent="0.3">
      <c r="A895">
        <v>6</v>
      </c>
      <c r="B895">
        <v>2010</v>
      </c>
      <c r="C895">
        <v>224.1</v>
      </c>
      <c r="D895">
        <v>1.5500030517578101</v>
      </c>
      <c r="E895">
        <f t="shared" si="81"/>
        <v>2.4289931907919788</v>
      </c>
      <c r="F895">
        <f>(MAX(E$2:E895) - E895)/MAX(E$2:E895)</f>
        <v>0.11216077788143966</v>
      </c>
      <c r="G895">
        <f t="shared" si="82"/>
        <v>1.9499969482421851</v>
      </c>
      <c r="H895" t="str">
        <f t="shared" si="83"/>
        <v/>
      </c>
    </row>
    <row r="896" spans="1:8" x14ac:dyDescent="0.3">
      <c r="A896">
        <v>6</v>
      </c>
      <c r="B896">
        <v>2010</v>
      </c>
      <c r="C896">
        <v>226.9</v>
      </c>
      <c r="D896">
        <v>1.20001220703125</v>
      </c>
      <c r="E896">
        <f t="shared" si="81"/>
        <v>2.4418266269236071</v>
      </c>
      <c r="F896">
        <f>(MAX(E$2:E896) - E896)/MAX(E$2:E896)</f>
        <v>0.10746993395671957</v>
      </c>
      <c r="G896">
        <f t="shared" si="82"/>
        <v>3.1500091552734348</v>
      </c>
      <c r="H896" t="str">
        <f t="shared" si="83"/>
        <v/>
      </c>
    </row>
    <row r="897" spans="1:8" x14ac:dyDescent="0.3">
      <c r="A897">
        <v>6</v>
      </c>
      <c r="B897">
        <v>2010</v>
      </c>
      <c r="C897">
        <v>223.8</v>
      </c>
      <c r="D897">
        <v>4.5500030517578098</v>
      </c>
      <c r="E897">
        <f t="shared" si="81"/>
        <v>2.4914209445543554</v>
      </c>
      <c r="F897">
        <f>(MAX(E$2:E897) - E897)/MAX(E$2:E897)</f>
        <v>8.9342349015887473E-2</v>
      </c>
      <c r="G897">
        <f t="shared" si="82"/>
        <v>7.7000122070312447</v>
      </c>
      <c r="H897" t="str">
        <f t="shared" si="83"/>
        <v/>
      </c>
    </row>
    <row r="898" spans="1:8" x14ac:dyDescent="0.3">
      <c r="A898">
        <v>6</v>
      </c>
      <c r="B898">
        <v>2010</v>
      </c>
      <c r="C898">
        <v>224.35</v>
      </c>
      <c r="D898">
        <v>-0.5</v>
      </c>
      <c r="E898">
        <f t="shared" si="81"/>
        <v>2.4858739654511468</v>
      </c>
      <c r="F898">
        <f>(MAX(E$2:E898) - E898)/MAX(E$2:E898)</f>
        <v>9.1369866273148637E-2</v>
      </c>
      <c r="G898">
        <f t="shared" si="82"/>
        <v>7.2000122070312447</v>
      </c>
      <c r="H898" t="str">
        <f t="shared" si="83"/>
        <v/>
      </c>
    </row>
    <row r="899" spans="1:8" x14ac:dyDescent="0.3">
      <c r="A899">
        <v>6</v>
      </c>
      <c r="B899">
        <v>2010</v>
      </c>
      <c r="C899">
        <v>225.55</v>
      </c>
      <c r="D899">
        <v>0.899993896484375</v>
      </c>
      <c r="E899">
        <f t="shared" si="81"/>
        <v>2.4957832278095555</v>
      </c>
      <c r="F899">
        <f>(MAX(E$2:E899) - E899)/MAX(E$2:E899)</f>
        <v>8.7747858678640003E-2</v>
      </c>
      <c r="G899">
        <f t="shared" si="82"/>
        <v>8.1000061035156197</v>
      </c>
      <c r="H899" t="str">
        <f t="shared" si="83"/>
        <v/>
      </c>
    </row>
    <row r="900" spans="1:8" x14ac:dyDescent="0.3">
      <c r="A900">
        <v>6</v>
      </c>
      <c r="B900">
        <v>2010</v>
      </c>
      <c r="C900">
        <v>226.15</v>
      </c>
      <c r="D900">
        <v>-0.75</v>
      </c>
      <c r="E900">
        <f t="shared" ref="E900:E963" si="84">(D900/C900*$G$2+1)*E899*$H$2+(1-$H$2)*E899</f>
        <v>2.4875145318845662</v>
      </c>
      <c r="F900">
        <f>(MAX(E$2:E900) - E900)/MAX(E$2:E900)</f>
        <v>9.0770210732078166E-2</v>
      </c>
      <c r="G900">
        <f t="shared" si="82"/>
        <v>7.3500061035156197</v>
      </c>
      <c r="H900" t="str">
        <f t="shared" si="83"/>
        <v/>
      </c>
    </row>
    <row r="901" spans="1:8" x14ac:dyDescent="0.3">
      <c r="A901">
        <v>6</v>
      </c>
      <c r="B901">
        <v>2010</v>
      </c>
      <c r="C901">
        <v>228.2</v>
      </c>
      <c r="D901">
        <v>-1.8499908447265601</v>
      </c>
      <c r="E901">
        <f t="shared" si="84"/>
        <v>2.4673687070335557</v>
      </c>
      <c r="F901">
        <f>(MAX(E$2:E901) - E901)/MAX(E$2:E901)</f>
        <v>9.813385980794323E-2</v>
      </c>
      <c r="G901">
        <f t="shared" ref="G901:G964" si="85">IF(A901&lt;&gt;A900, D901, D901+G900)</f>
        <v>5.5000152587890598</v>
      </c>
      <c r="H901" t="str">
        <f t="shared" si="83"/>
        <v/>
      </c>
    </row>
    <row r="902" spans="1:8" x14ac:dyDescent="0.3">
      <c r="A902">
        <v>6</v>
      </c>
      <c r="B902">
        <v>2010</v>
      </c>
      <c r="C902">
        <v>230.2</v>
      </c>
      <c r="D902">
        <v>0.94999694824218694</v>
      </c>
      <c r="E902">
        <f t="shared" si="84"/>
        <v>2.4775409431288131</v>
      </c>
      <c r="F902">
        <f>(MAX(E$2:E902) - E902)/MAX(E$2:E902)</f>
        <v>9.4415730742676063E-2</v>
      </c>
      <c r="G902">
        <f t="shared" si="85"/>
        <v>6.4500122070312464</v>
      </c>
      <c r="H902" t="str">
        <f t="shared" si="83"/>
        <v/>
      </c>
    </row>
    <row r="903" spans="1:8" x14ac:dyDescent="0.3">
      <c r="A903">
        <v>6</v>
      </c>
      <c r="B903">
        <v>2010</v>
      </c>
      <c r="C903">
        <v>231.05</v>
      </c>
      <c r="D903">
        <v>-0.55000305175781194</v>
      </c>
      <c r="E903">
        <f t="shared" si="84"/>
        <v>2.4716491776040517</v>
      </c>
      <c r="F903">
        <f>(MAX(E$2:E903) - E903)/MAX(E$2:E903)</f>
        <v>9.6569273428690594E-2</v>
      </c>
      <c r="G903">
        <f t="shared" si="85"/>
        <v>5.9000091552734348</v>
      </c>
      <c r="H903" t="str">
        <f t="shared" si="83"/>
        <v/>
      </c>
    </row>
    <row r="904" spans="1:8" x14ac:dyDescent="0.3">
      <c r="A904">
        <v>6</v>
      </c>
      <c r="B904">
        <v>2010</v>
      </c>
      <c r="C904">
        <v>233.6</v>
      </c>
      <c r="D904">
        <v>-1.70001220703125</v>
      </c>
      <c r="E904">
        <f t="shared" si="84"/>
        <v>2.4536798627938965</v>
      </c>
      <c r="F904">
        <f>(MAX(E$2:E904) - E904)/MAX(E$2:E904)</f>
        <v>0.10313737026137455</v>
      </c>
      <c r="G904">
        <f t="shared" si="85"/>
        <v>4.1999969482421848</v>
      </c>
      <c r="H904" t="str">
        <f t="shared" si="83"/>
        <v/>
      </c>
    </row>
    <row r="905" spans="1:8" x14ac:dyDescent="0.3">
      <c r="A905">
        <v>6</v>
      </c>
      <c r="B905">
        <v>2010</v>
      </c>
      <c r="C905">
        <v>233.8</v>
      </c>
      <c r="D905">
        <v>-5.00030517578125E-2</v>
      </c>
      <c r="E905">
        <f t="shared" si="84"/>
        <v>2.4531556164735577</v>
      </c>
      <c r="F905">
        <f>(MAX(E$2:E905) - E905)/MAX(E$2:E905)</f>
        <v>0.10332899140177648</v>
      </c>
      <c r="G905">
        <f t="shared" si="85"/>
        <v>4.1499938964843723</v>
      </c>
      <c r="H905" t="str">
        <f t="shared" si="83"/>
        <v/>
      </c>
    </row>
    <row r="906" spans="1:8" x14ac:dyDescent="0.3">
      <c r="A906">
        <v>6</v>
      </c>
      <c r="B906">
        <v>2010</v>
      </c>
      <c r="C906">
        <v>234.55</v>
      </c>
      <c r="D906">
        <v>0.55000305175781194</v>
      </c>
      <c r="E906">
        <f t="shared" si="84"/>
        <v>2.4589023392722007</v>
      </c>
      <c r="F906">
        <f>(MAX(E$2:E906) - E906)/MAX(E$2:E906)</f>
        <v>0.10122846435270123</v>
      </c>
      <c r="G906">
        <f t="shared" si="85"/>
        <v>4.6999969482421839</v>
      </c>
      <c r="H906" t="str">
        <f t="shared" si="83"/>
        <v/>
      </c>
    </row>
    <row r="907" spans="1:8" x14ac:dyDescent="0.3">
      <c r="A907">
        <v>6</v>
      </c>
      <c r="B907">
        <v>2010</v>
      </c>
      <c r="C907">
        <v>236.8</v>
      </c>
      <c r="D907">
        <v>2.3000030517578098</v>
      </c>
      <c r="E907">
        <f t="shared" si="84"/>
        <v>2.4827614076903437</v>
      </c>
      <c r="F907">
        <f>(MAX(E$2:E907) - E907)/MAX(E$2:E907)</f>
        <v>9.2507560224546453E-2</v>
      </c>
      <c r="G907">
        <f t="shared" si="85"/>
        <v>6.9999999999999938</v>
      </c>
      <c r="H907" t="str">
        <f t="shared" si="83"/>
        <v/>
      </c>
    </row>
    <row r="908" spans="1:8" x14ac:dyDescent="0.3">
      <c r="A908">
        <v>6</v>
      </c>
      <c r="B908">
        <v>2010</v>
      </c>
      <c r="C908">
        <v>236.45</v>
      </c>
      <c r="D908">
        <v>-1.25</v>
      </c>
      <c r="E908">
        <f t="shared" si="84"/>
        <v>2.4696493404124698</v>
      </c>
      <c r="F908">
        <f>(MAX(E$2:E908) - E908)/MAX(E$2:E908)</f>
        <v>9.7300248675253123E-2</v>
      </c>
      <c r="G908">
        <f t="shared" si="85"/>
        <v>5.7499999999999938</v>
      </c>
      <c r="H908" t="str">
        <f t="shared" si="83"/>
        <v/>
      </c>
    </row>
    <row r="909" spans="1:8" x14ac:dyDescent="0.3">
      <c r="A909">
        <v>6</v>
      </c>
      <c r="B909">
        <v>2010</v>
      </c>
      <c r="C909">
        <v>235.65</v>
      </c>
      <c r="D909">
        <v>-1.45001220703125</v>
      </c>
      <c r="E909">
        <f t="shared" si="84"/>
        <v>2.454468179075767</v>
      </c>
      <c r="F909">
        <f>(MAX(E$2:E909) - E909)/MAX(E$2:E909)</f>
        <v>0.10284922696104233</v>
      </c>
      <c r="G909">
        <f t="shared" si="85"/>
        <v>4.2999877929687438</v>
      </c>
      <c r="H909" t="str">
        <f t="shared" si="83"/>
        <v/>
      </c>
    </row>
    <row r="910" spans="1:8" x14ac:dyDescent="0.3">
      <c r="A910">
        <v>6</v>
      </c>
      <c r="B910">
        <v>2010</v>
      </c>
      <c r="C910">
        <v>235.15</v>
      </c>
      <c r="D910">
        <v>0.70001220703125</v>
      </c>
      <c r="E910">
        <f t="shared" si="84"/>
        <v>2.4617675179209115</v>
      </c>
      <c r="F910">
        <f>(MAX(E$2:E910) - E910)/MAX(E$2:E910)</f>
        <v>0.10018119176571109</v>
      </c>
      <c r="G910">
        <f t="shared" si="85"/>
        <v>4.9999999999999938</v>
      </c>
      <c r="H910" t="str">
        <f t="shared" si="83"/>
        <v/>
      </c>
    </row>
    <row r="911" spans="1:8" x14ac:dyDescent="0.3">
      <c r="A911">
        <v>6</v>
      </c>
      <c r="B911">
        <v>2010</v>
      </c>
      <c r="C911">
        <v>235.45</v>
      </c>
      <c r="D911">
        <v>2.40000915527343</v>
      </c>
      <c r="E911">
        <f t="shared" si="84"/>
        <v>2.4868359244470688</v>
      </c>
      <c r="F911">
        <f>(MAX(E$2:E911) - E911)/MAX(E$2:E911)</f>
        <v>9.1018253543278915E-2</v>
      </c>
      <c r="G911">
        <f t="shared" si="85"/>
        <v>7.4000091552734233</v>
      </c>
      <c r="H911" t="str">
        <f t="shared" si="83"/>
        <v/>
      </c>
    </row>
    <row r="912" spans="1:8" x14ac:dyDescent="0.3">
      <c r="A912">
        <v>6</v>
      </c>
      <c r="B912">
        <v>2010</v>
      </c>
      <c r="C912">
        <v>236.6</v>
      </c>
      <c r="D912">
        <v>-0.65000915527343694</v>
      </c>
      <c r="E912">
        <f t="shared" si="84"/>
        <v>2.4800106934562196</v>
      </c>
      <c r="F912">
        <f>(MAX(E$2:E912) - E912)/MAX(E$2:E912)</f>
        <v>9.3512994078850067E-2</v>
      </c>
      <c r="G912">
        <f t="shared" si="85"/>
        <v>6.7499999999999867</v>
      </c>
      <c r="H912" t="str">
        <f t="shared" si="83"/>
        <v/>
      </c>
    </row>
    <row r="913" spans="1:8" x14ac:dyDescent="0.3">
      <c r="A913">
        <v>6</v>
      </c>
      <c r="B913">
        <v>2010</v>
      </c>
      <c r="C913">
        <v>236.55</v>
      </c>
      <c r="D913">
        <v>0.449996948242187</v>
      </c>
      <c r="E913">
        <f t="shared" si="84"/>
        <v>2.4847237826399846</v>
      </c>
      <c r="F913">
        <f>(MAX(E$2:E913) - E913)/MAX(E$2:E913)</f>
        <v>9.1790278078429752E-2</v>
      </c>
      <c r="G913">
        <f t="shared" si="85"/>
        <v>7.1999969482421733</v>
      </c>
      <c r="H913" t="str">
        <f t="shared" si="83"/>
        <v/>
      </c>
    </row>
    <row r="914" spans="1:8" x14ac:dyDescent="0.3">
      <c r="A914">
        <v>6</v>
      </c>
      <c r="B914">
        <v>2010</v>
      </c>
      <c r="C914">
        <v>229.3</v>
      </c>
      <c r="D914">
        <v>3.5999908447265598</v>
      </c>
      <c r="E914">
        <f t="shared" si="84"/>
        <v>2.5236947285026501</v>
      </c>
      <c r="F914">
        <f>(MAX(E$2:E914) - E914)/MAX(E$2:E914)</f>
        <v>7.7545720131088597E-2</v>
      </c>
      <c r="G914">
        <f t="shared" si="85"/>
        <v>10.799987792968732</v>
      </c>
      <c r="H914" t="str">
        <f t="shared" si="83"/>
        <v/>
      </c>
    </row>
    <row r="915" spans="1:8" x14ac:dyDescent="0.3">
      <c r="A915">
        <v>7</v>
      </c>
      <c r="B915">
        <v>2010</v>
      </c>
      <c r="C915">
        <v>229</v>
      </c>
      <c r="D915">
        <v>-1.19999694824218</v>
      </c>
      <c r="E915">
        <f t="shared" si="84"/>
        <v>2.5104833855047217</v>
      </c>
      <c r="F915">
        <f>(MAX(E$2:E915) - E915)/MAX(E$2:E915)</f>
        <v>8.2374695582682081E-2</v>
      </c>
      <c r="G915">
        <f t="shared" si="85"/>
        <v>-1.19999694824218</v>
      </c>
      <c r="H915" t="str">
        <f t="shared" si="83"/>
        <v/>
      </c>
    </row>
    <row r="916" spans="1:8" x14ac:dyDescent="0.3">
      <c r="A916">
        <v>7</v>
      </c>
      <c r="B916">
        <v>2010</v>
      </c>
      <c r="C916">
        <v>229.1</v>
      </c>
      <c r="D916">
        <v>0.75</v>
      </c>
      <c r="E916">
        <f t="shared" si="84"/>
        <v>2.5186936852715891</v>
      </c>
      <c r="F916">
        <f>(MAX(E$2:E916) - E916)/MAX(E$2:E916)</f>
        <v>7.9373688339842097E-2</v>
      </c>
      <c r="G916">
        <f t="shared" si="85"/>
        <v>-0.44999694824217995</v>
      </c>
      <c r="H916" t="str">
        <f t="shared" si="83"/>
        <v/>
      </c>
    </row>
    <row r="917" spans="1:8" x14ac:dyDescent="0.3">
      <c r="A917">
        <v>7</v>
      </c>
      <c r="B917">
        <v>2010</v>
      </c>
      <c r="C917">
        <v>227.2</v>
      </c>
      <c r="D917">
        <v>0.399993896484375</v>
      </c>
      <c r="E917">
        <f t="shared" si="84"/>
        <v>2.5231235032254675</v>
      </c>
      <c r="F917">
        <f>(MAX(E$2:E917) - E917)/MAX(E$2:E917)</f>
        <v>7.7754512896614156E-2</v>
      </c>
      <c r="G917">
        <f t="shared" si="85"/>
        <v>-5.000305175780495E-2</v>
      </c>
      <c r="H917" t="str">
        <f t="shared" si="83"/>
        <v/>
      </c>
    </row>
    <row r="918" spans="1:8" x14ac:dyDescent="0.3">
      <c r="A918">
        <v>7</v>
      </c>
      <c r="B918">
        <v>2010</v>
      </c>
      <c r="C918">
        <v>225.95</v>
      </c>
      <c r="D918">
        <v>-1.44999694824218</v>
      </c>
      <c r="E918">
        <f t="shared" si="84"/>
        <v>2.506947965016415</v>
      </c>
      <c r="F918">
        <f>(MAX(E$2:E918) - E918)/MAX(E$2:E918)</f>
        <v>8.3666953209463157E-2</v>
      </c>
      <c r="G918">
        <f t="shared" si="85"/>
        <v>-1.4999999999999849</v>
      </c>
      <c r="H918" t="str">
        <f t="shared" si="83"/>
        <v/>
      </c>
    </row>
    <row r="919" spans="1:8" x14ac:dyDescent="0.3">
      <c r="A919">
        <v>7</v>
      </c>
      <c r="B919">
        <v>2010</v>
      </c>
      <c r="C919">
        <v>228.65</v>
      </c>
      <c r="D919">
        <v>0.100006103515625</v>
      </c>
      <c r="E919">
        <f t="shared" si="84"/>
        <v>2.5080433482991618</v>
      </c>
      <c r="F919">
        <f>(MAX(E$2:E919) - E919)/MAX(E$2:E919)</f>
        <v>8.32665715841205E-2</v>
      </c>
      <c r="G919">
        <f t="shared" si="85"/>
        <v>-1.3999938964843599</v>
      </c>
      <c r="H919" t="str">
        <f t="shared" si="83"/>
        <v/>
      </c>
    </row>
    <row r="920" spans="1:8" x14ac:dyDescent="0.3">
      <c r="A920">
        <v>7</v>
      </c>
      <c r="B920">
        <v>2010</v>
      </c>
      <c r="C920">
        <v>229.75</v>
      </c>
      <c r="D920">
        <v>2.3999938964843701</v>
      </c>
      <c r="E920">
        <f t="shared" si="84"/>
        <v>2.5342164470556718</v>
      </c>
      <c r="F920">
        <f>(MAX(E$2:E920) - E920)/MAX(E$2:E920)</f>
        <v>7.369984915422538E-2</v>
      </c>
      <c r="G920">
        <f t="shared" si="85"/>
        <v>1.0000000000000102</v>
      </c>
      <c r="H920" t="str">
        <f t="shared" si="83"/>
        <v/>
      </c>
    </row>
    <row r="921" spans="1:8" x14ac:dyDescent="0.3">
      <c r="A921">
        <v>7</v>
      </c>
      <c r="B921">
        <v>2010</v>
      </c>
      <c r="C921">
        <v>231.9</v>
      </c>
      <c r="D921">
        <v>-0.649993896484375</v>
      </c>
      <c r="E921">
        <f t="shared" si="84"/>
        <v>2.5271203797950701</v>
      </c>
      <c r="F921">
        <f>(MAX(E$2:E921) - E921)/MAX(E$2:E921)</f>
        <v>7.6293585052965976E-2</v>
      </c>
      <c r="G921">
        <f t="shared" si="85"/>
        <v>0.35000610351563521</v>
      </c>
      <c r="H921" t="str">
        <f t="shared" ref="H921:H984" si="86">IF(A921=A922, "", IF(-C899*0.05 &gt; MIN(G900:G921), -C899*0.05, ""))</f>
        <v/>
      </c>
    </row>
    <row r="922" spans="1:8" x14ac:dyDescent="0.3">
      <c r="A922">
        <v>7</v>
      </c>
      <c r="B922">
        <v>2010</v>
      </c>
      <c r="C922">
        <v>235.3</v>
      </c>
      <c r="D922">
        <v>0.55000305175781194</v>
      </c>
      <c r="E922">
        <f t="shared" si="84"/>
        <v>2.5330215017548046</v>
      </c>
      <c r="F922">
        <f>(MAX(E$2:E922) - E922)/MAX(E$2:E922)</f>
        <v>7.4136622427373303E-2</v>
      </c>
      <c r="G922">
        <f t="shared" si="85"/>
        <v>0.90000915527344716</v>
      </c>
      <c r="H922" t="str">
        <f t="shared" si="86"/>
        <v/>
      </c>
    </row>
    <row r="923" spans="1:8" x14ac:dyDescent="0.3">
      <c r="A923">
        <v>7</v>
      </c>
      <c r="B923">
        <v>2010</v>
      </c>
      <c r="C923">
        <v>236.45</v>
      </c>
      <c r="D923">
        <v>0.69999694824218694</v>
      </c>
      <c r="E923">
        <f t="shared" si="84"/>
        <v>2.5405128708126989</v>
      </c>
      <c r="F923">
        <f>(MAX(E$2:E923) - E923)/MAX(E$2:E923)</f>
        <v>7.1398396852193569E-2</v>
      </c>
      <c r="G923">
        <f t="shared" si="85"/>
        <v>1.6000061035156341</v>
      </c>
      <c r="H923" t="str">
        <f t="shared" si="86"/>
        <v/>
      </c>
    </row>
    <row r="924" spans="1:8" x14ac:dyDescent="0.3">
      <c r="A924">
        <v>7</v>
      </c>
      <c r="B924">
        <v>2010</v>
      </c>
      <c r="C924">
        <v>238.95</v>
      </c>
      <c r="D924">
        <v>3.0500030517578098</v>
      </c>
      <c r="E924">
        <f t="shared" si="84"/>
        <v>2.5729080306243737</v>
      </c>
      <c r="F924">
        <f>(MAX(E$2:E924) - E924)/MAX(E$2:E924)</f>
        <v>5.9557402980067516E-2</v>
      </c>
      <c r="G924">
        <f t="shared" si="85"/>
        <v>4.6500091552734437</v>
      </c>
      <c r="H924" t="str">
        <f t="shared" si="86"/>
        <v/>
      </c>
    </row>
    <row r="925" spans="1:8" x14ac:dyDescent="0.3">
      <c r="A925">
        <v>7</v>
      </c>
      <c r="B925">
        <v>2010</v>
      </c>
      <c r="C925">
        <v>239.15</v>
      </c>
      <c r="D925">
        <v>0.65000915527343694</v>
      </c>
      <c r="E925">
        <f t="shared" si="84"/>
        <v>2.5798941956329742</v>
      </c>
      <c r="F925">
        <f>(MAX(E$2:E925) - E925)/MAX(E$2:E925)</f>
        <v>5.7003838264307487E-2</v>
      </c>
      <c r="G925">
        <f t="shared" si="85"/>
        <v>5.3000183105468803</v>
      </c>
      <c r="H925" t="str">
        <f t="shared" si="86"/>
        <v/>
      </c>
    </row>
    <row r="926" spans="1:8" x14ac:dyDescent="0.3">
      <c r="A926">
        <v>7</v>
      </c>
      <c r="B926">
        <v>2010</v>
      </c>
      <c r="C926">
        <v>238.7</v>
      </c>
      <c r="D926">
        <v>0.400009155273437</v>
      </c>
      <c r="E926">
        <f t="shared" si="84"/>
        <v>2.5842132124599204</v>
      </c>
      <c r="F926">
        <f>(MAX(E$2:E926) - E926)/MAX(E$2:E926)</f>
        <v>5.5425162558467959E-2</v>
      </c>
      <c r="G926">
        <f t="shared" si="85"/>
        <v>5.7000274658203169</v>
      </c>
      <c r="H926" t="str">
        <f t="shared" si="86"/>
        <v/>
      </c>
    </row>
    <row r="927" spans="1:8" x14ac:dyDescent="0.3">
      <c r="A927">
        <v>7</v>
      </c>
      <c r="B927">
        <v>2010</v>
      </c>
      <c r="C927">
        <v>234.05</v>
      </c>
      <c r="D927">
        <v>2.44999694824218</v>
      </c>
      <c r="E927">
        <f t="shared" si="84"/>
        <v>2.6112372806917072</v>
      </c>
      <c r="F927">
        <f>(MAX(E$2:E927) - E927)/MAX(E$2:E927)</f>
        <v>4.5547395997267544E-2</v>
      </c>
      <c r="G927">
        <f t="shared" si="85"/>
        <v>8.1500244140624964</v>
      </c>
      <c r="H927" t="str">
        <f t="shared" si="86"/>
        <v/>
      </c>
    </row>
    <row r="928" spans="1:8" x14ac:dyDescent="0.3">
      <c r="A928">
        <v>7</v>
      </c>
      <c r="B928">
        <v>2010</v>
      </c>
      <c r="C928">
        <v>234.45</v>
      </c>
      <c r="D928">
        <v>-0.600006103515625</v>
      </c>
      <c r="E928">
        <f t="shared" si="84"/>
        <v>2.6045612664121744</v>
      </c>
      <c r="F928">
        <f>(MAX(E$2:E928) - E928)/MAX(E$2:E928)</f>
        <v>4.7987595231774337E-2</v>
      </c>
      <c r="G928">
        <f t="shared" si="85"/>
        <v>7.5500183105468714</v>
      </c>
      <c r="H928" t="str">
        <f t="shared" si="86"/>
        <v/>
      </c>
    </row>
    <row r="929" spans="1:8" x14ac:dyDescent="0.3">
      <c r="A929">
        <v>7</v>
      </c>
      <c r="B929">
        <v>2010</v>
      </c>
      <c r="C929">
        <v>238.4</v>
      </c>
      <c r="D929">
        <v>-2.44999694824218</v>
      </c>
      <c r="E929">
        <f t="shared" si="84"/>
        <v>2.5778213923053568</v>
      </c>
      <c r="F929">
        <f>(MAX(E$2:E929) - E929)/MAX(E$2:E929)</f>
        <v>5.7761483901591693E-2</v>
      </c>
      <c r="G929">
        <f t="shared" si="85"/>
        <v>5.1000213623046911</v>
      </c>
      <c r="H929" t="str">
        <f t="shared" si="86"/>
        <v/>
      </c>
    </row>
    <row r="930" spans="1:8" x14ac:dyDescent="0.3">
      <c r="A930">
        <v>7</v>
      </c>
      <c r="B930">
        <v>2010</v>
      </c>
      <c r="C930">
        <v>237.25</v>
      </c>
      <c r="D930">
        <v>0.5</v>
      </c>
      <c r="E930">
        <f t="shared" si="84"/>
        <v>2.5832486706423707</v>
      </c>
      <c r="F930">
        <f>(MAX(E$2:E930) - E930)/MAX(E$2:E930)</f>
        <v>5.5777719354526703E-2</v>
      </c>
      <c r="G930">
        <f t="shared" si="85"/>
        <v>5.6000213623046911</v>
      </c>
      <c r="H930" t="str">
        <f t="shared" si="86"/>
        <v/>
      </c>
    </row>
    <row r="931" spans="1:8" x14ac:dyDescent="0.3">
      <c r="A931">
        <v>7</v>
      </c>
      <c r="B931">
        <v>2010</v>
      </c>
      <c r="C931">
        <v>238.85</v>
      </c>
      <c r="D931">
        <v>-3</v>
      </c>
      <c r="E931">
        <f t="shared" si="84"/>
        <v>2.5508350375424538</v>
      </c>
      <c r="F931">
        <f>(MAX(E$2:E931) - E931)/MAX(E$2:E931)</f>
        <v>6.7625465534532886E-2</v>
      </c>
      <c r="G931">
        <f t="shared" si="85"/>
        <v>2.6000213623046911</v>
      </c>
      <c r="H931" t="str">
        <f t="shared" si="86"/>
        <v/>
      </c>
    </row>
    <row r="932" spans="1:8" x14ac:dyDescent="0.3">
      <c r="A932">
        <v>7</v>
      </c>
      <c r="B932">
        <v>2010</v>
      </c>
      <c r="C932">
        <v>239.55</v>
      </c>
      <c r="D932">
        <v>0</v>
      </c>
      <c r="E932">
        <f t="shared" si="84"/>
        <v>2.5508350375424538</v>
      </c>
      <c r="F932">
        <f>(MAX(E$2:E932) - E932)/MAX(E$2:E932)</f>
        <v>6.7625465534532886E-2</v>
      </c>
      <c r="G932">
        <f t="shared" si="85"/>
        <v>2.6000213623046911</v>
      </c>
      <c r="H932" t="str">
        <f t="shared" si="86"/>
        <v/>
      </c>
    </row>
    <row r="933" spans="1:8" x14ac:dyDescent="0.3">
      <c r="A933">
        <v>7</v>
      </c>
      <c r="B933">
        <v>2010</v>
      </c>
      <c r="C933">
        <v>241.45</v>
      </c>
      <c r="D933">
        <v>-0.69999694824218694</v>
      </c>
      <c r="E933">
        <f t="shared" si="84"/>
        <v>2.5434472091514526</v>
      </c>
      <c r="F933">
        <f>(MAX(E$2:E933) - E933)/MAX(E$2:E933)</f>
        <v>7.032584519664023E-2</v>
      </c>
      <c r="G933">
        <f t="shared" si="85"/>
        <v>1.900024414062504</v>
      </c>
      <c r="H933" t="str">
        <f t="shared" si="86"/>
        <v/>
      </c>
    </row>
    <row r="934" spans="1:8" x14ac:dyDescent="0.3">
      <c r="A934">
        <v>7</v>
      </c>
      <c r="B934">
        <v>2010</v>
      </c>
      <c r="C934">
        <v>242.15</v>
      </c>
      <c r="D934">
        <v>1.0999908447265601</v>
      </c>
      <c r="E934">
        <f t="shared" si="84"/>
        <v>2.5549895212533222</v>
      </c>
      <c r="F934">
        <f>(MAX(E$2:E934) - E934)/MAX(E$2:E934)</f>
        <v>6.6106929541865478E-2</v>
      </c>
      <c r="G934">
        <f t="shared" si="85"/>
        <v>3.0000152587890643</v>
      </c>
      <c r="H934" t="str">
        <f t="shared" si="86"/>
        <v/>
      </c>
    </row>
    <row r="935" spans="1:8" x14ac:dyDescent="0.3">
      <c r="A935">
        <v>7</v>
      </c>
      <c r="B935">
        <v>2010</v>
      </c>
      <c r="C935">
        <v>241.25</v>
      </c>
      <c r="D935">
        <v>-1</v>
      </c>
      <c r="E935">
        <f t="shared" si="84"/>
        <v>2.5444094817435521</v>
      </c>
      <c r="F935">
        <f>(MAX(E$2:E935) - E935)/MAX(E$2:E935)</f>
        <v>6.9974117841917996E-2</v>
      </c>
      <c r="G935">
        <f t="shared" si="85"/>
        <v>2.0000152587890643</v>
      </c>
      <c r="H935" t="str">
        <f t="shared" si="86"/>
        <v/>
      </c>
    </row>
    <row r="936" spans="1:8" x14ac:dyDescent="0.3">
      <c r="A936">
        <v>7</v>
      </c>
      <c r="B936">
        <v>2010</v>
      </c>
      <c r="C936">
        <v>241.2</v>
      </c>
      <c r="D936">
        <v>0.600006103515625</v>
      </c>
      <c r="E936">
        <f t="shared" si="84"/>
        <v>2.5507325935083545</v>
      </c>
      <c r="F936">
        <f>(MAX(E$2:E936) - E936)/MAX(E$2:E936)</f>
        <v>6.7662910609261884E-2</v>
      </c>
      <c r="G936">
        <f t="shared" si="85"/>
        <v>2.6000213623046893</v>
      </c>
      <c r="H936" t="str">
        <f t="shared" si="86"/>
        <v/>
      </c>
    </row>
    <row r="937" spans="1:8" x14ac:dyDescent="0.3">
      <c r="A937">
        <v>8</v>
      </c>
      <c r="B937">
        <v>2010</v>
      </c>
      <c r="C937">
        <v>241.05</v>
      </c>
      <c r="D937">
        <v>1.40000915527343</v>
      </c>
      <c r="E937">
        <f t="shared" si="84"/>
        <v>2.5655323360289208</v>
      </c>
      <c r="F937">
        <f>(MAX(E$2:E937) - E937)/MAX(E$2:E937)</f>
        <v>6.2253347529041651E-2</v>
      </c>
      <c r="G937">
        <f t="shared" si="85"/>
        <v>1.40000915527343</v>
      </c>
      <c r="H937" t="str">
        <f t="shared" si="86"/>
        <v/>
      </c>
    </row>
    <row r="938" spans="1:8" x14ac:dyDescent="0.3">
      <c r="A938">
        <v>8</v>
      </c>
      <c r="B938">
        <v>2010</v>
      </c>
      <c r="C938">
        <v>243.85</v>
      </c>
      <c r="D938">
        <v>-1.15000915527343</v>
      </c>
      <c r="E938">
        <f t="shared" si="84"/>
        <v>2.5534452526214624</v>
      </c>
      <c r="F938">
        <f>(MAX(E$2:E938) - E938)/MAX(E$2:E938)</f>
        <v>6.6671386563009083E-2</v>
      </c>
      <c r="G938">
        <f t="shared" si="85"/>
        <v>0.25</v>
      </c>
      <c r="H938" t="str">
        <f t="shared" si="86"/>
        <v/>
      </c>
    </row>
    <row r="939" spans="1:8" x14ac:dyDescent="0.3">
      <c r="A939">
        <v>8</v>
      </c>
      <c r="B939">
        <v>2010</v>
      </c>
      <c r="C939">
        <v>243.9</v>
      </c>
      <c r="D939">
        <v>-0.29998779296875</v>
      </c>
      <c r="E939">
        <f t="shared" si="84"/>
        <v>2.5503077519925377</v>
      </c>
      <c r="F939">
        <f>(MAX(E$2:E939) - E939)/MAX(E$2:E939)</f>
        <v>6.7818197566160865E-2</v>
      </c>
      <c r="G939">
        <f t="shared" si="85"/>
        <v>-4.998779296875E-2</v>
      </c>
      <c r="H939" t="str">
        <f t="shared" si="86"/>
        <v/>
      </c>
    </row>
    <row r="940" spans="1:8" x14ac:dyDescent="0.3">
      <c r="A940">
        <v>8</v>
      </c>
      <c r="B940">
        <v>2010</v>
      </c>
      <c r="C940">
        <v>244.4</v>
      </c>
      <c r="D940">
        <v>-1.44999694824218</v>
      </c>
      <c r="E940">
        <f t="shared" si="84"/>
        <v>2.5351922015874226</v>
      </c>
      <c r="F940">
        <f>(MAX(E$2:E940) - E940)/MAX(E$2:E940)</f>
        <v>7.3343193916272309E-2</v>
      </c>
      <c r="G940">
        <f t="shared" si="85"/>
        <v>-1.49998474121093</v>
      </c>
      <c r="H940" t="str">
        <f t="shared" si="86"/>
        <v/>
      </c>
    </row>
    <row r="941" spans="1:8" x14ac:dyDescent="0.3">
      <c r="A941">
        <v>8</v>
      </c>
      <c r="B941">
        <v>2010</v>
      </c>
      <c r="C941">
        <v>242.65</v>
      </c>
      <c r="D941">
        <v>0.45001220703125</v>
      </c>
      <c r="E941">
        <f t="shared" si="84"/>
        <v>2.5398891996111064</v>
      </c>
      <c r="F941">
        <f>(MAX(E$2:E941) - E941)/MAX(E$2:E941)</f>
        <v>7.1626359514492824E-2</v>
      </c>
      <c r="G941">
        <f t="shared" si="85"/>
        <v>-1.04997253417968</v>
      </c>
      <c r="H941" t="str">
        <f t="shared" si="86"/>
        <v/>
      </c>
    </row>
    <row r="942" spans="1:8" x14ac:dyDescent="0.3">
      <c r="A942">
        <v>8</v>
      </c>
      <c r="B942">
        <v>2010</v>
      </c>
      <c r="C942">
        <v>241.45</v>
      </c>
      <c r="D942">
        <v>1.3500061035156199</v>
      </c>
      <c r="E942">
        <f t="shared" si="84"/>
        <v>2.5540761412379718</v>
      </c>
      <c r="F942">
        <f>(MAX(E$2:E942) - E942)/MAX(E$2:E942)</f>
        <v>6.6440785810133962E-2</v>
      </c>
      <c r="G942">
        <f t="shared" si="85"/>
        <v>0.30003356933593994</v>
      </c>
      <c r="H942" t="str">
        <f t="shared" si="86"/>
        <v/>
      </c>
    </row>
    <row r="943" spans="1:8" x14ac:dyDescent="0.3">
      <c r="A943">
        <v>8</v>
      </c>
      <c r="B943">
        <v>2010</v>
      </c>
      <c r="C943">
        <v>243.05</v>
      </c>
      <c r="D943">
        <v>0.300003051757812</v>
      </c>
      <c r="E943">
        <f t="shared" si="84"/>
        <v>2.5572255524955585</v>
      </c>
      <c r="F943">
        <f>(MAX(E$2:E943) - E943)/MAX(E$2:E943)</f>
        <v>6.5289621265224099E-2</v>
      </c>
      <c r="G943">
        <f t="shared" si="85"/>
        <v>0.600036621093752</v>
      </c>
      <c r="H943" t="str">
        <f t="shared" si="86"/>
        <v/>
      </c>
    </row>
    <row r="944" spans="1:8" x14ac:dyDescent="0.3">
      <c r="A944">
        <v>8</v>
      </c>
      <c r="B944">
        <v>2010</v>
      </c>
      <c r="C944">
        <v>241.1</v>
      </c>
      <c r="D944">
        <v>0.94999694824218694</v>
      </c>
      <c r="E944">
        <f t="shared" si="84"/>
        <v>2.5672916126961676</v>
      </c>
      <c r="F944">
        <f>(MAX(E$2:E944) - E944)/MAX(E$2:E944)</f>
        <v>6.1610301334568622E-2</v>
      </c>
      <c r="G944">
        <f t="shared" si="85"/>
        <v>1.5500335693359388</v>
      </c>
      <c r="H944" t="str">
        <f t="shared" si="86"/>
        <v/>
      </c>
    </row>
    <row r="945" spans="1:8" x14ac:dyDescent="0.3">
      <c r="A945">
        <v>8</v>
      </c>
      <c r="B945">
        <v>2010</v>
      </c>
      <c r="C945">
        <v>235.25</v>
      </c>
      <c r="D945">
        <v>2.3000030517578098</v>
      </c>
      <c r="E945">
        <f t="shared" si="84"/>
        <v>2.5923665277457295</v>
      </c>
      <c r="F945">
        <f>(MAX(E$2:E945) - E945)/MAX(E$2:E945)</f>
        <v>5.2444984133727349E-2</v>
      </c>
      <c r="G945">
        <f t="shared" si="85"/>
        <v>3.8500366210937487</v>
      </c>
      <c r="H945" t="str">
        <f t="shared" si="86"/>
        <v/>
      </c>
    </row>
    <row r="946" spans="1:8" x14ac:dyDescent="0.3">
      <c r="A946">
        <v>8</v>
      </c>
      <c r="B946">
        <v>2010</v>
      </c>
      <c r="C946">
        <v>234.25</v>
      </c>
      <c r="D946">
        <v>0</v>
      </c>
      <c r="E946">
        <f t="shared" si="84"/>
        <v>2.5923665277457295</v>
      </c>
      <c r="F946">
        <f>(MAX(E$2:E946) - E946)/MAX(E$2:E946)</f>
        <v>5.2444984133727349E-2</v>
      </c>
      <c r="G946">
        <f t="shared" si="85"/>
        <v>3.8500366210937487</v>
      </c>
      <c r="H946" t="str">
        <f t="shared" si="86"/>
        <v/>
      </c>
    </row>
    <row r="947" spans="1:8" x14ac:dyDescent="0.3">
      <c r="A947">
        <v>8</v>
      </c>
      <c r="B947">
        <v>2010</v>
      </c>
      <c r="C947">
        <v>235.1</v>
      </c>
      <c r="D947">
        <v>-1</v>
      </c>
      <c r="E947">
        <f t="shared" si="84"/>
        <v>2.5813508996673886</v>
      </c>
      <c r="F947">
        <f>(MAX(E$2:E947) - E947)/MAX(E$2:E947)</f>
        <v>5.6471387625221997E-2</v>
      </c>
      <c r="G947">
        <f t="shared" si="85"/>
        <v>2.8500366210937487</v>
      </c>
      <c r="H947" t="str">
        <f t="shared" si="86"/>
        <v/>
      </c>
    </row>
    <row r="948" spans="1:8" x14ac:dyDescent="0.3">
      <c r="A948">
        <v>8</v>
      </c>
      <c r="B948">
        <v>2010</v>
      </c>
      <c r="C948">
        <v>234.35</v>
      </c>
      <c r="D948">
        <v>-1.25</v>
      </c>
      <c r="E948">
        <f t="shared" si="84"/>
        <v>2.5675959948841172</v>
      </c>
      <c r="F948">
        <f>(MAX(E$2:E948) - E948)/MAX(E$2:E948)</f>
        <v>6.1499044355339379E-2</v>
      </c>
      <c r="G948">
        <f t="shared" si="85"/>
        <v>1.6000366210937487</v>
      </c>
      <c r="H948" t="str">
        <f t="shared" si="86"/>
        <v/>
      </c>
    </row>
    <row r="949" spans="1:8" x14ac:dyDescent="0.3">
      <c r="A949">
        <v>8</v>
      </c>
      <c r="B949">
        <v>2010</v>
      </c>
      <c r="C949">
        <v>238.15</v>
      </c>
      <c r="D949">
        <v>9.99908447265625E-2</v>
      </c>
      <c r="E949">
        <f t="shared" si="84"/>
        <v>2.5686729604787111</v>
      </c>
      <c r="F949">
        <f>(MAX(E$2:E949) - E949)/MAX(E$2:E949)</f>
        <v>6.1105394715077956E-2</v>
      </c>
      <c r="G949">
        <f t="shared" si="85"/>
        <v>1.7000274658203112</v>
      </c>
      <c r="H949" t="str">
        <f t="shared" si="86"/>
        <v/>
      </c>
    </row>
    <row r="950" spans="1:8" x14ac:dyDescent="0.3">
      <c r="A950">
        <v>8</v>
      </c>
      <c r="B950">
        <v>2010</v>
      </c>
      <c r="C950">
        <v>238.25</v>
      </c>
      <c r="D950">
        <v>-5.00030517578125E-2</v>
      </c>
      <c r="E950">
        <f t="shared" si="84"/>
        <v>2.5681343957546616</v>
      </c>
      <c r="F950">
        <f>(MAX(E$2:E950) - E950)/MAX(E$2:E950)</f>
        <v>6.1302249480860424E-2</v>
      </c>
      <c r="G950">
        <f t="shared" si="85"/>
        <v>1.6500244140624987</v>
      </c>
      <c r="H950" t="str">
        <f t="shared" si="86"/>
        <v/>
      </c>
    </row>
    <row r="951" spans="1:8" x14ac:dyDescent="0.3">
      <c r="A951">
        <v>8</v>
      </c>
      <c r="B951">
        <v>2010</v>
      </c>
      <c r="C951">
        <v>240.2</v>
      </c>
      <c r="D951">
        <v>1.94999694824218</v>
      </c>
      <c r="E951">
        <f t="shared" si="84"/>
        <v>2.5889622324747403</v>
      </c>
      <c r="F951">
        <f>(MAX(E$2:E951) - E951)/MAX(E$2:E951)</f>
        <v>5.368931321489346E-2</v>
      </c>
      <c r="G951">
        <f t="shared" si="85"/>
        <v>3.6000213623046786</v>
      </c>
      <c r="H951" t="str">
        <f t="shared" si="86"/>
        <v/>
      </c>
    </row>
    <row r="952" spans="1:8" x14ac:dyDescent="0.3">
      <c r="A952">
        <v>8</v>
      </c>
      <c r="B952">
        <v>2010</v>
      </c>
      <c r="C952">
        <v>241.4</v>
      </c>
      <c r="D952">
        <v>0.349990844726562</v>
      </c>
      <c r="E952">
        <f t="shared" si="84"/>
        <v>2.5927120542047746</v>
      </c>
      <c r="F952">
        <f>(MAX(E$2:E952) - E952)/MAX(E$2:E952)</f>
        <v>5.231868820841027E-2</v>
      </c>
      <c r="G952">
        <f t="shared" si="85"/>
        <v>3.9500122070312407</v>
      </c>
      <c r="H952" t="str">
        <f t="shared" si="86"/>
        <v/>
      </c>
    </row>
    <row r="953" spans="1:8" x14ac:dyDescent="0.3">
      <c r="A953">
        <v>8</v>
      </c>
      <c r="B953">
        <v>2010</v>
      </c>
      <c r="C953">
        <v>238.7</v>
      </c>
      <c r="D953">
        <v>-1.75</v>
      </c>
      <c r="E953">
        <f t="shared" si="84"/>
        <v>2.5737229094676004</v>
      </c>
      <c r="F953">
        <f>(MAX(E$2:E953) - E953)/MAX(E$2:E953)</f>
        <v>5.9259550601957145E-2</v>
      </c>
      <c r="G953">
        <f t="shared" si="85"/>
        <v>2.2000122070312407</v>
      </c>
      <c r="H953" t="str">
        <f t="shared" si="86"/>
        <v/>
      </c>
    </row>
    <row r="954" spans="1:8" x14ac:dyDescent="0.3">
      <c r="A954">
        <v>8</v>
      </c>
      <c r="B954">
        <v>2010</v>
      </c>
      <c r="C954">
        <v>237.2</v>
      </c>
      <c r="D954">
        <v>-1.75</v>
      </c>
      <c r="E954">
        <f t="shared" si="84"/>
        <v>2.5547536384875129</v>
      </c>
      <c r="F954">
        <f>(MAX(E$2:E954) - E954)/MAX(E$2:E954)</f>
        <v>6.6193148791923992E-2</v>
      </c>
      <c r="G954">
        <f t="shared" si="85"/>
        <v>0.45001220703124067</v>
      </c>
      <c r="H954" t="str">
        <f t="shared" si="86"/>
        <v/>
      </c>
    </row>
    <row r="955" spans="1:8" x14ac:dyDescent="0.3">
      <c r="A955">
        <v>8</v>
      </c>
      <c r="B955">
        <v>2010</v>
      </c>
      <c r="C955">
        <v>236.3</v>
      </c>
      <c r="D955">
        <v>0.400009155273437</v>
      </c>
      <c r="E955">
        <f t="shared" si="84"/>
        <v>2.5590740063250847</v>
      </c>
      <c r="F955">
        <f>(MAX(E$2:E955) - E955)/MAX(E$2:E955)</f>
        <v>6.4613979268223043E-2</v>
      </c>
      <c r="G955">
        <f t="shared" si="85"/>
        <v>0.85002136230467773</v>
      </c>
      <c r="H955" t="str">
        <f t="shared" si="86"/>
        <v/>
      </c>
    </row>
    <row r="956" spans="1:8" x14ac:dyDescent="0.3">
      <c r="A956">
        <v>8</v>
      </c>
      <c r="B956">
        <v>2010</v>
      </c>
      <c r="C956">
        <v>234.05</v>
      </c>
      <c r="D956">
        <v>-0.69999694824218694</v>
      </c>
      <c r="E956">
        <f t="shared" si="84"/>
        <v>2.5514279791908883</v>
      </c>
      <c r="F956">
        <f>(MAX(E$2:E956) - E956)/MAX(E$2:E956)</f>
        <v>6.7408735057929076E-2</v>
      </c>
      <c r="G956">
        <f t="shared" si="85"/>
        <v>0.15002441406249079</v>
      </c>
      <c r="H956" t="str">
        <f t="shared" si="86"/>
        <v/>
      </c>
    </row>
    <row r="957" spans="1:8" x14ac:dyDescent="0.3">
      <c r="A957">
        <v>8</v>
      </c>
      <c r="B957">
        <v>2010</v>
      </c>
      <c r="C957">
        <v>237.35</v>
      </c>
      <c r="D957">
        <v>2.75</v>
      </c>
      <c r="E957">
        <f t="shared" si="84"/>
        <v>2.5809599383896753</v>
      </c>
      <c r="F957">
        <f>(MAX(E$2:E957) - E957)/MAX(E$2:E957)</f>
        <v>5.6614290766325612E-2</v>
      </c>
      <c r="G957">
        <f t="shared" si="85"/>
        <v>2.9000244140624907</v>
      </c>
      <c r="H957" t="str">
        <f t="shared" si="86"/>
        <v/>
      </c>
    </row>
    <row r="958" spans="1:8" x14ac:dyDescent="0.3">
      <c r="A958">
        <v>8</v>
      </c>
      <c r="B958">
        <v>2010</v>
      </c>
      <c r="C958">
        <v>237.8</v>
      </c>
      <c r="D958">
        <v>-1.6499938964843699</v>
      </c>
      <c r="E958">
        <f t="shared" si="84"/>
        <v>2.5630696542127693</v>
      </c>
      <c r="F958">
        <f>(MAX(E$2:E958) - E958)/MAX(E$2:E958)</f>
        <v>6.3153500529167836E-2</v>
      </c>
      <c r="G958">
        <f t="shared" si="85"/>
        <v>1.2500305175781208</v>
      </c>
      <c r="H958" t="str">
        <f t="shared" si="86"/>
        <v/>
      </c>
    </row>
    <row r="959" spans="1:8" x14ac:dyDescent="0.3">
      <c r="A959">
        <v>9</v>
      </c>
      <c r="B959">
        <v>2010</v>
      </c>
      <c r="C959">
        <v>236.9</v>
      </c>
      <c r="D959">
        <v>-0.899993896484375</v>
      </c>
      <c r="E959">
        <f t="shared" si="84"/>
        <v>2.5533421730054635</v>
      </c>
      <c r="F959">
        <f>(MAX(E$2:E959) - E959)/MAX(E$2:E959)</f>
        <v>6.670906395396746E-2</v>
      </c>
      <c r="G959">
        <f t="shared" si="85"/>
        <v>-0.899993896484375</v>
      </c>
      <c r="H959" t="str">
        <f t="shared" si="86"/>
        <v/>
      </c>
    </row>
    <row r="960" spans="1:8" x14ac:dyDescent="0.3">
      <c r="A960">
        <v>9</v>
      </c>
      <c r="B960">
        <v>2010</v>
      </c>
      <c r="C960">
        <v>241.8</v>
      </c>
      <c r="D960">
        <v>2.6000061035156201</v>
      </c>
      <c r="E960">
        <f t="shared" si="84"/>
        <v>2.580770074283147</v>
      </c>
      <c r="F960">
        <f>(MAX(E$2:E960) - E960)/MAX(E$2:E960)</f>
        <v>5.6683689396707683E-2</v>
      </c>
      <c r="G960">
        <f t="shared" si="85"/>
        <v>1.7000122070312451</v>
      </c>
      <c r="H960" t="str">
        <f t="shared" si="86"/>
        <v/>
      </c>
    </row>
    <row r="961" spans="1:8" x14ac:dyDescent="0.3">
      <c r="A961">
        <v>9</v>
      </c>
      <c r="B961">
        <v>2010</v>
      </c>
      <c r="C961">
        <v>241.7</v>
      </c>
      <c r="D961">
        <v>-0.94999694824218694</v>
      </c>
      <c r="E961">
        <f t="shared" si="84"/>
        <v>2.5706365535095057</v>
      </c>
      <c r="F961">
        <f>(MAX(E$2:E961) - E961)/MAX(E$2:E961)</f>
        <v>6.0387667339131833E-2</v>
      </c>
      <c r="G961">
        <f t="shared" si="85"/>
        <v>0.75001525878905817</v>
      </c>
      <c r="H961" t="str">
        <f t="shared" si="86"/>
        <v/>
      </c>
    </row>
    <row r="962" spans="1:8" x14ac:dyDescent="0.3">
      <c r="A962">
        <v>9</v>
      </c>
      <c r="B962">
        <v>2010</v>
      </c>
      <c r="C962">
        <v>242.05</v>
      </c>
      <c r="D962">
        <v>-1.5</v>
      </c>
      <c r="E962">
        <f t="shared" si="84"/>
        <v>2.5547220776762729</v>
      </c>
      <c r="F962">
        <f>(MAX(E$2:E962) - E962)/MAX(E$2:E962)</f>
        <v>6.6204684816893913E-2</v>
      </c>
      <c r="G962">
        <f t="shared" si="85"/>
        <v>-0.74998474121094183</v>
      </c>
      <c r="H962" t="str">
        <f t="shared" si="86"/>
        <v/>
      </c>
    </row>
    <row r="963" spans="1:8" x14ac:dyDescent="0.3">
      <c r="A963">
        <v>9</v>
      </c>
      <c r="B963">
        <v>2010</v>
      </c>
      <c r="C963">
        <v>242.05</v>
      </c>
      <c r="D963">
        <v>-0.399993896484375</v>
      </c>
      <c r="E963">
        <f t="shared" si="84"/>
        <v>2.5505045549948182</v>
      </c>
      <c r="F963">
        <f>(MAX(E$2:E963) - E963)/MAX(E$2:E963)</f>
        <v>6.7746262648797684E-2</v>
      </c>
      <c r="G963">
        <f t="shared" si="85"/>
        <v>-1.1499786376953169</v>
      </c>
      <c r="H963" t="str">
        <f t="shared" si="86"/>
        <v/>
      </c>
    </row>
    <row r="964" spans="1:8" x14ac:dyDescent="0.3">
      <c r="A964">
        <v>9</v>
      </c>
      <c r="B964">
        <v>2010</v>
      </c>
      <c r="C964">
        <v>241.2</v>
      </c>
      <c r="D964">
        <v>1.25</v>
      </c>
      <c r="E964">
        <f t="shared" ref="E964:E1027" si="87">(D964/C964*$G$2+1)*E963*$H$2+(1-$H$2)*E963</f>
        <v>2.5637091261517408</v>
      </c>
      <c r="F964">
        <f>(MAX(E$2:E964) - E964)/MAX(E$2:E964)</f>
        <v>6.2919762422772404E-2</v>
      </c>
      <c r="G964">
        <f t="shared" si="85"/>
        <v>0.10002136230468306</v>
      </c>
      <c r="H964" t="str">
        <f t="shared" si="86"/>
        <v/>
      </c>
    </row>
    <row r="965" spans="1:8" x14ac:dyDescent="0.3">
      <c r="A965">
        <v>9</v>
      </c>
      <c r="B965">
        <v>2010</v>
      </c>
      <c r="C965">
        <v>240.9</v>
      </c>
      <c r="D965">
        <v>0.84999084472656194</v>
      </c>
      <c r="E965">
        <f t="shared" si="87"/>
        <v>2.5727458640366936</v>
      </c>
      <c r="F965">
        <f>(MAX(E$2:E965) - E965)/MAX(E$2:E965)</f>
        <v>5.9616677685984894E-2</v>
      </c>
      <c r="G965">
        <f t="shared" ref="G965:G1028" si="88">IF(A965&lt;&gt;A964, D965, D965+G964)</f>
        <v>0.950012207031245</v>
      </c>
      <c r="H965" t="str">
        <f t="shared" si="86"/>
        <v/>
      </c>
    </row>
    <row r="966" spans="1:8" x14ac:dyDescent="0.3">
      <c r="A966">
        <v>9</v>
      </c>
      <c r="B966">
        <v>2010</v>
      </c>
      <c r="C966">
        <v>241.4</v>
      </c>
      <c r="D966">
        <v>-0.5</v>
      </c>
      <c r="E966">
        <f t="shared" si="87"/>
        <v>2.5674223903039417</v>
      </c>
      <c r="F966">
        <f>(MAX(E$2:E966) - E966)/MAX(E$2:E966)</f>
        <v>6.1562499846282502E-2</v>
      </c>
      <c r="G966">
        <f t="shared" si="88"/>
        <v>0.450012207031245</v>
      </c>
      <c r="H966" t="str">
        <f t="shared" si="86"/>
        <v/>
      </c>
    </row>
    <row r="967" spans="1:8" x14ac:dyDescent="0.3">
      <c r="A967">
        <v>9</v>
      </c>
      <c r="B967">
        <v>2010</v>
      </c>
      <c r="C967">
        <v>244.3</v>
      </c>
      <c r="D967">
        <v>-1.15000915527343</v>
      </c>
      <c r="E967">
        <f t="shared" si="87"/>
        <v>2.5553486829971499</v>
      </c>
      <c r="F967">
        <f>(MAX(E$2:E967) - E967)/MAX(E$2:E967)</f>
        <v>6.5975649683007273E-2</v>
      </c>
      <c r="G967">
        <f t="shared" si="88"/>
        <v>-0.69999694824218495</v>
      </c>
      <c r="H967" t="str">
        <f t="shared" si="86"/>
        <v/>
      </c>
    </row>
    <row r="968" spans="1:8" x14ac:dyDescent="0.3">
      <c r="A968">
        <v>9</v>
      </c>
      <c r="B968">
        <v>2010</v>
      </c>
      <c r="C968">
        <v>245.85</v>
      </c>
      <c r="D968">
        <v>0.55000305175781194</v>
      </c>
      <c r="E968">
        <f t="shared" si="87"/>
        <v>2.5610596617418304</v>
      </c>
      <c r="F968">
        <f>(MAX(E$2:E968) - E968)/MAX(E$2:E968)</f>
        <v>6.3888187706813121E-2</v>
      </c>
      <c r="G968">
        <f t="shared" si="88"/>
        <v>-0.149993896484373</v>
      </c>
      <c r="H968" t="str">
        <f t="shared" si="86"/>
        <v/>
      </c>
    </row>
    <row r="969" spans="1:8" x14ac:dyDescent="0.3">
      <c r="A969">
        <v>9</v>
      </c>
      <c r="B969">
        <v>2010</v>
      </c>
      <c r="C969">
        <v>245.1</v>
      </c>
      <c r="D969">
        <v>0</v>
      </c>
      <c r="E969">
        <f t="shared" si="87"/>
        <v>2.5610596617418304</v>
      </c>
      <c r="F969">
        <f>(MAX(E$2:E969) - E969)/MAX(E$2:E969)</f>
        <v>6.3888187706813121E-2</v>
      </c>
      <c r="G969">
        <f t="shared" si="88"/>
        <v>-0.149993896484373</v>
      </c>
      <c r="H969" t="str">
        <f t="shared" si="86"/>
        <v/>
      </c>
    </row>
    <row r="970" spans="1:8" x14ac:dyDescent="0.3">
      <c r="A970">
        <v>9</v>
      </c>
      <c r="B970">
        <v>2010</v>
      </c>
      <c r="C970">
        <v>245.6</v>
      </c>
      <c r="D970">
        <v>0.69999694824218694</v>
      </c>
      <c r="E970">
        <f t="shared" si="87"/>
        <v>2.5683517676601446</v>
      </c>
      <c r="F970">
        <f>(MAX(E$2:E970) - E970)/MAX(E$2:E970)</f>
        <v>6.1222796271931695E-2</v>
      </c>
      <c r="G970">
        <f t="shared" si="88"/>
        <v>0.55000305175781394</v>
      </c>
      <c r="H970" t="str">
        <f t="shared" si="86"/>
        <v/>
      </c>
    </row>
    <row r="971" spans="1:8" x14ac:dyDescent="0.3">
      <c r="A971">
        <v>9</v>
      </c>
      <c r="B971">
        <v>2010</v>
      </c>
      <c r="C971">
        <v>245.6</v>
      </c>
      <c r="D971">
        <v>-1.20001220703125</v>
      </c>
      <c r="E971">
        <f t="shared" si="87"/>
        <v>2.555815239078429</v>
      </c>
      <c r="F971">
        <f>(MAX(E$2:E971) - E971)/MAX(E$2:E971)</f>
        <v>6.5805115327518829E-2</v>
      </c>
      <c r="G971">
        <f t="shared" si="88"/>
        <v>-0.65000915527343606</v>
      </c>
      <c r="H971" t="str">
        <f t="shared" si="86"/>
        <v/>
      </c>
    </row>
    <row r="972" spans="1:8" x14ac:dyDescent="0.3">
      <c r="A972">
        <v>9</v>
      </c>
      <c r="B972">
        <v>2010</v>
      </c>
      <c r="C972">
        <v>245.2</v>
      </c>
      <c r="D972">
        <v>-0.350006103515625</v>
      </c>
      <c r="E972">
        <f t="shared" si="87"/>
        <v>2.5521706371934263</v>
      </c>
      <c r="F972">
        <f>(MAX(E$2:E972) - E972)/MAX(E$2:E972)</f>
        <v>6.7137280652139447E-2</v>
      </c>
      <c r="G972">
        <f t="shared" si="88"/>
        <v>-1.0000152587890612</v>
      </c>
      <c r="H972" t="str">
        <f t="shared" si="86"/>
        <v/>
      </c>
    </row>
    <row r="973" spans="1:8" x14ac:dyDescent="0.3">
      <c r="A973">
        <v>9</v>
      </c>
      <c r="B973">
        <v>2010</v>
      </c>
      <c r="C973">
        <v>245.2</v>
      </c>
      <c r="D973">
        <v>-1.69999694824218</v>
      </c>
      <c r="E973">
        <f t="shared" si="87"/>
        <v>2.5344938687907854</v>
      </c>
      <c r="F973">
        <f>(MAX(E$2:E973) - E973)/MAX(E$2:E973)</f>
        <v>7.3598446689024669E-2</v>
      </c>
      <c r="G973">
        <f t="shared" si="88"/>
        <v>-2.7000122070312411</v>
      </c>
      <c r="H973" t="str">
        <f t="shared" si="86"/>
        <v/>
      </c>
    </row>
    <row r="974" spans="1:8" x14ac:dyDescent="0.3">
      <c r="A974">
        <v>9</v>
      </c>
      <c r="B974">
        <v>2010</v>
      </c>
      <c r="C974">
        <v>245.2</v>
      </c>
      <c r="D974">
        <v>-1.69999694824218</v>
      </c>
      <c r="E974">
        <f t="shared" si="87"/>
        <v>2.5169395326960036</v>
      </c>
      <c r="F974">
        <f>(MAX(E$2:E974) - E974)/MAX(E$2:E974)</f>
        <v>8.0014861589766825E-2</v>
      </c>
      <c r="G974">
        <f t="shared" si="88"/>
        <v>-4.4000091552734215</v>
      </c>
      <c r="H974" t="str">
        <f t="shared" si="86"/>
        <v/>
      </c>
    </row>
    <row r="975" spans="1:8" x14ac:dyDescent="0.3">
      <c r="A975">
        <v>9</v>
      </c>
      <c r="B975">
        <v>2010</v>
      </c>
      <c r="C975">
        <v>245.2</v>
      </c>
      <c r="D975">
        <v>-1.69999694824218</v>
      </c>
      <c r="E975">
        <f t="shared" si="87"/>
        <v>2.4995067809220686</v>
      </c>
      <c r="F975">
        <f>(MAX(E$2:E975) - E975)/MAX(E$2:E975)</f>
        <v>8.6386835308355114E-2</v>
      </c>
      <c r="G975">
        <f t="shared" si="88"/>
        <v>-6.1000061035156019</v>
      </c>
      <c r="H975" t="str">
        <f t="shared" si="86"/>
        <v/>
      </c>
    </row>
    <row r="976" spans="1:8" x14ac:dyDescent="0.3">
      <c r="A976">
        <v>9</v>
      </c>
      <c r="B976">
        <v>2010</v>
      </c>
      <c r="C976">
        <v>246.4</v>
      </c>
      <c r="D976">
        <v>-0.5</v>
      </c>
      <c r="E976">
        <f t="shared" si="87"/>
        <v>2.4944398018755161</v>
      </c>
      <c r="F976">
        <f>(MAX(E$2:E976) - E976)/MAX(E$2:E976)</f>
        <v>8.8238904203499044E-2</v>
      </c>
      <c r="G976">
        <f t="shared" si="88"/>
        <v>-6.6000061035156019</v>
      </c>
      <c r="H976" t="str">
        <f t="shared" si="86"/>
        <v/>
      </c>
    </row>
    <row r="977" spans="1:8" x14ac:dyDescent="0.3">
      <c r="A977">
        <v>9</v>
      </c>
      <c r="B977">
        <v>2010</v>
      </c>
      <c r="C977">
        <v>248.85</v>
      </c>
      <c r="D977">
        <v>1</v>
      </c>
      <c r="E977">
        <f t="shared" si="87"/>
        <v>2.5044536470114358</v>
      </c>
      <c r="F977">
        <f>(MAX(E$2:E977) - E977)/MAX(E$2:E977)</f>
        <v>8.4578669786377486E-2</v>
      </c>
      <c r="G977">
        <f t="shared" si="88"/>
        <v>-5.6000061035156019</v>
      </c>
      <c r="H977" t="str">
        <f t="shared" si="86"/>
        <v/>
      </c>
    </row>
    <row r="978" spans="1:8" x14ac:dyDescent="0.3">
      <c r="A978">
        <v>9</v>
      </c>
      <c r="B978">
        <v>2010</v>
      </c>
      <c r="C978">
        <v>249.15</v>
      </c>
      <c r="D978">
        <v>-0.5</v>
      </c>
      <c r="E978">
        <f t="shared" si="87"/>
        <v>2.4994326773277824</v>
      </c>
      <c r="F978">
        <f>(MAX(E$2:E978) - E978)/MAX(E$2:E978)</f>
        <v>8.6413921459834106E-2</v>
      </c>
      <c r="G978">
        <f t="shared" si="88"/>
        <v>-6.1000061035156019</v>
      </c>
      <c r="H978" t="str">
        <f t="shared" si="86"/>
        <v/>
      </c>
    </row>
    <row r="979" spans="1:8" x14ac:dyDescent="0.3">
      <c r="A979">
        <v>9</v>
      </c>
      <c r="B979">
        <v>2010</v>
      </c>
      <c r="C979">
        <v>250</v>
      </c>
      <c r="D979">
        <v>-0.5</v>
      </c>
      <c r="E979">
        <f t="shared" si="87"/>
        <v>2.4944388108384814</v>
      </c>
      <c r="F979">
        <f>(MAX(E$2:E979) - E979)/MAX(E$2:E979)</f>
        <v>8.8239266444757394E-2</v>
      </c>
      <c r="G979">
        <f t="shared" si="88"/>
        <v>-6.6000061035156019</v>
      </c>
      <c r="H979" t="str">
        <f t="shared" si="86"/>
        <v/>
      </c>
    </row>
    <row r="980" spans="1:8" x14ac:dyDescent="0.3">
      <c r="A980">
        <v>9</v>
      </c>
      <c r="B980">
        <v>2010</v>
      </c>
      <c r="C980">
        <v>250.95</v>
      </c>
      <c r="D980">
        <v>0.25</v>
      </c>
      <c r="E980">
        <f t="shared" si="87"/>
        <v>2.4969213216693515</v>
      </c>
      <c r="F980">
        <f>(MAX(E$2:E980) - E980)/MAX(E$2:E980)</f>
        <v>8.7331865595164232E-2</v>
      </c>
      <c r="G980">
        <f t="shared" si="88"/>
        <v>-6.3500061035156019</v>
      </c>
      <c r="H980" t="str">
        <f t="shared" si="86"/>
        <v/>
      </c>
    </row>
    <row r="981" spans="1:8" x14ac:dyDescent="0.3">
      <c r="A981">
        <v>10</v>
      </c>
      <c r="B981">
        <v>2010</v>
      </c>
      <c r="C981">
        <v>251.5</v>
      </c>
      <c r="D981">
        <v>0.449996948242187</v>
      </c>
      <c r="E981">
        <f t="shared" si="87"/>
        <v>2.501384476213198</v>
      </c>
      <c r="F981">
        <f>(MAX(E$2:E981) - E981)/MAX(E$2:E981)</f>
        <v>8.5700505048981884E-2</v>
      </c>
      <c r="G981">
        <f t="shared" si="88"/>
        <v>0.449996948242187</v>
      </c>
      <c r="H981" t="str">
        <f t="shared" si="86"/>
        <v/>
      </c>
    </row>
    <row r="982" spans="1:8" x14ac:dyDescent="0.3">
      <c r="A982">
        <v>10</v>
      </c>
      <c r="B982">
        <v>2010</v>
      </c>
      <c r="C982">
        <v>252.7</v>
      </c>
      <c r="D982">
        <v>5.00030517578125E-2</v>
      </c>
      <c r="E982">
        <f t="shared" si="87"/>
        <v>2.5018789430931854</v>
      </c>
      <c r="F982">
        <f>(MAX(E$2:E982) - E982)/MAX(E$2:E982)</f>
        <v>8.5519768811533559E-2</v>
      </c>
      <c r="G982">
        <f t="shared" si="88"/>
        <v>0.4999999999999995</v>
      </c>
      <c r="H982" t="str">
        <f t="shared" si="86"/>
        <v/>
      </c>
    </row>
    <row r="983" spans="1:8" x14ac:dyDescent="0.3">
      <c r="A983">
        <v>10</v>
      </c>
      <c r="B983">
        <v>2010</v>
      </c>
      <c r="C983">
        <v>251.95</v>
      </c>
      <c r="D983">
        <v>-0.75</v>
      </c>
      <c r="E983">
        <f t="shared" si="87"/>
        <v>2.4944388446684478</v>
      </c>
      <c r="F983">
        <f>(MAX(E$2:E983) - E983)/MAX(E$2:E983)</f>
        <v>8.8239254079316778E-2</v>
      </c>
      <c r="G983">
        <f t="shared" si="88"/>
        <v>-0.2500000000000005</v>
      </c>
      <c r="H983" t="str">
        <f t="shared" si="86"/>
        <v/>
      </c>
    </row>
    <row r="984" spans="1:8" x14ac:dyDescent="0.3">
      <c r="A984">
        <v>10</v>
      </c>
      <c r="B984">
        <v>2010</v>
      </c>
      <c r="C984">
        <v>254.6</v>
      </c>
      <c r="D984">
        <v>-1.90000915527343</v>
      </c>
      <c r="E984">
        <f t="shared" si="87"/>
        <v>2.475842155016061</v>
      </c>
      <c r="F984">
        <f>(MAX(E$2:E984) - E984)/MAX(E$2:E984)</f>
        <v>9.5036667319315191E-2</v>
      </c>
      <c r="G984">
        <f t="shared" si="88"/>
        <v>-2.1500091552734304</v>
      </c>
      <c r="H984" t="str">
        <f t="shared" si="86"/>
        <v/>
      </c>
    </row>
    <row r="985" spans="1:8" x14ac:dyDescent="0.3">
      <c r="A985">
        <v>10</v>
      </c>
      <c r="B985">
        <v>2010</v>
      </c>
      <c r="C985">
        <v>256.05</v>
      </c>
      <c r="D985">
        <v>0.150009155273437</v>
      </c>
      <c r="E985">
        <f t="shared" si="87"/>
        <v>2.4772911985281647</v>
      </c>
      <c r="F985">
        <f>(MAX(E$2:E985) - E985)/MAX(E$2:E985)</f>
        <v>9.450701673425832E-2</v>
      </c>
      <c r="G985">
        <f t="shared" si="88"/>
        <v>-1.9999999999999933</v>
      </c>
      <c r="H985" t="str">
        <f t="shared" ref="H985:H1048" si="89">IF(A985=A986, "", IF(-C963*0.05 &gt; MIN(G964:G985), -C963*0.05, ""))</f>
        <v/>
      </c>
    </row>
    <row r="986" spans="1:8" x14ac:dyDescent="0.3">
      <c r="A986">
        <v>10</v>
      </c>
      <c r="B986">
        <v>2010</v>
      </c>
      <c r="C986">
        <v>255.6</v>
      </c>
      <c r="D986">
        <v>0</v>
      </c>
      <c r="E986">
        <f t="shared" si="87"/>
        <v>2.4772911985281647</v>
      </c>
      <c r="F986">
        <f>(MAX(E$2:E986) - E986)/MAX(E$2:E986)</f>
        <v>9.450701673425832E-2</v>
      </c>
      <c r="G986">
        <f t="shared" si="88"/>
        <v>-1.9999999999999933</v>
      </c>
      <c r="H986" t="str">
        <f t="shared" si="89"/>
        <v/>
      </c>
    </row>
    <row r="987" spans="1:8" x14ac:dyDescent="0.3">
      <c r="A987">
        <v>10</v>
      </c>
      <c r="B987">
        <v>2010</v>
      </c>
      <c r="C987">
        <v>256.35000000000002</v>
      </c>
      <c r="D987">
        <v>-1.20001220703125</v>
      </c>
      <c r="E987">
        <f t="shared" si="87"/>
        <v>2.4657062291545495</v>
      </c>
      <c r="F987">
        <f>(MAX(E$2:E987) - E987)/MAX(E$2:E987)</f>
        <v>9.8741524363151353E-2</v>
      </c>
      <c r="G987">
        <f t="shared" si="88"/>
        <v>-3.2000122070312433</v>
      </c>
      <c r="H987" t="str">
        <f t="shared" si="89"/>
        <v/>
      </c>
    </row>
    <row r="988" spans="1:8" x14ac:dyDescent="0.3">
      <c r="A988">
        <v>10</v>
      </c>
      <c r="B988">
        <v>2010</v>
      </c>
      <c r="C988">
        <v>254.2</v>
      </c>
      <c r="D988">
        <v>-0.5</v>
      </c>
      <c r="E988">
        <f t="shared" si="87"/>
        <v>2.4608611455138623</v>
      </c>
      <c r="F988">
        <f>(MAX(E$2:E988) - E988)/MAX(E$2:E988)</f>
        <v>0.10051248663136775</v>
      </c>
      <c r="G988">
        <f t="shared" si="88"/>
        <v>-3.7000122070312433</v>
      </c>
      <c r="H988" t="str">
        <f t="shared" si="89"/>
        <v/>
      </c>
    </row>
    <row r="989" spans="1:8" x14ac:dyDescent="0.3">
      <c r="A989">
        <v>10</v>
      </c>
      <c r="B989">
        <v>2010</v>
      </c>
      <c r="C989">
        <v>251.7</v>
      </c>
      <c r="D989">
        <v>1.3000030517578101</v>
      </c>
      <c r="E989">
        <f t="shared" si="87"/>
        <v>2.473558514890585</v>
      </c>
      <c r="F989">
        <f>(MAX(E$2:E989) - E989)/MAX(E$2:E989)</f>
        <v>9.5871377470124738E-2</v>
      </c>
      <c r="G989">
        <f t="shared" si="88"/>
        <v>-2.4000091552734331</v>
      </c>
      <c r="H989" t="str">
        <f t="shared" si="89"/>
        <v/>
      </c>
    </row>
    <row r="990" spans="1:8" x14ac:dyDescent="0.3">
      <c r="A990">
        <v>10</v>
      </c>
      <c r="B990">
        <v>2010</v>
      </c>
      <c r="C990">
        <v>252.8</v>
      </c>
      <c r="D990">
        <v>1.40000915527343</v>
      </c>
      <c r="E990">
        <f t="shared" si="87"/>
        <v>2.4872434103114092</v>
      </c>
      <c r="F990">
        <f>(MAX(E$2:E990) - E990)/MAX(E$2:E990)</f>
        <v>9.0869310378599938E-2</v>
      </c>
      <c r="G990">
        <f t="shared" si="88"/>
        <v>-1.0000000000000031</v>
      </c>
      <c r="H990" t="str">
        <f t="shared" si="89"/>
        <v/>
      </c>
    </row>
    <row r="991" spans="1:8" x14ac:dyDescent="0.3">
      <c r="A991">
        <v>10</v>
      </c>
      <c r="B991">
        <v>2010</v>
      </c>
      <c r="C991">
        <v>254.35</v>
      </c>
      <c r="D991">
        <v>-0.399993896484375</v>
      </c>
      <c r="E991">
        <f t="shared" si="87"/>
        <v>2.4833358526113409</v>
      </c>
      <c r="F991">
        <f>(MAX(E$2:E991) - E991)/MAX(E$2:E991)</f>
        <v>9.2297590623255876E-2</v>
      </c>
      <c r="G991">
        <f t="shared" si="88"/>
        <v>-1.3999938964843781</v>
      </c>
      <c r="H991" t="str">
        <f t="shared" si="89"/>
        <v/>
      </c>
    </row>
    <row r="992" spans="1:8" x14ac:dyDescent="0.3">
      <c r="A992">
        <v>10</v>
      </c>
      <c r="B992">
        <v>2010</v>
      </c>
      <c r="C992">
        <v>254.9</v>
      </c>
      <c r="D992">
        <v>-0.300003051757812</v>
      </c>
      <c r="E992">
        <f t="shared" si="87"/>
        <v>2.480416027872272</v>
      </c>
      <c r="F992">
        <f>(MAX(E$2:E992) - E992)/MAX(E$2:E992)</f>
        <v>9.3364837305908055E-2</v>
      </c>
      <c r="G992">
        <f t="shared" si="88"/>
        <v>-1.6999969482421902</v>
      </c>
      <c r="H992" t="str">
        <f t="shared" si="89"/>
        <v/>
      </c>
    </row>
    <row r="993" spans="1:8" x14ac:dyDescent="0.3">
      <c r="A993">
        <v>10</v>
      </c>
      <c r="B993">
        <v>2010</v>
      </c>
      <c r="C993">
        <v>250.8</v>
      </c>
      <c r="D993">
        <v>0.69999694824218694</v>
      </c>
      <c r="E993">
        <f t="shared" si="87"/>
        <v>2.4873320859513459</v>
      </c>
      <c r="F993">
        <f>(MAX(E$2:E993) - E993)/MAX(E$2:E993)</f>
        <v>9.0836897891203611E-2</v>
      </c>
      <c r="G993">
        <f t="shared" si="88"/>
        <v>-1.0000000000000031</v>
      </c>
      <c r="H993" t="str">
        <f t="shared" si="89"/>
        <v/>
      </c>
    </row>
    <row r="994" spans="1:8" x14ac:dyDescent="0.3">
      <c r="A994">
        <v>10</v>
      </c>
      <c r="B994">
        <v>2010</v>
      </c>
      <c r="C994">
        <v>246.75</v>
      </c>
      <c r="D994">
        <v>-1.0500030517578101</v>
      </c>
      <c r="E994">
        <f t="shared" si="87"/>
        <v>2.4767582477559942</v>
      </c>
      <c r="F994">
        <f>(MAX(E$2:E994) - E994)/MAX(E$2:E994)</f>
        <v>9.4701819503070161E-2</v>
      </c>
      <c r="G994">
        <f t="shared" si="88"/>
        <v>-2.0500030517578134</v>
      </c>
      <c r="H994" t="str">
        <f t="shared" si="89"/>
        <v/>
      </c>
    </row>
    <row r="995" spans="1:8" x14ac:dyDescent="0.3">
      <c r="A995">
        <v>10</v>
      </c>
      <c r="B995">
        <v>2010</v>
      </c>
      <c r="C995">
        <v>250.3</v>
      </c>
      <c r="D995">
        <v>0.69999694824218694</v>
      </c>
      <c r="E995">
        <f t="shared" si="87"/>
        <v>2.4836779021377278</v>
      </c>
      <c r="F995">
        <f>(MAX(E$2:E995) - E995)/MAX(E$2:E995)</f>
        <v>9.217256557724729E-2</v>
      </c>
      <c r="G995">
        <f t="shared" si="88"/>
        <v>-1.3500061035156263</v>
      </c>
      <c r="H995" t="str">
        <f t="shared" si="89"/>
        <v/>
      </c>
    </row>
    <row r="996" spans="1:8" x14ac:dyDescent="0.3">
      <c r="A996">
        <v>10</v>
      </c>
      <c r="B996">
        <v>2010</v>
      </c>
      <c r="C996">
        <v>251.1</v>
      </c>
      <c r="D996">
        <v>0.850006103515625</v>
      </c>
      <c r="E996">
        <f t="shared" si="87"/>
        <v>2.4920770667518575</v>
      </c>
      <c r="F996">
        <f>(MAX(E$2:E996) - E996)/MAX(E$2:E996)</f>
        <v>8.9102524950652018E-2</v>
      </c>
      <c r="G996">
        <f t="shared" si="88"/>
        <v>-0.50000000000000133</v>
      </c>
      <c r="H996" t="str">
        <f t="shared" si="89"/>
        <v/>
      </c>
    </row>
    <row r="997" spans="1:8" x14ac:dyDescent="0.3">
      <c r="A997">
        <v>10</v>
      </c>
      <c r="B997">
        <v>2010</v>
      </c>
      <c r="C997">
        <v>253.75</v>
      </c>
      <c r="D997">
        <v>-0.399993896484375</v>
      </c>
      <c r="E997">
        <f t="shared" si="87"/>
        <v>2.488152657685244</v>
      </c>
      <c r="F997">
        <f>(MAX(E$2:E997) - E997)/MAX(E$2:E997)</f>
        <v>9.0536964662622191E-2</v>
      </c>
      <c r="G997">
        <f t="shared" si="88"/>
        <v>-0.89999389648437633</v>
      </c>
      <c r="H997" t="str">
        <f t="shared" si="89"/>
        <v/>
      </c>
    </row>
    <row r="998" spans="1:8" x14ac:dyDescent="0.3">
      <c r="A998">
        <v>10</v>
      </c>
      <c r="B998">
        <v>2010</v>
      </c>
      <c r="C998">
        <v>255.55</v>
      </c>
      <c r="D998">
        <v>-0.199996948242187</v>
      </c>
      <c r="E998">
        <f t="shared" si="87"/>
        <v>2.4862073424226363</v>
      </c>
      <c r="F998">
        <f>(MAX(E$2:E998) - E998)/MAX(E$2:E998)</f>
        <v>9.1248011196666118E-2</v>
      </c>
      <c r="G998">
        <f t="shared" si="88"/>
        <v>-1.0999908447265634</v>
      </c>
      <c r="H998" t="str">
        <f t="shared" si="89"/>
        <v/>
      </c>
    </row>
    <row r="999" spans="1:8" x14ac:dyDescent="0.3">
      <c r="A999">
        <v>10</v>
      </c>
      <c r="B999">
        <v>2010</v>
      </c>
      <c r="C999">
        <v>255.5</v>
      </c>
      <c r="D999">
        <v>0.300003051757812</v>
      </c>
      <c r="E999">
        <f t="shared" si="87"/>
        <v>2.4891236787053739</v>
      </c>
      <c r="F999">
        <f>(MAX(E$2:E999) - E999)/MAX(E$2:E999)</f>
        <v>9.0182039605425215E-2</v>
      </c>
      <c r="G999">
        <f t="shared" si="88"/>
        <v>-0.79998779296875133</v>
      </c>
      <c r="H999" t="str">
        <f t="shared" si="89"/>
        <v/>
      </c>
    </row>
    <row r="1000" spans="1:8" x14ac:dyDescent="0.3">
      <c r="A1000">
        <v>10</v>
      </c>
      <c r="B1000">
        <v>2010</v>
      </c>
      <c r="C1000">
        <v>253.95</v>
      </c>
      <c r="D1000">
        <v>-0.149993896484375</v>
      </c>
      <c r="E1000">
        <f t="shared" si="87"/>
        <v>2.4876549643677439</v>
      </c>
      <c r="F1000">
        <f>(MAX(E$2:E1000) - E1000)/MAX(E$2:E1000)</f>
        <v>9.0718880219050238E-2</v>
      </c>
      <c r="G1000">
        <f t="shared" si="88"/>
        <v>-0.94998168945312633</v>
      </c>
      <c r="H1000" t="str">
        <f t="shared" si="89"/>
        <v/>
      </c>
    </row>
    <row r="1001" spans="1:8" x14ac:dyDescent="0.3">
      <c r="A1001">
        <v>10</v>
      </c>
      <c r="B1001">
        <v>2010</v>
      </c>
      <c r="C1001">
        <v>254.65</v>
      </c>
      <c r="D1001">
        <v>-4.998779296875E-2</v>
      </c>
      <c r="E1001">
        <f t="shared" si="87"/>
        <v>2.4871671260447314</v>
      </c>
      <c r="F1001">
        <f>(MAX(E$2:E1001) - E1001)/MAX(E$2:E1001)</f>
        <v>9.089719360373362E-2</v>
      </c>
      <c r="G1001">
        <f t="shared" si="88"/>
        <v>-0.99996948242187633</v>
      </c>
      <c r="H1001" t="str">
        <f t="shared" si="89"/>
        <v/>
      </c>
    </row>
    <row r="1002" spans="1:8" x14ac:dyDescent="0.3">
      <c r="A1002">
        <v>11</v>
      </c>
      <c r="B1002">
        <v>2010</v>
      </c>
      <c r="C1002">
        <v>251.05</v>
      </c>
      <c r="D1002">
        <v>1.6000061035156199</v>
      </c>
      <c r="E1002">
        <f t="shared" si="87"/>
        <v>2.5030026293291483</v>
      </c>
      <c r="F1002">
        <f>(MAX(E$2:E1002) - E1002)/MAX(E$2:E1002)</f>
        <v>8.5109041964943524E-2</v>
      </c>
      <c r="G1002">
        <f t="shared" si="88"/>
        <v>1.6000061035156199</v>
      </c>
      <c r="H1002" t="str">
        <f t="shared" si="89"/>
        <v/>
      </c>
    </row>
    <row r="1003" spans="1:8" x14ac:dyDescent="0.3">
      <c r="A1003">
        <v>11</v>
      </c>
      <c r="B1003">
        <v>2010</v>
      </c>
      <c r="C1003">
        <v>254.75</v>
      </c>
      <c r="D1003">
        <v>0</v>
      </c>
      <c r="E1003">
        <f t="shared" si="87"/>
        <v>2.5030026293291483</v>
      </c>
      <c r="F1003">
        <f>(MAX(E$2:E1003) - E1003)/MAX(E$2:E1003)</f>
        <v>8.5109041964943524E-2</v>
      </c>
      <c r="G1003">
        <f t="shared" si="88"/>
        <v>1.6000061035156199</v>
      </c>
      <c r="H1003" t="str">
        <f t="shared" si="89"/>
        <v/>
      </c>
    </row>
    <row r="1004" spans="1:8" x14ac:dyDescent="0.3">
      <c r="A1004">
        <v>11</v>
      </c>
      <c r="B1004">
        <v>2010</v>
      </c>
      <c r="C1004">
        <v>256.39999999999998</v>
      </c>
      <c r="D1004">
        <v>-1.29998779296875</v>
      </c>
      <c r="E1004">
        <f t="shared" si="87"/>
        <v>2.4903247081472735</v>
      </c>
      <c r="F1004">
        <f>(MAX(E$2:E1004) - E1004)/MAX(E$2:E1004)</f>
        <v>8.9743042473000176E-2</v>
      </c>
      <c r="G1004">
        <f t="shared" si="88"/>
        <v>0.30001831054686989</v>
      </c>
      <c r="H1004" t="str">
        <f t="shared" si="89"/>
        <v/>
      </c>
    </row>
    <row r="1005" spans="1:8" x14ac:dyDescent="0.3">
      <c r="A1005">
        <v>11</v>
      </c>
      <c r="B1005">
        <v>2010</v>
      </c>
      <c r="C1005">
        <v>258.2</v>
      </c>
      <c r="D1005">
        <v>-0.59999084472656194</v>
      </c>
      <c r="E1005">
        <f t="shared" si="87"/>
        <v>2.4845436165389874</v>
      </c>
      <c r="F1005">
        <f>(MAX(E$2:E1005) - E1005)/MAX(E$2:E1005)</f>
        <v>9.1856131919258913E-2</v>
      </c>
      <c r="G1005">
        <f t="shared" si="88"/>
        <v>-0.29997253417969205</v>
      </c>
      <c r="H1005" t="str">
        <f t="shared" si="89"/>
        <v/>
      </c>
    </row>
    <row r="1006" spans="1:8" x14ac:dyDescent="0.3">
      <c r="A1006">
        <v>11</v>
      </c>
      <c r="B1006">
        <v>2010</v>
      </c>
      <c r="C1006">
        <v>261.05</v>
      </c>
      <c r="D1006">
        <v>-2.5999908447265598</v>
      </c>
      <c r="E1006">
        <f t="shared" si="87"/>
        <v>2.4598229466839063</v>
      </c>
      <c r="F1006">
        <f>(MAX(E$2:E1006) - E1006)/MAX(E$2:E1006)</f>
        <v>0.1008919663454677</v>
      </c>
      <c r="G1006">
        <f t="shared" si="88"/>
        <v>-2.8999633789062518</v>
      </c>
      <c r="H1006" t="str">
        <f t="shared" si="89"/>
        <v/>
      </c>
    </row>
    <row r="1007" spans="1:8" x14ac:dyDescent="0.3">
      <c r="A1007">
        <v>11</v>
      </c>
      <c r="B1007">
        <v>2010</v>
      </c>
      <c r="C1007">
        <v>260.05</v>
      </c>
      <c r="D1007">
        <v>1.0999755859375</v>
      </c>
      <c r="E1007">
        <f t="shared" si="87"/>
        <v>2.4702172533245292</v>
      </c>
      <c r="F1007">
        <f>(MAX(E$2:E1007) - E1007)/MAX(E$2:E1007)</f>
        <v>9.7092666636742098E-2</v>
      </c>
      <c r="G1007">
        <f t="shared" si="88"/>
        <v>-1.7999877929687518</v>
      </c>
      <c r="H1007" t="str">
        <f t="shared" si="89"/>
        <v/>
      </c>
    </row>
    <row r="1008" spans="1:8" x14ac:dyDescent="0.3">
      <c r="A1008">
        <v>11</v>
      </c>
      <c r="B1008">
        <v>2010</v>
      </c>
      <c r="C1008">
        <v>260.05</v>
      </c>
      <c r="D1008">
        <v>-0.399993896484375</v>
      </c>
      <c r="E1008">
        <f t="shared" si="87"/>
        <v>2.466421507304549</v>
      </c>
      <c r="F1008">
        <f>(MAX(E$2:E1008) - E1008)/MAX(E$2:E1008)</f>
        <v>9.8480077769269841E-2</v>
      </c>
      <c r="G1008">
        <f t="shared" si="88"/>
        <v>-2.1999816894531268</v>
      </c>
      <c r="H1008" t="str">
        <f t="shared" si="89"/>
        <v/>
      </c>
    </row>
    <row r="1009" spans="1:8" x14ac:dyDescent="0.3">
      <c r="A1009">
        <v>11</v>
      </c>
      <c r="B1009">
        <v>2010</v>
      </c>
      <c r="C1009">
        <v>259.89999999999998</v>
      </c>
      <c r="D1009">
        <v>0.100006103515625</v>
      </c>
      <c r="E1009">
        <f t="shared" si="87"/>
        <v>2.4673696048319367</v>
      </c>
      <c r="F1009">
        <f>(MAX(E$2:E1009) - E1009)/MAX(E$2:E1009)</f>
        <v>9.8133531647033104E-2</v>
      </c>
      <c r="G1009">
        <f t="shared" si="88"/>
        <v>-2.0999755859375018</v>
      </c>
      <c r="H1009" t="str">
        <f t="shared" si="89"/>
        <v/>
      </c>
    </row>
    <row r="1010" spans="1:8" x14ac:dyDescent="0.3">
      <c r="A1010">
        <v>11</v>
      </c>
      <c r="B1010">
        <v>2010</v>
      </c>
      <c r="C1010">
        <v>262.8</v>
      </c>
      <c r="D1010">
        <v>0.45001220703125</v>
      </c>
      <c r="E1010">
        <f t="shared" si="87"/>
        <v>2.4715904423319017</v>
      </c>
      <c r="F1010">
        <f>(MAX(E$2:E1010) - E1010)/MAX(E$2:E1010)</f>
        <v>9.6590742191359102E-2</v>
      </c>
      <c r="G1010">
        <f t="shared" si="88"/>
        <v>-1.6499633789062518</v>
      </c>
      <c r="H1010" t="str">
        <f t="shared" si="89"/>
        <v/>
      </c>
    </row>
    <row r="1011" spans="1:8" x14ac:dyDescent="0.3">
      <c r="A1011">
        <v>11</v>
      </c>
      <c r="B1011">
        <v>2010</v>
      </c>
      <c r="C1011">
        <v>260.89999999999998</v>
      </c>
      <c r="D1011">
        <v>-0.70001220703125</v>
      </c>
      <c r="E1011">
        <f t="shared" si="87"/>
        <v>2.4649656307683383</v>
      </c>
      <c r="F1011">
        <f>(MAX(E$2:E1011) - E1011)/MAX(E$2:E1011)</f>
        <v>9.901222594338166E-2</v>
      </c>
      <c r="G1011">
        <f t="shared" si="88"/>
        <v>-2.3499755859375018</v>
      </c>
      <c r="H1011" t="str">
        <f t="shared" si="89"/>
        <v/>
      </c>
    </row>
    <row r="1012" spans="1:8" x14ac:dyDescent="0.3">
      <c r="A1012">
        <v>11</v>
      </c>
      <c r="B1012">
        <v>2010</v>
      </c>
      <c r="C1012">
        <v>256.8</v>
      </c>
      <c r="D1012">
        <v>0.199996948242187</v>
      </c>
      <c r="E1012">
        <f t="shared" si="87"/>
        <v>2.466883436913478</v>
      </c>
      <c r="F1012">
        <f>(MAX(E$2:E1012) - E1012)/MAX(E$2:E1012)</f>
        <v>9.8311234469823899E-2</v>
      </c>
      <c r="G1012">
        <f t="shared" si="88"/>
        <v>-2.1499786376953147</v>
      </c>
      <c r="H1012" t="str">
        <f t="shared" si="89"/>
        <v/>
      </c>
    </row>
    <row r="1013" spans="1:8" x14ac:dyDescent="0.3">
      <c r="A1013">
        <v>11</v>
      </c>
      <c r="B1013">
        <v>2010</v>
      </c>
      <c r="C1013">
        <v>256.7</v>
      </c>
      <c r="D1013">
        <v>0.100006103515625</v>
      </c>
      <c r="E1013">
        <f t="shared" si="87"/>
        <v>2.4678435331228767</v>
      </c>
      <c r="F1013">
        <f>(MAX(E$2:E1013) - E1013)/MAX(E$2:E1013)</f>
        <v>9.79603026207998E-2</v>
      </c>
      <c r="G1013">
        <f t="shared" si="88"/>
        <v>-2.0499725341796897</v>
      </c>
      <c r="H1013" t="str">
        <f t="shared" si="89"/>
        <v/>
      </c>
    </row>
    <row r="1014" spans="1:8" x14ac:dyDescent="0.3">
      <c r="A1014">
        <v>11</v>
      </c>
      <c r="B1014">
        <v>2010</v>
      </c>
      <c r="C1014">
        <v>252.55</v>
      </c>
      <c r="D1014">
        <v>2.3999938964843701</v>
      </c>
      <c r="E1014">
        <f t="shared" si="87"/>
        <v>2.4912721080884532</v>
      </c>
      <c r="F1014">
        <f>(MAX(E$2:E1014) - E1014)/MAX(E$2:E1014)</f>
        <v>8.9396751330645036E-2</v>
      </c>
      <c r="G1014">
        <f t="shared" si="88"/>
        <v>0.35002136230468039</v>
      </c>
      <c r="H1014" t="str">
        <f t="shared" si="89"/>
        <v/>
      </c>
    </row>
    <row r="1015" spans="1:8" x14ac:dyDescent="0.3">
      <c r="A1015">
        <v>11</v>
      </c>
      <c r="B1015">
        <v>2010</v>
      </c>
      <c r="C1015">
        <v>255.75</v>
      </c>
      <c r="D1015">
        <v>-1</v>
      </c>
      <c r="E1015">
        <f t="shared" si="87"/>
        <v>2.4815408047219609</v>
      </c>
      <c r="F1015">
        <f>(MAX(E$2:E1015) - E1015)/MAX(E$2:E1015)</f>
        <v>9.2953711821048557E-2</v>
      </c>
      <c r="G1015">
        <f t="shared" si="88"/>
        <v>-0.64997863769531961</v>
      </c>
      <c r="H1015" t="str">
        <f t="shared" si="89"/>
        <v/>
      </c>
    </row>
    <row r="1016" spans="1:8" x14ac:dyDescent="0.3">
      <c r="A1016">
        <v>11</v>
      </c>
      <c r="B1016">
        <v>2010</v>
      </c>
      <c r="C1016">
        <v>259.7</v>
      </c>
      <c r="D1016">
        <v>0.800018310546875</v>
      </c>
      <c r="E1016">
        <f t="shared" si="87"/>
        <v>2.489177665731066</v>
      </c>
      <c r="F1016">
        <f>(MAX(E$2:E1016) - E1016)/MAX(E$2:E1016)</f>
        <v>9.0162306409351745E-2</v>
      </c>
      <c r="G1016">
        <f t="shared" si="88"/>
        <v>0.15003967285155539</v>
      </c>
      <c r="H1016" t="str">
        <f t="shared" si="89"/>
        <v/>
      </c>
    </row>
    <row r="1017" spans="1:8" x14ac:dyDescent="0.3">
      <c r="A1017">
        <v>11</v>
      </c>
      <c r="B1017">
        <v>2010</v>
      </c>
      <c r="C1017">
        <v>261.60000000000002</v>
      </c>
      <c r="D1017">
        <v>1</v>
      </c>
      <c r="E1017">
        <f t="shared" si="87"/>
        <v>2.4986833556701535</v>
      </c>
      <c r="F1017">
        <f>(MAX(E$2:E1017) - E1017)/MAX(E$2:E1017)</f>
        <v>8.6687811547359994E-2</v>
      </c>
      <c r="G1017">
        <f t="shared" si="88"/>
        <v>1.1500396728515554</v>
      </c>
      <c r="H1017" t="str">
        <f t="shared" si="89"/>
        <v/>
      </c>
    </row>
    <row r="1018" spans="1:8" x14ac:dyDescent="0.3">
      <c r="A1018">
        <v>11</v>
      </c>
      <c r="B1018">
        <v>2010</v>
      </c>
      <c r="C1018">
        <v>260.75</v>
      </c>
      <c r="D1018">
        <v>0.75</v>
      </c>
      <c r="E1018">
        <f t="shared" si="87"/>
        <v>2.5058631773546631</v>
      </c>
      <c r="F1018">
        <f>(MAX(E$2:E1018) - E1018)/MAX(E$2:E1018)</f>
        <v>8.4063461951202192E-2</v>
      </c>
      <c r="G1018">
        <f t="shared" si="88"/>
        <v>1.9000396728515554</v>
      </c>
      <c r="H1018" t="str">
        <f t="shared" si="89"/>
        <v/>
      </c>
    </row>
    <row r="1019" spans="1:8" x14ac:dyDescent="0.3">
      <c r="A1019">
        <v>11</v>
      </c>
      <c r="B1019">
        <v>2010</v>
      </c>
      <c r="C1019">
        <v>254.1</v>
      </c>
      <c r="D1019">
        <v>1.19999694824218</v>
      </c>
      <c r="E1019">
        <f t="shared" si="87"/>
        <v>2.5176853778165778</v>
      </c>
      <c r="F1019">
        <f>(MAX(E$2:E1019) - E1019)/MAX(E$2:E1019)</f>
        <v>7.9742242236949465E-2</v>
      </c>
      <c r="G1019">
        <f t="shared" si="88"/>
        <v>3.1000366210937353</v>
      </c>
      <c r="H1019" t="str">
        <f t="shared" si="89"/>
        <v/>
      </c>
    </row>
    <row r="1020" spans="1:8" x14ac:dyDescent="0.3">
      <c r="A1020">
        <v>11</v>
      </c>
      <c r="B1020">
        <v>2010</v>
      </c>
      <c r="C1020">
        <v>260.39999999999998</v>
      </c>
      <c r="D1020">
        <v>0.79998779296875</v>
      </c>
      <c r="E1020">
        <f t="shared" si="87"/>
        <v>2.5254123495954577</v>
      </c>
      <c r="F1020">
        <f>(MAX(E$2:E1020) - E1020)/MAX(E$2:E1020)</f>
        <v>7.6917899772960902E-2</v>
      </c>
      <c r="G1020">
        <f t="shared" si="88"/>
        <v>3.9000244140624853</v>
      </c>
      <c r="H1020" t="str">
        <f t="shared" si="89"/>
        <v/>
      </c>
    </row>
    <row r="1021" spans="1:8" x14ac:dyDescent="0.3">
      <c r="A1021">
        <v>11</v>
      </c>
      <c r="B1021">
        <v>2010</v>
      </c>
      <c r="C1021">
        <v>260.55</v>
      </c>
      <c r="D1021">
        <v>0.25</v>
      </c>
      <c r="E1021">
        <f t="shared" si="87"/>
        <v>2.5278330816404062</v>
      </c>
      <c r="F1021">
        <f>(MAX(E$2:E1021) - E1021)/MAX(E$2:E1021)</f>
        <v>7.603308014320978E-2</v>
      </c>
      <c r="G1021">
        <f t="shared" si="88"/>
        <v>4.1500244140624858</v>
      </c>
      <c r="H1021" t="str">
        <f t="shared" si="89"/>
        <v/>
      </c>
    </row>
    <row r="1022" spans="1:8" x14ac:dyDescent="0.3">
      <c r="A1022">
        <v>11</v>
      </c>
      <c r="B1022">
        <v>2010</v>
      </c>
      <c r="C1022">
        <v>257.10000000000002</v>
      </c>
      <c r="D1022">
        <v>0.5</v>
      </c>
      <c r="E1022">
        <f t="shared" si="87"/>
        <v>2.5327442159238731</v>
      </c>
      <c r="F1022">
        <f>(MAX(E$2:E1022) - E1022)/MAX(E$2:E1022)</f>
        <v>7.4237975217233701E-2</v>
      </c>
      <c r="G1022">
        <f t="shared" si="88"/>
        <v>4.6500244140624858</v>
      </c>
      <c r="H1022" t="str">
        <f t="shared" si="89"/>
        <v/>
      </c>
    </row>
    <row r="1023" spans="1:8" x14ac:dyDescent="0.3">
      <c r="A1023">
        <v>11</v>
      </c>
      <c r="B1023">
        <v>2010</v>
      </c>
      <c r="C1023">
        <v>255.4</v>
      </c>
      <c r="D1023">
        <v>1</v>
      </c>
      <c r="E1023">
        <f t="shared" si="87"/>
        <v>2.5426510736831056</v>
      </c>
      <c r="F1023">
        <f>(MAX(E$2:E1023) - E1023)/MAX(E$2:E1023)</f>
        <v>7.0616846545510925E-2</v>
      </c>
      <c r="G1023">
        <f t="shared" si="88"/>
        <v>5.6500244140624858</v>
      </c>
      <c r="H1023" t="str">
        <f t="shared" si="89"/>
        <v/>
      </c>
    </row>
    <row r="1024" spans="1:8" x14ac:dyDescent="0.3">
      <c r="A1024">
        <v>12</v>
      </c>
      <c r="B1024">
        <v>2010</v>
      </c>
      <c r="C1024">
        <v>257.95</v>
      </c>
      <c r="D1024">
        <v>0</v>
      </c>
      <c r="E1024">
        <f t="shared" si="87"/>
        <v>2.5426510736831056</v>
      </c>
      <c r="F1024">
        <f>(MAX(E$2:E1024) - E1024)/MAX(E$2:E1024)</f>
        <v>7.0616846545510925E-2</v>
      </c>
      <c r="G1024">
        <f t="shared" si="88"/>
        <v>0</v>
      </c>
      <c r="H1024" t="str">
        <f t="shared" si="89"/>
        <v/>
      </c>
    </row>
    <row r="1025" spans="1:8" x14ac:dyDescent="0.3">
      <c r="A1025">
        <v>12</v>
      </c>
      <c r="B1025">
        <v>2010</v>
      </c>
      <c r="C1025">
        <v>261.7</v>
      </c>
      <c r="D1025">
        <v>1.20001220703125</v>
      </c>
      <c r="E1025">
        <f t="shared" si="87"/>
        <v>2.5542986132869046</v>
      </c>
      <c r="F1025">
        <f>(MAX(E$2:E1025) - E1025)/MAX(E$2:E1025)</f>
        <v>6.6359468410144395E-2</v>
      </c>
      <c r="G1025">
        <f t="shared" si="88"/>
        <v>1.20001220703125</v>
      </c>
      <c r="H1025" t="str">
        <f t="shared" si="89"/>
        <v/>
      </c>
    </row>
    <row r="1026" spans="1:8" x14ac:dyDescent="0.3">
      <c r="A1026">
        <v>12</v>
      </c>
      <c r="B1026">
        <v>2010</v>
      </c>
      <c r="C1026">
        <v>265.2</v>
      </c>
      <c r="D1026">
        <v>1.5</v>
      </c>
      <c r="E1026">
        <f t="shared" si="87"/>
        <v>2.5687315562432032</v>
      </c>
      <c r="F1026">
        <f>(MAX(E$2:E1026) - E1026)/MAX(E$2:E1026)</f>
        <v>6.1083976944882754E-2</v>
      </c>
      <c r="G1026">
        <f t="shared" si="88"/>
        <v>2.70001220703125</v>
      </c>
      <c r="H1026" t="str">
        <f t="shared" si="89"/>
        <v/>
      </c>
    </row>
    <row r="1027" spans="1:8" x14ac:dyDescent="0.3">
      <c r="A1027">
        <v>12</v>
      </c>
      <c r="B1027">
        <v>2010</v>
      </c>
      <c r="C1027">
        <v>265.39999999999998</v>
      </c>
      <c r="D1027">
        <v>0</v>
      </c>
      <c r="E1027">
        <f t="shared" si="87"/>
        <v>2.5687315562432032</v>
      </c>
      <c r="F1027">
        <f>(MAX(E$2:E1027) - E1027)/MAX(E$2:E1027)</f>
        <v>6.1083976944882754E-2</v>
      </c>
      <c r="G1027">
        <f t="shared" si="88"/>
        <v>2.70001220703125</v>
      </c>
      <c r="H1027" t="str">
        <f t="shared" si="89"/>
        <v/>
      </c>
    </row>
    <row r="1028" spans="1:8" x14ac:dyDescent="0.3">
      <c r="A1028">
        <v>12</v>
      </c>
      <c r="B1028">
        <v>2010</v>
      </c>
      <c r="C1028">
        <v>265</v>
      </c>
      <c r="D1028">
        <v>0</v>
      </c>
      <c r="E1028">
        <f t="shared" ref="E1028:E1091" si="90">(D1028/C1028*$G$2+1)*E1027*$H$2+(1-$H$2)*E1027</f>
        <v>2.5687315562432032</v>
      </c>
      <c r="F1028">
        <f>(MAX(E$2:E1028) - E1028)/MAX(E$2:E1028)</f>
        <v>6.1083976944882754E-2</v>
      </c>
      <c r="G1028">
        <f t="shared" si="88"/>
        <v>2.70001220703125</v>
      </c>
      <c r="H1028" t="str">
        <f t="shared" si="89"/>
        <v/>
      </c>
    </row>
    <row r="1029" spans="1:8" x14ac:dyDescent="0.3">
      <c r="A1029">
        <v>12</v>
      </c>
      <c r="B1029">
        <v>2010</v>
      </c>
      <c r="C1029">
        <v>265.25</v>
      </c>
      <c r="D1029">
        <v>0.79998779296875</v>
      </c>
      <c r="E1029">
        <f t="shared" si="90"/>
        <v>2.5764710432724955</v>
      </c>
      <c r="F1029">
        <f>(MAX(E$2:E1029) - E1029)/MAX(E$2:E1029)</f>
        <v>5.8255059939379253E-2</v>
      </c>
      <c r="G1029">
        <f t="shared" ref="G1029:G1092" si="91">IF(A1029&lt;&gt;A1028, D1029, D1029+G1028)</f>
        <v>3.5</v>
      </c>
      <c r="H1029" t="str">
        <f t="shared" si="89"/>
        <v/>
      </c>
    </row>
    <row r="1030" spans="1:8" x14ac:dyDescent="0.3">
      <c r="A1030">
        <v>12</v>
      </c>
      <c r="B1030">
        <v>2010</v>
      </c>
      <c r="C1030">
        <v>265.85000000000002</v>
      </c>
      <c r="D1030">
        <v>-1.20001220703125</v>
      </c>
      <c r="E1030">
        <f t="shared" si="90"/>
        <v>2.5648528190622772</v>
      </c>
      <c r="F1030">
        <f>(MAX(E$2:E1030) - E1030)/MAX(E$2:E1030)</f>
        <v>6.2501722788951081E-2</v>
      </c>
      <c r="G1030">
        <f t="shared" si="91"/>
        <v>2.29998779296875</v>
      </c>
      <c r="H1030" t="str">
        <f t="shared" si="89"/>
        <v/>
      </c>
    </row>
    <row r="1031" spans="1:8" x14ac:dyDescent="0.3">
      <c r="A1031">
        <v>12</v>
      </c>
      <c r="B1031">
        <v>2010</v>
      </c>
      <c r="C1031">
        <v>268.39999999999998</v>
      </c>
      <c r="D1031">
        <v>-0.800018310546875</v>
      </c>
      <c r="E1031">
        <f t="shared" si="90"/>
        <v>2.5572154223041235</v>
      </c>
      <c r="F1031">
        <f>(MAX(E$2:E1031) - E1031)/MAX(E$2:E1031)</f>
        <v>6.5293324026235403E-2</v>
      </c>
      <c r="G1031">
        <f t="shared" si="91"/>
        <v>1.499969482421875</v>
      </c>
      <c r="H1031" t="str">
        <f t="shared" si="89"/>
        <v/>
      </c>
    </row>
    <row r="1032" spans="1:8" x14ac:dyDescent="0.3">
      <c r="A1032">
        <v>12</v>
      </c>
      <c r="B1032">
        <v>2010</v>
      </c>
      <c r="C1032">
        <v>270.10000000000002</v>
      </c>
      <c r="D1032">
        <v>0.149993896484375</v>
      </c>
      <c r="E1032">
        <f t="shared" si="90"/>
        <v>2.5586340936800434</v>
      </c>
      <c r="F1032">
        <f>(MAX(E$2:E1032) - E1032)/MAX(E$2:E1032)</f>
        <v>6.4774774984758712E-2</v>
      </c>
      <c r="G1032">
        <f t="shared" si="91"/>
        <v>1.64996337890625</v>
      </c>
      <c r="H1032" t="str">
        <f t="shared" si="89"/>
        <v/>
      </c>
    </row>
    <row r="1033" spans="1:8" x14ac:dyDescent="0.3">
      <c r="A1033">
        <v>12</v>
      </c>
      <c r="B1033">
        <v>2010</v>
      </c>
      <c r="C1033">
        <v>271.2</v>
      </c>
      <c r="D1033">
        <v>-0.300018310546875</v>
      </c>
      <c r="E1033">
        <f t="shared" si="90"/>
        <v>2.5558064040007826</v>
      </c>
      <c r="F1033">
        <f>(MAX(E$2:E1033) - E1033)/MAX(E$2:E1033)</f>
        <v>6.5808344701933988E-2</v>
      </c>
      <c r="G1033">
        <f t="shared" si="91"/>
        <v>1.349945068359375</v>
      </c>
      <c r="H1033" t="str">
        <f t="shared" si="89"/>
        <v/>
      </c>
    </row>
    <row r="1034" spans="1:8" x14ac:dyDescent="0.3">
      <c r="A1034">
        <v>12</v>
      </c>
      <c r="B1034">
        <v>2010</v>
      </c>
      <c r="C1034">
        <v>271.64999999999998</v>
      </c>
      <c r="D1034">
        <v>0</v>
      </c>
      <c r="E1034">
        <f t="shared" si="90"/>
        <v>2.5558064040007826</v>
      </c>
      <c r="F1034">
        <f>(MAX(E$2:E1034) - E1034)/MAX(E$2:E1034)</f>
        <v>6.5808344701933988E-2</v>
      </c>
      <c r="G1034">
        <f t="shared" si="91"/>
        <v>1.349945068359375</v>
      </c>
      <c r="H1034" t="str">
        <f t="shared" si="89"/>
        <v/>
      </c>
    </row>
    <row r="1035" spans="1:8" x14ac:dyDescent="0.3">
      <c r="A1035">
        <v>12</v>
      </c>
      <c r="B1035">
        <v>2010</v>
      </c>
      <c r="C1035">
        <v>271.7</v>
      </c>
      <c r="D1035">
        <v>0.649993896484375</v>
      </c>
      <c r="E1035">
        <f t="shared" si="90"/>
        <v>2.5619146016622953</v>
      </c>
      <c r="F1035">
        <f>(MAX(E$2:E1035) - E1035)/MAX(E$2:E1035)</f>
        <v>6.3575692308793411E-2</v>
      </c>
      <c r="G1035">
        <f t="shared" si="91"/>
        <v>1.99993896484375</v>
      </c>
      <c r="H1035" t="str">
        <f t="shared" si="89"/>
        <v/>
      </c>
    </row>
    <row r="1036" spans="1:8" x14ac:dyDescent="0.3">
      <c r="A1036">
        <v>12</v>
      </c>
      <c r="B1036">
        <v>2010</v>
      </c>
      <c r="C1036">
        <v>272.64999999999998</v>
      </c>
      <c r="D1036">
        <v>-0.79998779296875</v>
      </c>
      <c r="E1036">
        <f t="shared" si="90"/>
        <v>2.5544051539911043</v>
      </c>
      <c r="F1036">
        <f>(MAX(E$2:E1036) - E1036)/MAX(E$2:E1036)</f>
        <v>6.6320525931301999E-2</v>
      </c>
      <c r="G1036">
        <f t="shared" si="91"/>
        <v>1.199951171875</v>
      </c>
      <c r="H1036" t="str">
        <f t="shared" si="89"/>
        <v/>
      </c>
    </row>
    <row r="1037" spans="1:8" x14ac:dyDescent="0.3">
      <c r="A1037">
        <v>12</v>
      </c>
      <c r="B1037">
        <v>2010</v>
      </c>
      <c r="C1037">
        <v>272.95</v>
      </c>
      <c r="D1037">
        <v>1.25</v>
      </c>
      <c r="E1037">
        <f t="shared" si="90"/>
        <v>2.5660915926650238</v>
      </c>
      <c r="F1037">
        <f>(MAX(E$2:E1037) - E1037)/MAX(E$2:E1037)</f>
        <v>6.2048929509820917E-2</v>
      </c>
      <c r="G1037">
        <f t="shared" si="91"/>
        <v>2.449951171875</v>
      </c>
      <c r="H1037" t="str">
        <f t="shared" si="89"/>
        <v/>
      </c>
    </row>
    <row r="1038" spans="1:8" x14ac:dyDescent="0.3">
      <c r="A1038">
        <v>12</v>
      </c>
      <c r="B1038">
        <v>2010</v>
      </c>
      <c r="C1038">
        <v>275.25</v>
      </c>
      <c r="D1038">
        <v>1.3999938964843699</v>
      </c>
      <c r="E1038">
        <f t="shared" si="90"/>
        <v>2.5791303576240914</v>
      </c>
      <c r="F1038">
        <f>(MAX(E$2:E1038) - E1038)/MAX(E$2:E1038)</f>
        <v>5.7283034330480882E-2</v>
      </c>
      <c r="G1038">
        <f t="shared" si="91"/>
        <v>3.8499450683593697</v>
      </c>
      <c r="H1038" t="str">
        <f t="shared" si="89"/>
        <v/>
      </c>
    </row>
    <row r="1039" spans="1:8" x14ac:dyDescent="0.3">
      <c r="A1039">
        <v>12</v>
      </c>
      <c r="B1039">
        <v>2010</v>
      </c>
      <c r="C1039">
        <v>276.25</v>
      </c>
      <c r="D1039">
        <v>0.100006103515625</v>
      </c>
      <c r="E1039">
        <f t="shared" si="90"/>
        <v>2.5800631027779275</v>
      </c>
      <c r="F1039">
        <f>(MAX(E$2:E1039) - E1039)/MAX(E$2:E1039)</f>
        <v>5.6942099767569775E-2</v>
      </c>
      <c r="G1039">
        <f t="shared" si="91"/>
        <v>3.9499511718749947</v>
      </c>
      <c r="H1039" t="str">
        <f t="shared" si="89"/>
        <v/>
      </c>
    </row>
    <row r="1040" spans="1:8" x14ac:dyDescent="0.3">
      <c r="A1040">
        <v>12</v>
      </c>
      <c r="B1040">
        <v>2010</v>
      </c>
      <c r="C1040">
        <v>276.75</v>
      </c>
      <c r="D1040">
        <v>0.149993896484375</v>
      </c>
      <c r="E1040">
        <f t="shared" si="90"/>
        <v>2.5814600557110561</v>
      </c>
      <c r="F1040">
        <f>(MAX(E$2:E1040) - E1040)/MAX(E$2:E1040)</f>
        <v>5.6431489194354985E-2</v>
      </c>
      <c r="G1040">
        <f t="shared" si="91"/>
        <v>4.0999450683593697</v>
      </c>
      <c r="H1040" t="str">
        <f t="shared" si="89"/>
        <v/>
      </c>
    </row>
    <row r="1041" spans="1:8" x14ac:dyDescent="0.3">
      <c r="A1041">
        <v>12</v>
      </c>
      <c r="B1041">
        <v>2010</v>
      </c>
      <c r="C1041">
        <v>276.5</v>
      </c>
      <c r="D1041">
        <v>-0.350006103515625</v>
      </c>
      <c r="E1041">
        <f t="shared" si="90"/>
        <v>2.578195595498741</v>
      </c>
      <c r="F1041">
        <f>(MAX(E$2:E1041) - E1041)/MAX(E$2:E1041)</f>
        <v>5.7624706131531249E-2</v>
      </c>
      <c r="G1041">
        <f t="shared" si="91"/>
        <v>3.7499389648437447</v>
      </c>
      <c r="H1041" t="str">
        <f t="shared" si="89"/>
        <v/>
      </c>
    </row>
    <row r="1042" spans="1:8" x14ac:dyDescent="0.3">
      <c r="A1042">
        <v>12</v>
      </c>
      <c r="B1042">
        <v>2010</v>
      </c>
      <c r="C1042">
        <v>274.5</v>
      </c>
      <c r="D1042">
        <v>-0.600006103515625</v>
      </c>
      <c r="E1042">
        <f t="shared" si="90"/>
        <v>2.5725657734212799</v>
      </c>
      <c r="F1042">
        <f>(MAX(E$2:E1042) - E1042)/MAX(E$2:E1042)</f>
        <v>5.9682503935521478E-2</v>
      </c>
      <c r="G1042">
        <f t="shared" si="91"/>
        <v>3.1499328613281197</v>
      </c>
      <c r="H1042" t="str">
        <f t="shared" si="89"/>
        <v/>
      </c>
    </row>
    <row r="1043" spans="1:8" x14ac:dyDescent="0.3">
      <c r="A1043">
        <v>12</v>
      </c>
      <c r="B1043">
        <v>2010</v>
      </c>
      <c r="C1043">
        <v>275.55</v>
      </c>
      <c r="D1043">
        <v>-0.5999755859375</v>
      </c>
      <c r="E1043">
        <f t="shared" si="90"/>
        <v>2.5669699353497357</v>
      </c>
      <c r="F1043">
        <f>(MAX(E$2:E1043) - E1043)/MAX(E$2:E1043)</f>
        <v>6.1727879994777253E-2</v>
      </c>
      <c r="G1043">
        <f t="shared" si="91"/>
        <v>2.5499572753906197</v>
      </c>
      <c r="H1043" t="str">
        <f t="shared" si="89"/>
        <v/>
      </c>
    </row>
    <row r="1044" spans="1:8" x14ac:dyDescent="0.3">
      <c r="A1044">
        <v>12</v>
      </c>
      <c r="B1044">
        <v>2010</v>
      </c>
      <c r="C1044">
        <v>276.89999999999998</v>
      </c>
      <c r="D1044">
        <v>0</v>
      </c>
      <c r="E1044">
        <f t="shared" si="90"/>
        <v>2.5669699353497357</v>
      </c>
      <c r="F1044">
        <f>(MAX(E$2:E1044) - E1044)/MAX(E$2:E1044)</f>
        <v>6.1727879994777253E-2</v>
      </c>
      <c r="G1044">
        <f t="shared" si="91"/>
        <v>2.5499572753906197</v>
      </c>
      <c r="H1044" t="str">
        <f t="shared" si="89"/>
        <v/>
      </c>
    </row>
    <row r="1045" spans="1:8" x14ac:dyDescent="0.3">
      <c r="A1045">
        <v>12</v>
      </c>
      <c r="B1045">
        <v>2010</v>
      </c>
      <c r="C1045">
        <v>280.35000000000002</v>
      </c>
      <c r="D1045">
        <v>-0.45001220703125</v>
      </c>
      <c r="E1045">
        <f t="shared" si="90"/>
        <v>2.5628536070523089</v>
      </c>
      <c r="F1045">
        <f>(MAX(E$2:E1045) - E1045)/MAX(E$2:E1045)</f>
        <v>6.3232469520769483E-2</v>
      </c>
      <c r="G1045">
        <f t="shared" si="91"/>
        <v>2.0999450683593697</v>
      </c>
      <c r="H1045" t="str">
        <f t="shared" si="89"/>
        <v/>
      </c>
    </row>
    <row r="1046" spans="1:8" x14ac:dyDescent="0.3">
      <c r="A1046">
        <v>12</v>
      </c>
      <c r="B1046">
        <v>2010</v>
      </c>
      <c r="C1046">
        <v>280.35000000000002</v>
      </c>
      <c r="D1046">
        <v>-1.6000061035156199</v>
      </c>
      <c r="E1046">
        <f t="shared" si="90"/>
        <v>2.5482415833951411</v>
      </c>
      <c r="F1046">
        <f>(MAX(E$2:E1046) - E1046)/MAX(E$2:E1046)</f>
        <v>6.8573418094251479E-2</v>
      </c>
      <c r="G1046">
        <f t="shared" si="91"/>
        <v>0.49993896484374978</v>
      </c>
      <c r="H1046" t="str">
        <f t="shared" si="89"/>
        <v/>
      </c>
    </row>
    <row r="1047" spans="1:8" x14ac:dyDescent="0.3">
      <c r="A1047">
        <v>1</v>
      </c>
      <c r="B1047">
        <v>2011</v>
      </c>
      <c r="C1047">
        <v>282.39999999999998</v>
      </c>
      <c r="D1047">
        <v>0.449981689453125</v>
      </c>
      <c r="E1047">
        <f t="shared" si="90"/>
        <v>2.5522979410112105</v>
      </c>
      <c r="F1047">
        <f>(MAX(E$2:E1047) - E1047)/MAX(E$2:E1047)</f>
        <v>6.7090748894461913E-2</v>
      </c>
      <c r="G1047">
        <f t="shared" si="91"/>
        <v>0.449981689453125</v>
      </c>
      <c r="H1047" t="str">
        <f t="shared" si="89"/>
        <v/>
      </c>
    </row>
    <row r="1048" spans="1:8" x14ac:dyDescent="0.3">
      <c r="A1048">
        <v>1</v>
      </c>
      <c r="B1048">
        <v>2011</v>
      </c>
      <c r="C1048">
        <v>282.89999999999998</v>
      </c>
      <c r="D1048">
        <v>-0.300018310546875</v>
      </c>
      <c r="E1048">
        <f t="shared" si="90"/>
        <v>2.5495939099749498</v>
      </c>
      <c r="F1048">
        <f>(MAX(E$2:E1048) - E1048)/MAX(E$2:E1048)</f>
        <v>6.8079119228688909E-2</v>
      </c>
      <c r="G1048">
        <f t="shared" si="91"/>
        <v>0.14996337890625</v>
      </c>
      <c r="H1048" t="str">
        <f t="shared" si="89"/>
        <v/>
      </c>
    </row>
    <row r="1049" spans="1:8" x14ac:dyDescent="0.3">
      <c r="A1049">
        <v>1</v>
      </c>
      <c r="B1049">
        <v>2011</v>
      </c>
      <c r="C1049">
        <v>284.3</v>
      </c>
      <c r="D1049">
        <v>-0.350006103515625</v>
      </c>
      <c r="E1049">
        <f t="shared" si="90"/>
        <v>2.5464582045351065</v>
      </c>
      <c r="F1049">
        <f>(MAX(E$2:E1049) - E1049)/MAX(E$2:E1049)</f>
        <v>6.9225274059034766E-2</v>
      </c>
      <c r="G1049">
        <f t="shared" si="91"/>
        <v>-0.200042724609375</v>
      </c>
      <c r="H1049" t="str">
        <f t="shared" ref="H1049:H1112" si="92">IF(A1049=A1050, "", IF(-C1027*0.05 &gt; MIN(G1028:G1049), -C1027*0.05, ""))</f>
        <v/>
      </c>
    </row>
    <row r="1050" spans="1:8" x14ac:dyDescent="0.3">
      <c r="A1050">
        <v>1</v>
      </c>
      <c r="B1050">
        <v>2011</v>
      </c>
      <c r="C1050">
        <v>285.39999999999998</v>
      </c>
      <c r="D1050">
        <v>0.79998779296875</v>
      </c>
      <c r="E1050">
        <f t="shared" si="90"/>
        <v>2.5535888924939512</v>
      </c>
      <c r="F1050">
        <f>(MAX(E$2:E1050) - E1050)/MAX(E$2:E1050)</f>
        <v>6.6618883693450162E-2</v>
      </c>
      <c r="G1050">
        <f t="shared" si="91"/>
        <v>0.599945068359375</v>
      </c>
      <c r="H1050" t="str">
        <f t="shared" si="92"/>
        <v/>
      </c>
    </row>
    <row r="1051" spans="1:8" x14ac:dyDescent="0.3">
      <c r="A1051">
        <v>1</v>
      </c>
      <c r="B1051">
        <v>2011</v>
      </c>
      <c r="C1051">
        <v>282.95</v>
      </c>
      <c r="D1051">
        <v>-1</v>
      </c>
      <c r="E1051">
        <f t="shared" si="90"/>
        <v>2.5445730405639231</v>
      </c>
      <c r="F1051">
        <f>(MAX(E$2:E1051) - E1051)/MAX(E$2:E1051)</f>
        <v>6.9914334250757951E-2</v>
      </c>
      <c r="G1051">
        <f t="shared" si="91"/>
        <v>-0.400054931640625</v>
      </c>
      <c r="H1051" t="str">
        <f t="shared" si="92"/>
        <v/>
      </c>
    </row>
    <row r="1052" spans="1:8" x14ac:dyDescent="0.3">
      <c r="A1052">
        <v>1</v>
      </c>
      <c r="B1052">
        <v>2011</v>
      </c>
      <c r="C1052">
        <v>283.95</v>
      </c>
      <c r="D1052">
        <v>1.25</v>
      </c>
      <c r="E1052">
        <f t="shared" si="90"/>
        <v>2.5557635162969894</v>
      </c>
      <c r="F1052">
        <f>(MAX(E$2:E1052) - E1052)/MAX(E$2:E1052)</f>
        <v>6.5824020902970112E-2</v>
      </c>
      <c r="G1052">
        <f t="shared" si="91"/>
        <v>0.849945068359375</v>
      </c>
      <c r="H1052" t="str">
        <f t="shared" si="92"/>
        <v/>
      </c>
    </row>
    <row r="1053" spans="1:8" x14ac:dyDescent="0.3">
      <c r="A1053">
        <v>1</v>
      </c>
      <c r="B1053">
        <v>2011</v>
      </c>
      <c r="C1053">
        <v>283.10000000000002</v>
      </c>
      <c r="D1053">
        <v>0.199981689453125</v>
      </c>
      <c r="E1053">
        <f t="shared" si="90"/>
        <v>2.5575671008958096</v>
      </c>
      <c r="F1053">
        <f>(MAX(E$2:E1053) - E1053)/MAX(E$2:E1053)</f>
        <v>6.5164779389526639E-2</v>
      </c>
      <c r="G1053">
        <f t="shared" si="91"/>
        <v>1.0499267578125</v>
      </c>
      <c r="H1053" t="str">
        <f t="shared" si="92"/>
        <v/>
      </c>
    </row>
    <row r="1054" spans="1:8" x14ac:dyDescent="0.3">
      <c r="A1054">
        <v>1</v>
      </c>
      <c r="B1054">
        <v>2011</v>
      </c>
      <c r="C1054">
        <v>284</v>
      </c>
      <c r="D1054">
        <v>-4.998779296875E-2</v>
      </c>
      <c r="E1054">
        <f t="shared" si="90"/>
        <v>2.5571173850943709</v>
      </c>
      <c r="F1054">
        <f>(MAX(E$2:E1054) - E1054)/MAX(E$2:E1054)</f>
        <v>6.5329158330084139E-2</v>
      </c>
      <c r="G1054">
        <f t="shared" si="91"/>
        <v>0.99993896484375</v>
      </c>
      <c r="H1054" t="str">
        <f t="shared" si="92"/>
        <v/>
      </c>
    </row>
    <row r="1055" spans="1:8" x14ac:dyDescent="0.3">
      <c r="A1055">
        <v>1</v>
      </c>
      <c r="B1055">
        <v>2011</v>
      </c>
      <c r="C1055">
        <v>284.45</v>
      </c>
      <c r="D1055">
        <v>0</v>
      </c>
      <c r="E1055">
        <f t="shared" si="90"/>
        <v>2.5571173850943709</v>
      </c>
      <c r="F1055">
        <f>(MAX(E$2:E1055) - E1055)/MAX(E$2:E1055)</f>
        <v>6.5329158330084139E-2</v>
      </c>
      <c r="G1055">
        <f t="shared" si="91"/>
        <v>0.99993896484375</v>
      </c>
      <c r="H1055" t="str">
        <f t="shared" si="92"/>
        <v/>
      </c>
    </row>
    <row r="1056" spans="1:8" x14ac:dyDescent="0.3">
      <c r="A1056">
        <v>1</v>
      </c>
      <c r="B1056">
        <v>2011</v>
      </c>
      <c r="C1056">
        <v>284</v>
      </c>
      <c r="D1056">
        <v>0.70001220703125</v>
      </c>
      <c r="E1056">
        <f t="shared" si="90"/>
        <v>2.5634139462598409</v>
      </c>
      <c r="F1056">
        <f>(MAX(E$2:E1056) - E1056)/MAX(E$2:E1056)</f>
        <v>6.3027655802878613E-2</v>
      </c>
      <c r="G1056">
        <f t="shared" si="91"/>
        <v>1.699951171875</v>
      </c>
      <c r="H1056" t="str">
        <f t="shared" si="92"/>
        <v/>
      </c>
    </row>
    <row r="1057" spans="1:8" x14ac:dyDescent="0.3">
      <c r="A1057">
        <v>1</v>
      </c>
      <c r="B1057">
        <v>2011</v>
      </c>
      <c r="C1057">
        <v>286.5</v>
      </c>
      <c r="D1057">
        <v>-0.54998779296875</v>
      </c>
      <c r="E1057">
        <f t="shared" si="90"/>
        <v>2.5584979374207828</v>
      </c>
      <c r="F1057">
        <f>(MAX(E$2:E1057) - E1057)/MAX(E$2:E1057)</f>
        <v>6.4824542463632978E-2</v>
      </c>
      <c r="G1057">
        <f t="shared" si="91"/>
        <v>1.14996337890625</v>
      </c>
      <c r="H1057" t="str">
        <f t="shared" si="92"/>
        <v/>
      </c>
    </row>
    <row r="1058" spans="1:8" x14ac:dyDescent="0.3">
      <c r="A1058">
        <v>1</v>
      </c>
      <c r="B1058">
        <v>2011</v>
      </c>
      <c r="C1058">
        <v>284.95</v>
      </c>
      <c r="D1058">
        <v>0.699981689453125</v>
      </c>
      <c r="E1058">
        <f t="shared" si="90"/>
        <v>2.5647766207230793</v>
      </c>
      <c r="F1058">
        <f>(MAX(E$2:E1058) - E1058)/MAX(E$2:E1058)</f>
        <v>6.2529574606097663E-2</v>
      </c>
      <c r="G1058">
        <f t="shared" si="91"/>
        <v>1.849945068359375</v>
      </c>
      <c r="H1058" t="str">
        <f t="shared" si="92"/>
        <v/>
      </c>
    </row>
    <row r="1059" spans="1:8" x14ac:dyDescent="0.3">
      <c r="A1059">
        <v>1</v>
      </c>
      <c r="B1059">
        <v>2011</v>
      </c>
      <c r="C1059">
        <v>285.8</v>
      </c>
      <c r="D1059">
        <v>-1.5</v>
      </c>
      <c r="E1059">
        <f t="shared" si="90"/>
        <v>2.5513290428149142</v>
      </c>
      <c r="F1059">
        <f>(MAX(E$2:E1059) - E1059)/MAX(E$2:E1059)</f>
        <v>6.7444898022657421E-2</v>
      </c>
      <c r="G1059">
        <f t="shared" si="91"/>
        <v>0.349945068359375</v>
      </c>
      <c r="H1059" t="str">
        <f t="shared" si="92"/>
        <v/>
      </c>
    </row>
    <row r="1060" spans="1:8" x14ac:dyDescent="0.3">
      <c r="A1060">
        <v>1</v>
      </c>
      <c r="B1060">
        <v>2011</v>
      </c>
      <c r="C1060">
        <v>286.45</v>
      </c>
      <c r="D1060">
        <v>1.25</v>
      </c>
      <c r="E1060">
        <f t="shared" si="90"/>
        <v>2.5624513054862885</v>
      </c>
      <c r="F1060">
        <f>(MAX(E$2:E1060) - E1060)/MAX(E$2:E1060)</f>
        <v>6.3379517734320115E-2</v>
      </c>
      <c r="G1060">
        <f t="shared" si="91"/>
        <v>1.599945068359375</v>
      </c>
      <c r="H1060" t="str">
        <f t="shared" si="92"/>
        <v/>
      </c>
    </row>
    <row r="1061" spans="1:8" x14ac:dyDescent="0.3">
      <c r="A1061">
        <v>1</v>
      </c>
      <c r="B1061">
        <v>2011</v>
      </c>
      <c r="C1061">
        <v>285.89999999999998</v>
      </c>
      <c r="D1061">
        <v>0.25</v>
      </c>
      <c r="E1061">
        <f t="shared" si="90"/>
        <v>2.5646897532426549</v>
      </c>
      <c r="F1061">
        <f>(MAX(E$2:E1061) - E1061)/MAX(E$2:E1061)</f>
        <v>6.2561326179770144E-2</v>
      </c>
      <c r="G1061">
        <f t="shared" si="91"/>
        <v>1.849945068359375</v>
      </c>
      <c r="H1061" t="str">
        <f t="shared" si="92"/>
        <v/>
      </c>
    </row>
    <row r="1062" spans="1:8" x14ac:dyDescent="0.3">
      <c r="A1062">
        <v>1</v>
      </c>
      <c r="B1062">
        <v>2011</v>
      </c>
      <c r="C1062">
        <v>279.95</v>
      </c>
      <c r="D1062">
        <v>0.54998779296875</v>
      </c>
      <c r="E1062">
        <f t="shared" si="90"/>
        <v>2.5697232860484363</v>
      </c>
      <c r="F1062">
        <f>(MAX(E$2:E1062) - E1062)/MAX(E$2:E1062)</f>
        <v>6.0721482466854659E-2</v>
      </c>
      <c r="G1062">
        <f t="shared" si="91"/>
        <v>2.399932861328125</v>
      </c>
      <c r="H1062" t="str">
        <f t="shared" si="92"/>
        <v/>
      </c>
    </row>
    <row r="1063" spans="1:8" x14ac:dyDescent="0.3">
      <c r="A1063">
        <v>1</v>
      </c>
      <c r="B1063">
        <v>2011</v>
      </c>
      <c r="C1063">
        <v>283.7</v>
      </c>
      <c r="D1063">
        <v>1.25</v>
      </c>
      <c r="E1063">
        <f t="shared" si="90"/>
        <v>2.581034325715172</v>
      </c>
      <c r="F1063">
        <f>(MAX(E$2:E1063) - E1063)/MAX(E$2:E1063)</f>
        <v>5.6587100906158518E-2</v>
      </c>
      <c r="G1063">
        <f t="shared" si="91"/>
        <v>3.649932861328125</v>
      </c>
      <c r="H1063" t="str">
        <f t="shared" si="92"/>
        <v/>
      </c>
    </row>
    <row r="1064" spans="1:8" x14ac:dyDescent="0.3">
      <c r="A1064">
        <v>1</v>
      </c>
      <c r="B1064">
        <v>2011</v>
      </c>
      <c r="C1064">
        <v>284</v>
      </c>
      <c r="D1064">
        <v>0.25</v>
      </c>
      <c r="E1064">
        <f t="shared" si="90"/>
        <v>2.5833040909364655</v>
      </c>
      <c r="F1064">
        <f>(MAX(E$2:E1064) - E1064)/MAX(E$2:E1064)</f>
        <v>5.5757462273944833E-2</v>
      </c>
      <c r="G1064">
        <f t="shared" si="91"/>
        <v>3.899932861328125</v>
      </c>
      <c r="H1064" t="str">
        <f t="shared" si="92"/>
        <v/>
      </c>
    </row>
    <row r="1065" spans="1:8" x14ac:dyDescent="0.3">
      <c r="A1065">
        <v>1</v>
      </c>
      <c r="B1065">
        <v>2011</v>
      </c>
      <c r="C1065">
        <v>287.64999999999998</v>
      </c>
      <c r="D1065">
        <v>0.79998779296875</v>
      </c>
      <c r="E1065">
        <f t="shared" si="90"/>
        <v>2.5904813727947555</v>
      </c>
      <c r="F1065">
        <f>(MAX(E$2:E1065) - E1065)/MAX(E$2:E1065)</f>
        <v>5.3134041028407221E-2</v>
      </c>
      <c r="G1065">
        <f t="shared" si="91"/>
        <v>4.699920654296875</v>
      </c>
      <c r="H1065" t="str">
        <f t="shared" si="92"/>
        <v/>
      </c>
    </row>
    <row r="1066" spans="1:8" x14ac:dyDescent="0.3">
      <c r="A1066">
        <v>1</v>
      </c>
      <c r="B1066">
        <v>2011</v>
      </c>
      <c r="C1066">
        <v>287.3</v>
      </c>
      <c r="D1066">
        <v>5.0018310546875E-2</v>
      </c>
      <c r="E1066">
        <f t="shared" si="90"/>
        <v>2.59093191901915</v>
      </c>
      <c r="F1066">
        <f>(MAX(E$2:E1066) - E1066)/MAX(E$2:E1066)</f>
        <v>5.2969358553828366E-2</v>
      </c>
      <c r="G1066">
        <f t="shared" si="91"/>
        <v>4.74993896484375</v>
      </c>
      <c r="H1066" t="str">
        <f t="shared" si="92"/>
        <v/>
      </c>
    </row>
    <row r="1067" spans="1:8" x14ac:dyDescent="0.3">
      <c r="A1067">
        <v>1</v>
      </c>
      <c r="B1067">
        <v>2011</v>
      </c>
      <c r="C1067">
        <v>283</v>
      </c>
      <c r="D1067">
        <v>-3</v>
      </c>
      <c r="E1067">
        <f t="shared" si="90"/>
        <v>2.5634936753396431</v>
      </c>
      <c r="F1067">
        <f>(MAX(E$2:E1067) - E1067)/MAX(E$2:E1067)</f>
        <v>6.2998513438684178E-2</v>
      </c>
      <c r="G1067">
        <f t="shared" si="91"/>
        <v>1.74993896484375</v>
      </c>
      <c r="H1067" t="str">
        <f t="shared" si="92"/>
        <v/>
      </c>
    </row>
    <row r="1068" spans="1:8" x14ac:dyDescent="0.3">
      <c r="A1068">
        <v>2</v>
      </c>
      <c r="B1068">
        <v>2011</v>
      </c>
      <c r="C1068">
        <v>283.05</v>
      </c>
      <c r="D1068">
        <v>0.949981689453125</v>
      </c>
      <c r="E1068">
        <f t="shared" si="90"/>
        <v>2.5720887531723546</v>
      </c>
      <c r="F1068">
        <f>(MAX(E$2:E1068) - E1068)/MAX(E$2:E1068)</f>
        <v>5.9856863126130214E-2</v>
      </c>
      <c r="G1068">
        <f t="shared" si="91"/>
        <v>0.949981689453125</v>
      </c>
      <c r="H1068" t="str">
        <f t="shared" si="92"/>
        <v/>
      </c>
    </row>
    <row r="1069" spans="1:8" x14ac:dyDescent="0.3">
      <c r="A1069">
        <v>2</v>
      </c>
      <c r="B1069">
        <v>2011</v>
      </c>
      <c r="C1069">
        <v>283.05</v>
      </c>
      <c r="D1069">
        <v>1.0999755859375</v>
      </c>
      <c r="E1069">
        <f t="shared" si="90"/>
        <v>2.5820742878783096</v>
      </c>
      <c r="F1069">
        <f>(MAX(E$2:E1069) - E1069)/MAX(E$2:E1069)</f>
        <v>5.6206976663137564E-2</v>
      </c>
      <c r="G1069">
        <f t="shared" si="91"/>
        <v>2.049957275390625</v>
      </c>
      <c r="H1069" t="str">
        <f t="shared" si="92"/>
        <v/>
      </c>
    </row>
    <row r="1070" spans="1:8" x14ac:dyDescent="0.3">
      <c r="A1070">
        <v>2</v>
      </c>
      <c r="B1070">
        <v>2011</v>
      </c>
      <c r="C1070">
        <v>283.05</v>
      </c>
      <c r="D1070">
        <v>1.0999755859375</v>
      </c>
      <c r="E1070">
        <f t="shared" si="90"/>
        <v>2.5920985890938737</v>
      </c>
      <c r="F1070">
        <f>(MAX(E$2:E1070) - E1070)/MAX(E$2:E1070)</f>
        <v>5.2542920367200936E-2</v>
      </c>
      <c r="G1070">
        <f t="shared" si="91"/>
        <v>3.149932861328125</v>
      </c>
      <c r="H1070" t="str">
        <f t="shared" si="92"/>
        <v/>
      </c>
    </row>
    <row r="1071" spans="1:8" x14ac:dyDescent="0.3">
      <c r="A1071">
        <v>2</v>
      </c>
      <c r="B1071">
        <v>2011</v>
      </c>
      <c r="C1071">
        <v>283.05</v>
      </c>
      <c r="D1071">
        <v>1.0999755859375</v>
      </c>
      <c r="E1071">
        <f t="shared" si="90"/>
        <v>2.6021618073209782</v>
      </c>
      <c r="F1071">
        <f>(MAX(E$2:E1071) - E1071)/MAX(E$2:E1071)</f>
        <v>4.8864639227248999E-2</v>
      </c>
      <c r="G1071">
        <f t="shared" si="91"/>
        <v>4.249908447265625</v>
      </c>
      <c r="H1071" t="str">
        <f t="shared" si="92"/>
        <v/>
      </c>
    </row>
    <row r="1072" spans="1:8" x14ac:dyDescent="0.3">
      <c r="A1072">
        <v>2</v>
      </c>
      <c r="B1072">
        <v>2011</v>
      </c>
      <c r="C1072">
        <v>285.75</v>
      </c>
      <c r="D1072">
        <v>3.79998779296875</v>
      </c>
      <c r="E1072">
        <f t="shared" si="90"/>
        <v>2.6367315183272635</v>
      </c>
      <c r="F1072">
        <f>(MAX(E$2:E1072) - E1072)/MAX(E$2:E1072)</f>
        <v>3.6228809104284998E-2</v>
      </c>
      <c r="G1072">
        <f t="shared" si="91"/>
        <v>8.049896240234375</v>
      </c>
      <c r="H1072" t="str">
        <f t="shared" si="92"/>
        <v/>
      </c>
    </row>
    <row r="1073" spans="1:8" x14ac:dyDescent="0.3">
      <c r="A1073">
        <v>2</v>
      </c>
      <c r="B1073">
        <v>2011</v>
      </c>
      <c r="C1073">
        <v>283.64999999999998</v>
      </c>
      <c r="D1073">
        <v>1</v>
      </c>
      <c r="E1073">
        <f t="shared" si="90"/>
        <v>2.646017944510267</v>
      </c>
      <c r="F1073">
        <f>(MAX(E$2:E1073) - E1073)/MAX(E$2:E1073)</f>
        <v>3.2834458955493112E-2</v>
      </c>
      <c r="G1073">
        <f t="shared" si="91"/>
        <v>9.049896240234375</v>
      </c>
      <c r="H1073" t="str">
        <f t="shared" si="92"/>
        <v/>
      </c>
    </row>
    <row r="1074" spans="1:8" x14ac:dyDescent="0.3">
      <c r="A1074">
        <v>2</v>
      </c>
      <c r="B1074">
        <v>2011</v>
      </c>
      <c r="C1074">
        <v>281.85000000000002</v>
      </c>
      <c r="D1074">
        <v>1.20001220703125</v>
      </c>
      <c r="E1074">
        <f t="shared" si="90"/>
        <v>2.6572724365436273</v>
      </c>
      <c r="F1074">
        <f>(MAX(E$2:E1074) - E1074)/MAX(E$2:E1074)</f>
        <v>2.8720746537476728E-2</v>
      </c>
      <c r="G1074">
        <f t="shared" si="91"/>
        <v>10.249908447265625</v>
      </c>
      <c r="H1074" t="str">
        <f t="shared" si="92"/>
        <v/>
      </c>
    </row>
    <row r="1075" spans="1:8" x14ac:dyDescent="0.3">
      <c r="A1075">
        <v>2</v>
      </c>
      <c r="B1075">
        <v>2011</v>
      </c>
      <c r="C1075">
        <v>276.25</v>
      </c>
      <c r="D1075">
        <v>-1.5</v>
      </c>
      <c r="E1075">
        <f t="shared" si="90"/>
        <v>2.6428582365575255</v>
      </c>
      <c r="F1075">
        <f>(MAX(E$2:E1075) - E1075)/MAX(E$2:E1075)</f>
        <v>3.3989387121417337E-2</v>
      </c>
      <c r="G1075">
        <f t="shared" si="91"/>
        <v>8.749908447265625</v>
      </c>
      <c r="H1075" t="str">
        <f t="shared" si="92"/>
        <v/>
      </c>
    </row>
    <row r="1076" spans="1:8" x14ac:dyDescent="0.3">
      <c r="A1076">
        <v>2</v>
      </c>
      <c r="B1076">
        <v>2011</v>
      </c>
      <c r="C1076">
        <v>272.64999999999998</v>
      </c>
      <c r="D1076">
        <v>0</v>
      </c>
      <c r="E1076">
        <f t="shared" si="90"/>
        <v>2.6428582365575255</v>
      </c>
      <c r="F1076">
        <f>(MAX(E$2:E1076) - E1076)/MAX(E$2:E1076)</f>
        <v>3.3989387121417337E-2</v>
      </c>
      <c r="G1076">
        <f t="shared" si="91"/>
        <v>8.749908447265625</v>
      </c>
      <c r="H1076" t="str">
        <f t="shared" si="92"/>
        <v/>
      </c>
    </row>
    <row r="1077" spans="1:8" x14ac:dyDescent="0.3">
      <c r="A1077">
        <v>2</v>
      </c>
      <c r="B1077">
        <v>2011</v>
      </c>
      <c r="C1077">
        <v>271.05</v>
      </c>
      <c r="D1077">
        <v>3.3499755859375</v>
      </c>
      <c r="E1077">
        <f t="shared" si="90"/>
        <v>2.6754893269799274</v>
      </c>
      <c r="F1077">
        <f>(MAX(E$2:E1077) - E1077)/MAX(E$2:E1077)</f>
        <v>2.2062156511083859E-2</v>
      </c>
      <c r="G1077">
        <f t="shared" si="91"/>
        <v>12.099884033203125</v>
      </c>
      <c r="H1077" t="str">
        <f t="shared" si="92"/>
        <v/>
      </c>
    </row>
    <row r="1078" spans="1:8" x14ac:dyDescent="0.3">
      <c r="A1078">
        <v>2</v>
      </c>
      <c r="B1078">
        <v>2011</v>
      </c>
      <c r="C1078">
        <v>273.85000000000002</v>
      </c>
      <c r="D1078">
        <v>0.300018310546875</v>
      </c>
      <c r="E1078">
        <f t="shared" si="90"/>
        <v>2.6784175471441736</v>
      </c>
      <c r="F1078">
        <f>(MAX(E$2:E1078) - E1078)/MAX(E$2:E1078)</f>
        <v>2.099184115463423E-2</v>
      </c>
      <c r="G1078">
        <f t="shared" si="91"/>
        <v>12.39990234375</v>
      </c>
      <c r="H1078" t="str">
        <f t="shared" si="92"/>
        <v/>
      </c>
    </row>
    <row r="1079" spans="1:8" x14ac:dyDescent="0.3">
      <c r="A1079">
        <v>2</v>
      </c>
      <c r="B1079">
        <v>2011</v>
      </c>
      <c r="C1079">
        <v>272.89999999999998</v>
      </c>
      <c r="D1079">
        <v>-0.54998779296875</v>
      </c>
      <c r="E1079">
        <f t="shared" si="90"/>
        <v>2.6730250082711535</v>
      </c>
      <c r="F1079">
        <f>(MAX(E$2:E1079) - E1079)/MAX(E$2:E1079)</f>
        <v>2.2962907823909317E-2</v>
      </c>
      <c r="G1079">
        <f t="shared" si="91"/>
        <v>11.84991455078125</v>
      </c>
      <c r="H1079" t="str">
        <f t="shared" si="92"/>
        <v/>
      </c>
    </row>
    <row r="1080" spans="1:8" x14ac:dyDescent="0.3">
      <c r="A1080">
        <v>2</v>
      </c>
      <c r="B1080">
        <v>2011</v>
      </c>
      <c r="C1080">
        <v>271.95</v>
      </c>
      <c r="D1080">
        <v>1.0500183105468699</v>
      </c>
      <c r="E1080">
        <f t="shared" si="90"/>
        <v>2.6833354273850758</v>
      </c>
      <c r="F1080">
        <f>(MAX(E$2:E1080) - E1080)/MAX(E$2:E1080)</f>
        <v>1.9194270463984728E-2</v>
      </c>
      <c r="G1080">
        <f t="shared" si="91"/>
        <v>12.89993286132812</v>
      </c>
      <c r="H1080" t="str">
        <f t="shared" si="92"/>
        <v/>
      </c>
    </row>
    <row r="1081" spans="1:8" x14ac:dyDescent="0.3">
      <c r="A1081">
        <v>2</v>
      </c>
      <c r="B1081">
        <v>2011</v>
      </c>
      <c r="C1081">
        <v>270.95</v>
      </c>
      <c r="D1081">
        <v>-1.3500061035156199</v>
      </c>
      <c r="E1081">
        <f t="shared" si="90"/>
        <v>2.6699791008098965</v>
      </c>
      <c r="F1081">
        <f>(MAX(E$2:E1081) - E1081)/MAX(E$2:E1081)</f>
        <v>2.4076239932578503E-2</v>
      </c>
      <c r="G1081">
        <f t="shared" si="91"/>
        <v>11.5499267578125</v>
      </c>
      <c r="H1081" t="str">
        <f t="shared" si="92"/>
        <v/>
      </c>
    </row>
    <row r="1082" spans="1:8" x14ac:dyDescent="0.3">
      <c r="A1082">
        <v>2</v>
      </c>
      <c r="B1082">
        <v>2011</v>
      </c>
      <c r="C1082">
        <v>273.64999999999998</v>
      </c>
      <c r="D1082">
        <v>0</v>
      </c>
      <c r="E1082">
        <f t="shared" si="90"/>
        <v>2.6699791008098965</v>
      </c>
      <c r="F1082">
        <f>(MAX(E$2:E1082) - E1082)/MAX(E$2:E1082)</f>
        <v>2.4076239932578503E-2</v>
      </c>
      <c r="G1082">
        <f t="shared" si="91"/>
        <v>11.5499267578125</v>
      </c>
      <c r="H1082" t="str">
        <f t="shared" si="92"/>
        <v/>
      </c>
    </row>
    <row r="1083" spans="1:8" x14ac:dyDescent="0.3">
      <c r="A1083">
        <v>2</v>
      </c>
      <c r="B1083">
        <v>2011</v>
      </c>
      <c r="C1083">
        <v>268.95</v>
      </c>
      <c r="D1083">
        <v>-2.9499816894531201</v>
      </c>
      <c r="E1083">
        <f t="shared" si="90"/>
        <v>2.640722684862125</v>
      </c>
      <c r="F1083">
        <f>(MAX(E$2:E1083) - E1083)/MAX(E$2:E1083)</f>
        <v>3.4769968377563271E-2</v>
      </c>
      <c r="G1083">
        <f t="shared" si="91"/>
        <v>8.5999450683593803</v>
      </c>
      <c r="H1083" t="str">
        <f t="shared" si="92"/>
        <v/>
      </c>
    </row>
    <row r="1084" spans="1:8" x14ac:dyDescent="0.3">
      <c r="A1084">
        <v>2</v>
      </c>
      <c r="B1084">
        <v>2011</v>
      </c>
      <c r="C1084">
        <v>266.89999999999998</v>
      </c>
      <c r="D1084">
        <v>-0.649993896484375</v>
      </c>
      <c r="E1084">
        <f t="shared" si="90"/>
        <v>2.6342980420227069</v>
      </c>
      <c r="F1084">
        <f>(MAX(E$2:E1084) - E1084)/MAX(E$2:E1084)</f>
        <v>3.7118286982391779E-2</v>
      </c>
      <c r="G1084">
        <f t="shared" si="91"/>
        <v>7.9499511718750053</v>
      </c>
      <c r="H1084" t="str">
        <f t="shared" si="92"/>
        <v/>
      </c>
    </row>
    <row r="1085" spans="1:8" x14ac:dyDescent="0.3">
      <c r="A1085">
        <v>2</v>
      </c>
      <c r="B1085">
        <v>2011</v>
      </c>
      <c r="C1085">
        <v>266.95</v>
      </c>
      <c r="D1085">
        <v>0.75</v>
      </c>
      <c r="E1085">
        <f t="shared" si="90"/>
        <v>2.6416917404980222</v>
      </c>
      <c r="F1085">
        <f>(MAX(E$2:E1085) - E1085)/MAX(E$2:E1085)</f>
        <v>3.4415761702457665E-2</v>
      </c>
      <c r="G1085">
        <f t="shared" si="91"/>
        <v>8.6999511718750053</v>
      </c>
      <c r="H1085" t="str">
        <f t="shared" si="92"/>
        <v/>
      </c>
    </row>
    <row r="1086" spans="1:8" x14ac:dyDescent="0.3">
      <c r="A1086">
        <v>2</v>
      </c>
      <c r="B1086">
        <v>2011</v>
      </c>
      <c r="C1086">
        <v>266.2</v>
      </c>
      <c r="D1086">
        <v>-1.0500183105468699</v>
      </c>
      <c r="E1086">
        <f t="shared" si="90"/>
        <v>2.6312820828209182</v>
      </c>
      <c r="F1086">
        <f>(MAX(E$2:E1086) - E1086)/MAX(E$2:E1086)</f>
        <v>3.82206724817864E-2</v>
      </c>
      <c r="G1086">
        <f t="shared" si="91"/>
        <v>7.6499328613281357</v>
      </c>
      <c r="H1086" t="str">
        <f t="shared" si="92"/>
        <v/>
      </c>
    </row>
    <row r="1087" spans="1:8" x14ac:dyDescent="0.3">
      <c r="A1087">
        <v>2</v>
      </c>
      <c r="B1087">
        <v>2011</v>
      </c>
      <c r="C1087">
        <v>265.85000000000002</v>
      </c>
      <c r="D1087">
        <v>-0.75</v>
      </c>
      <c r="E1087">
        <f t="shared" si="90"/>
        <v>2.6238662915831767</v>
      </c>
      <c r="F1087">
        <f>(MAX(E$2:E1087) - E1087)/MAX(E$2:E1087)</f>
        <v>4.0931273050313854E-2</v>
      </c>
      <c r="G1087">
        <f t="shared" si="91"/>
        <v>6.8999328613281357</v>
      </c>
      <c r="H1087" t="str">
        <f t="shared" si="92"/>
        <v/>
      </c>
    </row>
    <row r="1088" spans="1:8" x14ac:dyDescent="0.3">
      <c r="A1088">
        <v>3</v>
      </c>
      <c r="B1088">
        <v>2011</v>
      </c>
      <c r="C1088">
        <v>265.85000000000002</v>
      </c>
      <c r="D1088">
        <v>2.25</v>
      </c>
      <c r="E1088">
        <f t="shared" si="90"/>
        <v>2.6460509651092483</v>
      </c>
      <c r="F1088">
        <f>(MAX(E$2:E1088) - E1088)/MAX(E$2:E1088)</f>
        <v>3.2822389352735626E-2</v>
      </c>
      <c r="G1088">
        <f t="shared" si="91"/>
        <v>2.25</v>
      </c>
      <c r="H1088" t="str">
        <f t="shared" si="92"/>
        <v/>
      </c>
    </row>
    <row r="1089" spans="1:8" x14ac:dyDescent="0.3">
      <c r="A1089">
        <v>3</v>
      </c>
      <c r="B1089">
        <v>2011</v>
      </c>
      <c r="C1089">
        <v>262.45</v>
      </c>
      <c r="D1089">
        <v>-1.1499938964843699</v>
      </c>
      <c r="E1089">
        <f t="shared" si="90"/>
        <v>2.6344681892768893</v>
      </c>
      <c r="F1089">
        <f>(MAX(E$2:E1089) - E1089)/MAX(E$2:E1089)</f>
        <v>3.7056095204180309E-2</v>
      </c>
      <c r="G1089">
        <f t="shared" si="91"/>
        <v>1.1000061035156301</v>
      </c>
      <c r="H1089" t="str">
        <f t="shared" si="92"/>
        <v/>
      </c>
    </row>
    <row r="1090" spans="1:8" x14ac:dyDescent="0.3">
      <c r="A1090">
        <v>3</v>
      </c>
      <c r="B1090">
        <v>2011</v>
      </c>
      <c r="C1090">
        <v>264.05</v>
      </c>
      <c r="D1090">
        <v>1.4499816894531199</v>
      </c>
      <c r="E1090">
        <f t="shared" si="90"/>
        <v>2.6489204169052258</v>
      </c>
      <c r="F1090">
        <f>(MAX(E$2:E1090) - E1090)/MAX(E$2:E1090)</f>
        <v>3.1773554856161047E-2</v>
      </c>
      <c r="G1090">
        <f t="shared" si="91"/>
        <v>2.54998779296875</v>
      </c>
      <c r="H1090" t="str">
        <f t="shared" si="92"/>
        <v/>
      </c>
    </row>
    <row r="1091" spans="1:8" x14ac:dyDescent="0.3">
      <c r="A1091">
        <v>3</v>
      </c>
      <c r="B1091">
        <v>2011</v>
      </c>
      <c r="C1091">
        <v>270.3</v>
      </c>
      <c r="D1091">
        <v>2.6499938964843701</v>
      </c>
      <c r="E1091">
        <f t="shared" si="90"/>
        <v>2.6748641953518946</v>
      </c>
      <c r="F1091">
        <f>(MAX(E$2:E1091) - E1091)/MAX(E$2:E1091)</f>
        <v>2.2290652984626205E-2</v>
      </c>
      <c r="G1091">
        <f t="shared" si="91"/>
        <v>5.1999816894531197</v>
      </c>
      <c r="H1091" t="str">
        <f t="shared" si="92"/>
        <v/>
      </c>
    </row>
    <row r="1092" spans="1:8" x14ac:dyDescent="0.3">
      <c r="A1092">
        <v>3</v>
      </c>
      <c r="B1092">
        <v>2011</v>
      </c>
      <c r="C1092">
        <v>272.3</v>
      </c>
      <c r="D1092">
        <v>-0.600006103515625</v>
      </c>
      <c r="E1092">
        <f t="shared" ref="E1092:E1155" si="93">(D1092/C1092*$G$2+1)*E1091*$H$2+(1-$H$2)*E1091</f>
        <v>2.6689760943293335</v>
      </c>
      <c r="F1092">
        <f>(MAX(E$2:E1092) - E1092)/MAX(E$2:E1092)</f>
        <v>2.4442856231405026E-2</v>
      </c>
      <c r="G1092">
        <f t="shared" si="91"/>
        <v>4.5999755859374947</v>
      </c>
      <c r="H1092" t="str">
        <f t="shared" si="92"/>
        <v/>
      </c>
    </row>
    <row r="1093" spans="1:8" x14ac:dyDescent="0.3">
      <c r="A1093">
        <v>3</v>
      </c>
      <c r="B1093">
        <v>2011</v>
      </c>
      <c r="C1093">
        <v>269.60000000000002</v>
      </c>
      <c r="D1093">
        <v>0.600006103515625</v>
      </c>
      <c r="E1093">
        <f t="shared" si="93"/>
        <v>2.6749100726111887</v>
      </c>
      <c r="F1093">
        <f>(MAX(E$2:E1093) - E1093)/MAX(E$2:E1093)</f>
        <v>2.2273884049102188E-2</v>
      </c>
      <c r="G1093">
        <f t="shared" ref="G1093:G1156" si="94">IF(A1093&lt;&gt;A1092, D1093, D1093+G1092)</f>
        <v>5.1999816894531197</v>
      </c>
      <c r="H1093" t="str">
        <f t="shared" si="92"/>
        <v/>
      </c>
    </row>
    <row r="1094" spans="1:8" x14ac:dyDescent="0.3">
      <c r="A1094">
        <v>3</v>
      </c>
      <c r="B1094">
        <v>2011</v>
      </c>
      <c r="C1094">
        <v>272.55</v>
      </c>
      <c r="D1094">
        <v>1.1999816894531199</v>
      </c>
      <c r="E1094">
        <f t="shared" si="93"/>
        <v>2.6866753753628272</v>
      </c>
      <c r="F1094">
        <f>(MAX(E$2:E1094) - E1094)/MAX(E$2:E1094)</f>
        <v>1.7973461436720062E-2</v>
      </c>
      <c r="G1094">
        <f t="shared" si="94"/>
        <v>6.3999633789062393</v>
      </c>
      <c r="H1094" t="str">
        <f t="shared" si="92"/>
        <v/>
      </c>
    </row>
    <row r="1095" spans="1:8" x14ac:dyDescent="0.3">
      <c r="A1095">
        <v>3</v>
      </c>
      <c r="B1095">
        <v>2011</v>
      </c>
      <c r="C1095">
        <v>271.25</v>
      </c>
      <c r="D1095">
        <v>-0.899993896484375</v>
      </c>
      <c r="E1095">
        <f t="shared" si="93"/>
        <v>2.6777700354615486</v>
      </c>
      <c r="F1095">
        <f>(MAX(E$2:E1095) - E1095)/MAX(E$2:E1095)</f>
        <v>2.1228517927049148E-2</v>
      </c>
      <c r="G1095">
        <f t="shared" si="94"/>
        <v>5.4999694824218643</v>
      </c>
      <c r="H1095" t="str">
        <f t="shared" si="92"/>
        <v/>
      </c>
    </row>
    <row r="1096" spans="1:8" x14ac:dyDescent="0.3">
      <c r="A1096">
        <v>3</v>
      </c>
      <c r="B1096">
        <v>2011</v>
      </c>
      <c r="C1096">
        <v>265.75</v>
      </c>
      <c r="D1096">
        <v>-2.6499938964843701</v>
      </c>
      <c r="E1096">
        <f t="shared" si="93"/>
        <v>2.6510946707356347</v>
      </c>
      <c r="F1096">
        <f>(MAX(E$2:E1096) - E1096)/MAX(E$2:E1096)</f>
        <v>3.0978827297106402E-2</v>
      </c>
      <c r="G1096">
        <f t="shared" si="94"/>
        <v>2.8499755859374942</v>
      </c>
      <c r="H1096" t="str">
        <f t="shared" si="92"/>
        <v/>
      </c>
    </row>
    <row r="1097" spans="1:8" x14ac:dyDescent="0.3">
      <c r="A1097">
        <v>3</v>
      </c>
      <c r="B1097">
        <v>2011</v>
      </c>
      <c r="C1097">
        <v>264.89999999999998</v>
      </c>
      <c r="D1097">
        <v>0.54998779296875</v>
      </c>
      <c r="E1097">
        <f t="shared" si="93"/>
        <v>2.6565933934128796</v>
      </c>
      <c r="F1097">
        <f>(MAX(E$2:E1097) - E1097)/MAX(E$2:E1097)</f>
        <v>2.8968948602131943E-2</v>
      </c>
      <c r="G1097">
        <f t="shared" si="94"/>
        <v>3.3999633789062442</v>
      </c>
      <c r="H1097" t="str">
        <f t="shared" si="92"/>
        <v/>
      </c>
    </row>
    <row r="1098" spans="1:8" x14ac:dyDescent="0.3">
      <c r="A1098">
        <v>3</v>
      </c>
      <c r="B1098">
        <v>2011</v>
      </c>
      <c r="C1098">
        <v>268.3</v>
      </c>
      <c r="D1098">
        <v>-0.20001220703125</v>
      </c>
      <c r="E1098">
        <f t="shared" si="93"/>
        <v>2.6546149373685508</v>
      </c>
      <c r="F1098">
        <f>(MAX(E$2:E1098) - E1098)/MAX(E$2:E1098)</f>
        <v>2.9692108667813272E-2</v>
      </c>
      <c r="G1098">
        <f t="shared" si="94"/>
        <v>3.1999511718749942</v>
      </c>
      <c r="H1098" t="str">
        <f t="shared" si="92"/>
        <v/>
      </c>
    </row>
    <row r="1099" spans="1:8" x14ac:dyDescent="0.3">
      <c r="A1099">
        <v>3</v>
      </c>
      <c r="B1099">
        <v>2011</v>
      </c>
      <c r="C1099">
        <v>265.7</v>
      </c>
      <c r="D1099">
        <v>4</v>
      </c>
      <c r="E1099">
        <f t="shared" si="93"/>
        <v>2.6945390671755689</v>
      </c>
      <c r="F1099">
        <f>(MAX(E$2:E1099) - E1099)/MAX(E$2:E1099)</f>
        <v>1.5099145424443265E-2</v>
      </c>
      <c r="G1099">
        <f t="shared" si="94"/>
        <v>7.1999511718749947</v>
      </c>
      <c r="H1099" t="str">
        <f t="shared" si="92"/>
        <v/>
      </c>
    </row>
    <row r="1100" spans="1:8" x14ac:dyDescent="0.3">
      <c r="A1100">
        <v>3</v>
      </c>
      <c r="B1100">
        <v>2011</v>
      </c>
      <c r="C1100">
        <v>261.89999999999998</v>
      </c>
      <c r="D1100">
        <v>-3</v>
      </c>
      <c r="E1100">
        <f t="shared" si="93"/>
        <v>2.663704651046034</v>
      </c>
      <c r="F1100">
        <f>(MAX(E$2:E1100) - E1100)/MAX(E$2:E1100)</f>
        <v>2.6369660358246026E-2</v>
      </c>
      <c r="G1100">
        <f t="shared" si="94"/>
        <v>4.1999511718749947</v>
      </c>
      <c r="H1100" t="str">
        <f t="shared" si="92"/>
        <v/>
      </c>
    </row>
    <row r="1101" spans="1:8" x14ac:dyDescent="0.3">
      <c r="A1101">
        <v>3</v>
      </c>
      <c r="B1101">
        <v>2011</v>
      </c>
      <c r="C1101">
        <v>267.5</v>
      </c>
      <c r="D1101">
        <v>0.5</v>
      </c>
      <c r="E1101">
        <f t="shared" si="93"/>
        <v>2.668678559357053</v>
      </c>
      <c r="F1101">
        <f>(MAX(E$2:E1101) - E1101)/MAX(E$2:E1101)</f>
        <v>2.455161043431674E-2</v>
      </c>
      <c r="G1101">
        <f t="shared" si="94"/>
        <v>4.6999511718749947</v>
      </c>
      <c r="H1101" t="str">
        <f t="shared" si="92"/>
        <v/>
      </c>
    </row>
    <row r="1102" spans="1:8" x14ac:dyDescent="0.3">
      <c r="A1102">
        <v>3</v>
      </c>
      <c r="B1102">
        <v>2011</v>
      </c>
      <c r="C1102">
        <v>270.2</v>
      </c>
      <c r="D1102">
        <v>0.350006103515625</v>
      </c>
      <c r="E1102">
        <f t="shared" si="93"/>
        <v>2.6721320002538413</v>
      </c>
      <c r="F1102">
        <f>(MAX(E$2:E1102) - E1102)/MAX(E$2:E1102)</f>
        <v>2.3289317772871576E-2</v>
      </c>
      <c r="G1102">
        <f t="shared" si="94"/>
        <v>5.0499572753906197</v>
      </c>
      <c r="H1102" t="str">
        <f t="shared" si="92"/>
        <v/>
      </c>
    </row>
    <row r="1103" spans="1:8" x14ac:dyDescent="0.3">
      <c r="A1103">
        <v>3</v>
      </c>
      <c r="B1103">
        <v>2011</v>
      </c>
      <c r="C1103">
        <v>273.45</v>
      </c>
      <c r="D1103">
        <v>1</v>
      </c>
      <c r="E1103">
        <f t="shared" si="93"/>
        <v>2.6818941500737483</v>
      </c>
      <c r="F1103">
        <f>(MAX(E$2:E1103) - E1103)/MAX(E$2:E1103)</f>
        <v>1.9721082367697353E-2</v>
      </c>
      <c r="G1103">
        <f t="shared" si="94"/>
        <v>6.0499572753906197</v>
      </c>
      <c r="H1103" t="str">
        <f t="shared" si="92"/>
        <v/>
      </c>
    </row>
    <row r="1104" spans="1:8" x14ac:dyDescent="0.3">
      <c r="A1104">
        <v>3</v>
      </c>
      <c r="B1104">
        <v>2011</v>
      </c>
      <c r="C1104">
        <v>274.2</v>
      </c>
      <c r="D1104">
        <v>-0.350006103515625</v>
      </c>
      <c r="E1104">
        <f t="shared" si="93"/>
        <v>2.6784742352590611</v>
      </c>
      <c r="F1104">
        <f>(MAX(E$2:E1104) - E1104)/MAX(E$2:E1104)</f>
        <v>2.0971120663520484E-2</v>
      </c>
      <c r="G1104">
        <f t="shared" si="94"/>
        <v>5.6999511718749947</v>
      </c>
      <c r="H1104" t="str">
        <f t="shared" si="92"/>
        <v/>
      </c>
    </row>
    <row r="1105" spans="1:8" x14ac:dyDescent="0.3">
      <c r="A1105">
        <v>3</v>
      </c>
      <c r="B1105">
        <v>2011</v>
      </c>
      <c r="C1105">
        <v>274.5</v>
      </c>
      <c r="D1105">
        <v>-0.70001220703125</v>
      </c>
      <c r="E1105">
        <f t="shared" si="93"/>
        <v>2.6716505933784083</v>
      </c>
      <c r="F1105">
        <f>(MAX(E$2:E1105) - E1105)/MAX(E$2:E1105)</f>
        <v>2.3465280351699421E-2</v>
      </c>
      <c r="G1105">
        <f t="shared" si="94"/>
        <v>4.9999389648437447</v>
      </c>
      <c r="H1105" t="str">
        <f t="shared" si="92"/>
        <v/>
      </c>
    </row>
    <row r="1106" spans="1:8" x14ac:dyDescent="0.3">
      <c r="A1106">
        <v>3</v>
      </c>
      <c r="B1106">
        <v>2011</v>
      </c>
      <c r="C1106">
        <v>280.35000000000002</v>
      </c>
      <c r="D1106">
        <v>-3</v>
      </c>
      <c r="E1106">
        <f t="shared" si="93"/>
        <v>2.6430900910479105</v>
      </c>
      <c r="F1106">
        <f>(MAX(E$2:E1106) - E1106)/MAX(E$2:E1106)</f>
        <v>3.3904640276029518E-2</v>
      </c>
      <c r="G1106">
        <f t="shared" si="94"/>
        <v>1.9999389648437447</v>
      </c>
      <c r="H1106" t="str">
        <f t="shared" si="92"/>
        <v/>
      </c>
    </row>
    <row r="1107" spans="1:8" x14ac:dyDescent="0.3">
      <c r="A1107">
        <v>3</v>
      </c>
      <c r="B1107">
        <v>2011</v>
      </c>
      <c r="C1107">
        <v>279.89999999999998</v>
      </c>
      <c r="D1107">
        <v>-0.5</v>
      </c>
      <c r="E1107">
        <f t="shared" si="93"/>
        <v>2.638373322557455</v>
      </c>
      <c r="F1107">
        <f>(MAX(E$2:E1107) - E1107)/MAX(E$2:E1107)</f>
        <v>3.5628701126983936E-2</v>
      </c>
      <c r="G1107">
        <f t="shared" si="94"/>
        <v>1.4999389648437447</v>
      </c>
      <c r="H1107" t="str">
        <f t="shared" si="92"/>
        <v/>
      </c>
    </row>
    <row r="1108" spans="1:8" x14ac:dyDescent="0.3">
      <c r="A1108">
        <v>3</v>
      </c>
      <c r="B1108">
        <v>2011</v>
      </c>
      <c r="C1108">
        <v>280.45</v>
      </c>
      <c r="D1108">
        <v>0.449981689453125</v>
      </c>
      <c r="E1108">
        <f t="shared" si="93"/>
        <v>2.6426023561299541</v>
      </c>
      <c r="F1108">
        <f>(MAX(E$2:E1108) - E1108)/MAX(E$2:E1108)</f>
        <v>3.4082915864367944E-2</v>
      </c>
      <c r="G1108">
        <f t="shared" si="94"/>
        <v>1.9499206542968697</v>
      </c>
      <c r="H1108" t="str">
        <f t="shared" si="92"/>
        <v/>
      </c>
    </row>
    <row r="1109" spans="1:8" x14ac:dyDescent="0.3">
      <c r="A1109">
        <v>3</v>
      </c>
      <c r="B1109">
        <v>2011</v>
      </c>
      <c r="C1109">
        <v>283.3</v>
      </c>
      <c r="D1109">
        <v>0.5</v>
      </c>
      <c r="E1109">
        <f t="shared" si="93"/>
        <v>2.6472616567896328</v>
      </c>
      <c r="F1109">
        <f>(MAX(E$2:E1109) - E1109)/MAX(E$2:E1109)</f>
        <v>3.237986050423463E-2</v>
      </c>
      <c r="G1109">
        <f t="shared" si="94"/>
        <v>2.4499206542968697</v>
      </c>
      <c r="H1109" t="str">
        <f t="shared" si="92"/>
        <v/>
      </c>
    </row>
    <row r="1110" spans="1:8" x14ac:dyDescent="0.3">
      <c r="A1110">
        <v>3</v>
      </c>
      <c r="B1110">
        <v>2011</v>
      </c>
      <c r="C1110">
        <v>286</v>
      </c>
      <c r="D1110">
        <v>0.45001220703125</v>
      </c>
      <c r="E1110">
        <f t="shared" si="93"/>
        <v>2.6514228762326408</v>
      </c>
      <c r="F1110">
        <f>(MAX(E$2:E1110) - E1110)/MAX(E$2:E1110)</f>
        <v>3.0858862484417077E-2</v>
      </c>
      <c r="G1110">
        <f t="shared" si="94"/>
        <v>2.8999328613281197</v>
      </c>
      <c r="H1110" t="str">
        <f t="shared" si="92"/>
        <v/>
      </c>
    </row>
    <row r="1111" spans="1:8" x14ac:dyDescent="0.3">
      <c r="A1111">
        <v>4</v>
      </c>
      <c r="B1111">
        <v>2011</v>
      </c>
      <c r="C1111">
        <v>286.95</v>
      </c>
      <c r="D1111">
        <v>-0.5999755859375</v>
      </c>
      <c r="E1111">
        <f t="shared" si="93"/>
        <v>2.645884635407612</v>
      </c>
      <c r="F1111">
        <f>(MAX(E$2:E1111) - E1111)/MAX(E$2:E1111)</f>
        <v>3.2883185749150334E-2</v>
      </c>
      <c r="G1111">
        <f t="shared" si="94"/>
        <v>-0.5999755859375</v>
      </c>
      <c r="H1111" t="str">
        <f t="shared" si="92"/>
        <v/>
      </c>
    </row>
    <row r="1112" spans="1:8" x14ac:dyDescent="0.3">
      <c r="A1112">
        <v>4</v>
      </c>
      <c r="B1112">
        <v>2011</v>
      </c>
      <c r="C1112">
        <v>289.14999999999998</v>
      </c>
      <c r="D1112">
        <v>0.25</v>
      </c>
      <c r="E1112">
        <f t="shared" si="93"/>
        <v>2.648169987950213</v>
      </c>
      <c r="F1112">
        <f>(MAX(E$2:E1112) - E1112)/MAX(E$2:E1112)</f>
        <v>3.2047849680123329E-2</v>
      </c>
      <c r="G1112">
        <f t="shared" si="94"/>
        <v>-0.3499755859375</v>
      </c>
      <c r="H1112" t="str">
        <f t="shared" si="92"/>
        <v/>
      </c>
    </row>
    <row r="1113" spans="1:8" x14ac:dyDescent="0.3">
      <c r="A1113">
        <v>4</v>
      </c>
      <c r="B1113">
        <v>2011</v>
      </c>
      <c r="C1113">
        <v>289.2</v>
      </c>
      <c r="D1113">
        <v>-0.350006103515625</v>
      </c>
      <c r="E1113">
        <f t="shared" si="93"/>
        <v>2.6449682286719609</v>
      </c>
      <c r="F1113">
        <f>(MAX(E$2:E1113) - E1113)/MAX(E$2:E1113)</f>
        <v>3.3218148336286848E-2</v>
      </c>
      <c r="G1113">
        <f t="shared" si="94"/>
        <v>-0.699981689453125</v>
      </c>
      <c r="H1113" t="str">
        <f t="shared" ref="H1113:H1176" si="95">IF(A1113=A1114, "", IF(-C1091*0.05 &gt; MIN(G1092:G1113), -C1091*0.05, ""))</f>
        <v/>
      </c>
    </row>
    <row r="1114" spans="1:8" x14ac:dyDescent="0.3">
      <c r="A1114">
        <v>4</v>
      </c>
      <c r="B1114">
        <v>2011</v>
      </c>
      <c r="C1114">
        <v>290.39999999999998</v>
      </c>
      <c r="D1114">
        <v>-0.20001220703125</v>
      </c>
      <c r="E1114">
        <f t="shared" si="93"/>
        <v>2.6431483357414813</v>
      </c>
      <c r="F1114">
        <f>(MAX(E$2:E1114) - E1114)/MAX(E$2:E1114)</f>
        <v>3.3883350828356917E-2</v>
      </c>
      <c r="G1114">
        <f t="shared" si="94"/>
        <v>-0.899993896484375</v>
      </c>
      <c r="H1114" t="str">
        <f t="shared" si="95"/>
        <v/>
      </c>
    </row>
    <row r="1115" spans="1:8" x14ac:dyDescent="0.3">
      <c r="A1115">
        <v>4</v>
      </c>
      <c r="B1115">
        <v>2011</v>
      </c>
      <c r="C1115">
        <v>290.95</v>
      </c>
      <c r="D1115">
        <v>0.75</v>
      </c>
      <c r="E1115">
        <f t="shared" si="93"/>
        <v>2.6499549310003037</v>
      </c>
      <c r="F1115">
        <f>(MAX(E$2:E1115) - E1115)/MAX(E$2:E1115)</f>
        <v>3.1395421976692123E-2</v>
      </c>
      <c r="G1115">
        <f t="shared" si="94"/>
        <v>-0.149993896484375</v>
      </c>
      <c r="H1115" t="str">
        <f t="shared" si="95"/>
        <v/>
      </c>
    </row>
    <row r="1116" spans="1:8" x14ac:dyDescent="0.3">
      <c r="A1116">
        <v>4</v>
      </c>
      <c r="B1116">
        <v>2011</v>
      </c>
      <c r="C1116">
        <v>288.75</v>
      </c>
      <c r="D1116">
        <v>0</v>
      </c>
      <c r="E1116">
        <f t="shared" si="93"/>
        <v>2.6499549310003037</v>
      </c>
      <c r="F1116">
        <f>(MAX(E$2:E1116) - E1116)/MAX(E$2:E1116)</f>
        <v>3.1395421976692123E-2</v>
      </c>
      <c r="G1116">
        <f t="shared" si="94"/>
        <v>-0.149993896484375</v>
      </c>
      <c r="H1116" t="str">
        <f t="shared" si="95"/>
        <v/>
      </c>
    </row>
    <row r="1117" spans="1:8" x14ac:dyDescent="0.3">
      <c r="A1117">
        <v>4</v>
      </c>
      <c r="B1117">
        <v>2011</v>
      </c>
      <c r="C1117">
        <v>288.95</v>
      </c>
      <c r="D1117">
        <v>0.25</v>
      </c>
      <c r="E1117">
        <f t="shared" si="93"/>
        <v>2.6522453834800315</v>
      </c>
      <c r="F1117">
        <f>(MAX(E$2:E1117) - E1117)/MAX(E$2:E1117)</f>
        <v>3.0558221792018891E-2</v>
      </c>
      <c r="G1117">
        <f t="shared" si="94"/>
        <v>0.100006103515625</v>
      </c>
      <c r="H1117" t="str">
        <f t="shared" si="95"/>
        <v/>
      </c>
    </row>
    <row r="1118" spans="1:8" x14ac:dyDescent="0.3">
      <c r="A1118">
        <v>4</v>
      </c>
      <c r="B1118">
        <v>2011</v>
      </c>
      <c r="C1118">
        <v>287.2</v>
      </c>
      <c r="D1118">
        <v>1.04998779296875</v>
      </c>
      <c r="E1118">
        <f t="shared" si="93"/>
        <v>2.661932153853761</v>
      </c>
      <c r="F1118">
        <f>(MAX(E$2:E1118) - E1118)/MAX(E$2:E1118)</f>
        <v>2.7017538884361574E-2</v>
      </c>
      <c r="G1118">
        <f t="shared" si="94"/>
        <v>1.149993896484375</v>
      </c>
      <c r="H1118" t="str">
        <f t="shared" si="95"/>
        <v/>
      </c>
    </row>
    <row r="1119" spans="1:8" x14ac:dyDescent="0.3">
      <c r="A1119">
        <v>4</v>
      </c>
      <c r="B1119">
        <v>2011</v>
      </c>
      <c r="C1119">
        <v>284.10000000000002</v>
      </c>
      <c r="D1119">
        <v>0.149993896484375</v>
      </c>
      <c r="E1119">
        <f t="shared" si="93"/>
        <v>2.663336146470296</v>
      </c>
      <c r="F1119">
        <f>(MAX(E$2:E1119) - E1119)/MAX(E$2:E1119)</f>
        <v>2.6504355184526575E-2</v>
      </c>
      <c r="G1119">
        <f t="shared" si="94"/>
        <v>1.29998779296875</v>
      </c>
      <c r="H1119" t="str">
        <f t="shared" si="95"/>
        <v/>
      </c>
    </row>
    <row r="1120" spans="1:8" x14ac:dyDescent="0.3">
      <c r="A1120">
        <v>4</v>
      </c>
      <c r="B1120">
        <v>2011</v>
      </c>
      <c r="C1120">
        <v>287.55</v>
      </c>
      <c r="D1120">
        <v>-1.1500244140625</v>
      </c>
      <c r="E1120">
        <f t="shared" si="93"/>
        <v>2.6526950799089861</v>
      </c>
      <c r="F1120">
        <f>(MAX(E$2:E1120) - E1120)/MAX(E$2:E1120)</f>
        <v>3.0393849932440969E-2</v>
      </c>
      <c r="G1120">
        <f t="shared" si="94"/>
        <v>0.14996337890625</v>
      </c>
      <c r="H1120" t="str">
        <f t="shared" si="95"/>
        <v/>
      </c>
    </row>
    <row r="1121" spans="1:8" x14ac:dyDescent="0.3">
      <c r="A1121">
        <v>4</v>
      </c>
      <c r="B1121">
        <v>2011</v>
      </c>
      <c r="C1121">
        <v>289.64999999999998</v>
      </c>
      <c r="D1121">
        <v>0.199981689453125</v>
      </c>
      <c r="E1121">
        <f t="shared" si="93"/>
        <v>2.6545247362295128</v>
      </c>
      <c r="F1121">
        <f>(MAX(E$2:E1121) - E1121)/MAX(E$2:E1121)</f>
        <v>2.9725078751641133E-2</v>
      </c>
      <c r="G1121">
        <f t="shared" si="94"/>
        <v>0.349945068359375</v>
      </c>
      <c r="H1121" t="str">
        <f t="shared" si="95"/>
        <v/>
      </c>
    </row>
    <row r="1122" spans="1:8" x14ac:dyDescent="0.3">
      <c r="A1122">
        <v>4</v>
      </c>
      <c r="B1122">
        <v>2011</v>
      </c>
      <c r="C1122">
        <v>290.75</v>
      </c>
      <c r="D1122">
        <v>0.649993896484375</v>
      </c>
      <c r="E1122">
        <f t="shared" si="93"/>
        <v>2.6604531952208776</v>
      </c>
      <c r="F1122">
        <f>(MAX(E$2:E1122) - E1122)/MAX(E$2:E1122)</f>
        <v>2.7558123965926412E-2</v>
      </c>
      <c r="G1122">
        <f t="shared" si="94"/>
        <v>0.99993896484375</v>
      </c>
      <c r="H1122" t="str">
        <f t="shared" si="95"/>
        <v/>
      </c>
    </row>
    <row r="1123" spans="1:8" x14ac:dyDescent="0.3">
      <c r="A1123">
        <v>4</v>
      </c>
      <c r="B1123">
        <v>2011</v>
      </c>
      <c r="C1123">
        <v>287.05</v>
      </c>
      <c r="D1123">
        <v>-1.95001220703125</v>
      </c>
      <c r="E1123">
        <f t="shared" si="93"/>
        <v>2.6423980539886567</v>
      </c>
      <c r="F1123">
        <f>(MAX(E$2:E1123) - E1123)/MAX(E$2:E1123)</f>
        <v>3.4157591847361335E-2</v>
      </c>
      <c r="G1123">
        <f t="shared" si="94"/>
        <v>-0.9500732421875</v>
      </c>
      <c r="H1123" t="str">
        <f t="shared" si="95"/>
        <v/>
      </c>
    </row>
    <row r="1124" spans="1:8" x14ac:dyDescent="0.3">
      <c r="A1124">
        <v>4</v>
      </c>
      <c r="B1124">
        <v>2011</v>
      </c>
      <c r="C1124">
        <v>290.14999999999998</v>
      </c>
      <c r="D1124">
        <v>2.1499938964843701</v>
      </c>
      <c r="E1124">
        <f t="shared" si="93"/>
        <v>2.6619584832441094</v>
      </c>
      <c r="F1124">
        <f>(MAX(E$2:E1124) - E1124)/MAX(E$2:E1124)</f>
        <v>2.7007915034638813E-2</v>
      </c>
      <c r="G1124">
        <f t="shared" si="94"/>
        <v>1.1999206542968701</v>
      </c>
      <c r="H1124" t="str">
        <f t="shared" si="95"/>
        <v/>
      </c>
    </row>
    <row r="1125" spans="1:8" x14ac:dyDescent="0.3">
      <c r="A1125">
        <v>4</v>
      </c>
      <c r="B1125">
        <v>2011</v>
      </c>
      <c r="C1125">
        <v>297.8</v>
      </c>
      <c r="D1125">
        <v>0</v>
      </c>
      <c r="E1125">
        <f t="shared" si="93"/>
        <v>2.6619584832441094</v>
      </c>
      <c r="F1125">
        <f>(MAX(E$2:E1125) - E1125)/MAX(E$2:E1125)</f>
        <v>2.7007915034638813E-2</v>
      </c>
      <c r="G1125">
        <f t="shared" si="94"/>
        <v>1.1999206542968701</v>
      </c>
      <c r="H1125" t="str">
        <f t="shared" si="95"/>
        <v/>
      </c>
    </row>
    <row r="1126" spans="1:8" x14ac:dyDescent="0.3">
      <c r="A1126">
        <v>4</v>
      </c>
      <c r="B1126">
        <v>2011</v>
      </c>
      <c r="C1126">
        <v>299.39999999999998</v>
      </c>
      <c r="D1126">
        <v>4.998779296875E-2</v>
      </c>
      <c r="E1126">
        <f t="shared" si="93"/>
        <v>2.662402479116261</v>
      </c>
      <c r="F1126">
        <f>(MAX(E$2:E1126) - E1126)/MAX(E$2:E1126)</f>
        <v>2.6845626827636304E-2</v>
      </c>
      <c r="G1126">
        <f t="shared" si="94"/>
        <v>1.2499084472656201</v>
      </c>
      <c r="H1126" t="str">
        <f t="shared" si="95"/>
        <v/>
      </c>
    </row>
    <row r="1127" spans="1:8" x14ac:dyDescent="0.3">
      <c r="A1127">
        <v>4</v>
      </c>
      <c r="B1127">
        <v>2011</v>
      </c>
      <c r="C1127">
        <v>299.75</v>
      </c>
      <c r="D1127">
        <v>0.600006103515625</v>
      </c>
      <c r="E1127">
        <f t="shared" si="93"/>
        <v>2.6677264500245093</v>
      </c>
      <c r="F1127">
        <f>(MAX(E$2:E1127) - E1127)/MAX(E$2:E1127)</f>
        <v>2.4899622941054911E-2</v>
      </c>
      <c r="G1127">
        <f t="shared" si="94"/>
        <v>1.8499145507812451</v>
      </c>
      <c r="H1127" t="str">
        <f t="shared" si="95"/>
        <v/>
      </c>
    </row>
    <row r="1128" spans="1:8" x14ac:dyDescent="0.3">
      <c r="A1128">
        <v>4</v>
      </c>
      <c r="B1128">
        <v>2011</v>
      </c>
      <c r="C1128">
        <v>300.75</v>
      </c>
      <c r="D1128">
        <v>0.600006103515625</v>
      </c>
      <c r="E1128">
        <f t="shared" si="93"/>
        <v>2.6730433294937437</v>
      </c>
      <c r="F1128">
        <f>(MAX(E$2:E1128) - E1128)/MAX(E$2:E1128)</f>
        <v>2.2956211098667613E-2</v>
      </c>
      <c r="G1128">
        <f t="shared" si="94"/>
        <v>2.4499206542968701</v>
      </c>
      <c r="H1128" t="str">
        <f t="shared" si="95"/>
        <v/>
      </c>
    </row>
    <row r="1129" spans="1:8" x14ac:dyDescent="0.3">
      <c r="A1129">
        <v>4</v>
      </c>
      <c r="B1129">
        <v>2011</v>
      </c>
      <c r="C1129">
        <v>301.75</v>
      </c>
      <c r="D1129">
        <v>2.1000061035156201</v>
      </c>
      <c r="E1129">
        <f t="shared" si="93"/>
        <v>2.6916275677691095</v>
      </c>
      <c r="F1129">
        <f>(MAX(E$2:E1129) - E1129)/MAX(E$2:E1129)</f>
        <v>1.6163349053349586E-2</v>
      </c>
      <c r="G1129">
        <f t="shared" si="94"/>
        <v>4.5499267578124902</v>
      </c>
      <c r="H1129" t="str">
        <f t="shared" si="95"/>
        <v/>
      </c>
    </row>
    <row r="1130" spans="1:8" x14ac:dyDescent="0.3">
      <c r="A1130">
        <v>4</v>
      </c>
      <c r="B1130">
        <v>2011</v>
      </c>
      <c r="C1130">
        <v>300.64999999999998</v>
      </c>
      <c r="D1130">
        <v>0.649993896484375</v>
      </c>
      <c r="E1130">
        <f t="shared" si="93"/>
        <v>2.6974409452817265</v>
      </c>
      <c r="F1130">
        <f>(MAX(E$2:E1130) - E1130)/MAX(E$2:E1130)</f>
        <v>1.4038458547995576E-2</v>
      </c>
      <c r="G1130">
        <f t="shared" si="94"/>
        <v>5.1999206542968652</v>
      </c>
      <c r="H1130" t="str">
        <f t="shared" si="95"/>
        <v/>
      </c>
    </row>
    <row r="1131" spans="1:8" x14ac:dyDescent="0.3">
      <c r="A1131">
        <v>4</v>
      </c>
      <c r="B1131">
        <v>2011</v>
      </c>
      <c r="C1131">
        <v>299.5</v>
      </c>
      <c r="D1131">
        <v>0.100006103515625</v>
      </c>
      <c r="E1131">
        <f t="shared" si="93"/>
        <v>2.698340747611752</v>
      </c>
      <c r="F1131">
        <f>(MAX(E$2:E1131) - E1131)/MAX(E$2:E1131)</f>
        <v>1.3709565159665473E-2</v>
      </c>
      <c r="G1131">
        <f t="shared" si="94"/>
        <v>5.2999267578124902</v>
      </c>
      <c r="H1131" t="str">
        <f>IF(A1131=A1132, "", IF(-C1109*0.05 &gt; MIN(G1111:G1131), -C1109*0.05, ""))</f>
        <v/>
      </c>
    </row>
    <row r="1132" spans="1:8" x14ac:dyDescent="0.3">
      <c r="A1132">
        <v>5</v>
      </c>
      <c r="B1132">
        <v>2011</v>
      </c>
      <c r="C1132">
        <v>299.3</v>
      </c>
      <c r="D1132">
        <v>1.5999755859375</v>
      </c>
      <c r="E1132">
        <f t="shared" si="93"/>
        <v>2.7127509114587296</v>
      </c>
      <c r="F1132">
        <f>(MAX(E$2:E1132) - E1132)/MAX(E$2:E1132)</f>
        <v>8.4423998547145419E-3</v>
      </c>
      <c r="G1132">
        <f t="shared" si="94"/>
        <v>1.5999755859375</v>
      </c>
      <c r="H1132" t="str">
        <f t="shared" si="95"/>
        <v/>
      </c>
    </row>
    <row r="1133" spans="1:8" x14ac:dyDescent="0.3">
      <c r="A1133">
        <v>5</v>
      </c>
      <c r="B1133">
        <v>2011</v>
      </c>
      <c r="C1133">
        <v>302.89999999999998</v>
      </c>
      <c r="D1133">
        <v>0.399993896484375</v>
      </c>
      <c r="E1133">
        <f t="shared" si="93"/>
        <v>2.7163296461020399</v>
      </c>
      <c r="F1133">
        <f>(MAX(E$2:E1133) - E1133)/MAX(E$2:E1133)</f>
        <v>7.1343101515691197E-3</v>
      </c>
      <c r="G1133">
        <f t="shared" si="94"/>
        <v>1.999969482421875</v>
      </c>
      <c r="H1133" t="str">
        <f t="shared" si="95"/>
        <v/>
      </c>
    </row>
    <row r="1134" spans="1:8" x14ac:dyDescent="0.3">
      <c r="A1134">
        <v>5</v>
      </c>
      <c r="B1134">
        <v>2011</v>
      </c>
      <c r="C1134">
        <v>299</v>
      </c>
      <c r="D1134">
        <v>-0.45001220703125</v>
      </c>
      <c r="E1134">
        <f t="shared" si="93"/>
        <v>2.712245501896128</v>
      </c>
      <c r="F1134">
        <f>(MAX(E$2:E1134) - E1134)/MAX(E$2:E1134)</f>
        <v>8.6271358328195973E-3</v>
      </c>
      <c r="G1134">
        <f t="shared" si="94"/>
        <v>1.549957275390625</v>
      </c>
      <c r="H1134" t="str">
        <f t="shared" si="95"/>
        <v/>
      </c>
    </row>
    <row r="1135" spans="1:8" x14ac:dyDescent="0.3">
      <c r="A1135">
        <v>5</v>
      </c>
      <c r="B1135">
        <v>2011</v>
      </c>
      <c r="C1135">
        <v>299</v>
      </c>
      <c r="D1135">
        <v>2.45001220703125</v>
      </c>
      <c r="E1135">
        <f t="shared" si="93"/>
        <v>2.734447473647041</v>
      </c>
      <c r="F1135">
        <f>(MAX(E$2:E1135) - E1135)/MAX(E$2:E1135)</f>
        <v>5.1192933345441637E-4</v>
      </c>
      <c r="G1135">
        <f t="shared" si="94"/>
        <v>3.999969482421875</v>
      </c>
      <c r="H1135" t="str">
        <f t="shared" si="95"/>
        <v/>
      </c>
    </row>
    <row r="1136" spans="1:8" x14ac:dyDescent="0.3">
      <c r="A1136">
        <v>5</v>
      </c>
      <c r="B1136">
        <v>2011</v>
      </c>
      <c r="C1136">
        <v>292.3</v>
      </c>
      <c r="D1136">
        <v>-3</v>
      </c>
      <c r="E1136">
        <f t="shared" si="93"/>
        <v>2.7064107337273686</v>
      </c>
      <c r="F1136">
        <f>(MAX(E$2:E1136) - E1136)/MAX(E$2:E1136)</f>
        <v>1.0759844994719063E-2</v>
      </c>
      <c r="G1136">
        <f t="shared" si="94"/>
        <v>0.999969482421875</v>
      </c>
      <c r="H1136" t="str">
        <f t="shared" si="95"/>
        <v/>
      </c>
    </row>
    <row r="1137" spans="1:8" x14ac:dyDescent="0.3">
      <c r="A1137">
        <v>5</v>
      </c>
      <c r="B1137">
        <v>2011</v>
      </c>
      <c r="C1137">
        <v>292.3</v>
      </c>
      <c r="D1137">
        <v>1.3999938964843699</v>
      </c>
      <c r="E1137">
        <f t="shared" si="93"/>
        <v>2.7193603387567542</v>
      </c>
      <c r="F1137">
        <f>(MAX(E$2:E1137) - E1137)/MAX(E$2:E1137)</f>
        <v>6.0265393190931825E-3</v>
      </c>
      <c r="G1137">
        <f t="shared" si="94"/>
        <v>2.3999633789062447</v>
      </c>
      <c r="H1137" t="str">
        <f t="shared" si="95"/>
        <v/>
      </c>
    </row>
    <row r="1138" spans="1:8" x14ac:dyDescent="0.3">
      <c r="A1138">
        <v>5</v>
      </c>
      <c r="B1138">
        <v>2011</v>
      </c>
      <c r="C1138">
        <v>292.3</v>
      </c>
      <c r="D1138">
        <v>3.3999938964843701</v>
      </c>
      <c r="E1138">
        <f t="shared" si="93"/>
        <v>2.7509599376125888</v>
      </c>
      <c r="F1138">
        <f>(MAX(E$2:E1138) - E1138)/MAX(E$2:E1138)</f>
        <v>0</v>
      </c>
      <c r="G1138">
        <f t="shared" si="94"/>
        <v>5.7999572753906143</v>
      </c>
      <c r="H1138" t="str">
        <f t="shared" si="95"/>
        <v/>
      </c>
    </row>
    <row r="1139" spans="1:8" x14ac:dyDescent="0.3">
      <c r="A1139">
        <v>5</v>
      </c>
      <c r="B1139">
        <v>2011</v>
      </c>
      <c r="C1139">
        <v>291.39999999999998</v>
      </c>
      <c r="D1139">
        <v>2.5</v>
      </c>
      <c r="E1139">
        <f t="shared" si="93"/>
        <v>2.7745375712577069</v>
      </c>
      <c r="F1139">
        <f>(MAX(E$2:E1139) - E1139)/MAX(E$2:E1139)</f>
        <v>0</v>
      </c>
      <c r="G1139">
        <f t="shared" si="94"/>
        <v>8.2999572753906143</v>
      </c>
      <c r="H1139" t="str">
        <f t="shared" si="95"/>
        <v/>
      </c>
    </row>
    <row r="1140" spans="1:8" x14ac:dyDescent="0.3">
      <c r="A1140">
        <v>5</v>
      </c>
      <c r="B1140">
        <v>2011</v>
      </c>
      <c r="C1140">
        <v>289.39999999999998</v>
      </c>
      <c r="D1140">
        <v>3.1499938964843701</v>
      </c>
      <c r="E1140">
        <f t="shared" si="93"/>
        <v>2.8047070136855345</v>
      </c>
      <c r="F1140">
        <f>(MAX(E$2:E1140) - E1140)/MAX(E$2:E1140)</f>
        <v>0</v>
      </c>
      <c r="G1140">
        <f t="shared" si="94"/>
        <v>11.449951171874984</v>
      </c>
      <c r="H1140" t="str">
        <f t="shared" si="95"/>
        <v/>
      </c>
    </row>
    <row r="1141" spans="1:8" x14ac:dyDescent="0.3">
      <c r="A1141">
        <v>5</v>
      </c>
      <c r="B1141">
        <v>2011</v>
      </c>
      <c r="C1141">
        <v>287.75</v>
      </c>
      <c r="D1141">
        <v>2.04998779296875</v>
      </c>
      <c r="E1141">
        <f t="shared" si="93"/>
        <v>2.824668318727301</v>
      </c>
      <c r="F1141">
        <f>(MAX(E$2:E1141) - E1141)/MAX(E$2:E1141)</f>
        <v>0</v>
      </c>
      <c r="G1141">
        <f t="shared" si="94"/>
        <v>13.499938964843734</v>
      </c>
      <c r="H1141" t="str">
        <f t="shared" si="95"/>
        <v/>
      </c>
    </row>
    <row r="1142" spans="1:8" x14ac:dyDescent="0.3">
      <c r="A1142">
        <v>5</v>
      </c>
      <c r="B1142">
        <v>2011</v>
      </c>
      <c r="C1142">
        <v>284.25</v>
      </c>
      <c r="D1142">
        <v>-1.95001220703125</v>
      </c>
      <c r="E1142">
        <f t="shared" si="93"/>
        <v>2.8053099033724007</v>
      </c>
      <c r="F1142">
        <f>(MAX(E$2:E1142) - E1142)/MAX(E$2:E1142)</f>
        <v>6.853341054790631E-3</v>
      </c>
      <c r="G1142">
        <f t="shared" si="94"/>
        <v>11.549926757812484</v>
      </c>
      <c r="H1142" t="str">
        <f t="shared" si="95"/>
        <v/>
      </c>
    </row>
    <row r="1143" spans="1:8" x14ac:dyDescent="0.3">
      <c r="A1143">
        <v>5</v>
      </c>
      <c r="B1143">
        <v>2011</v>
      </c>
      <c r="C1143">
        <v>283.2</v>
      </c>
      <c r="D1143">
        <v>0</v>
      </c>
      <c r="E1143">
        <f t="shared" si="93"/>
        <v>2.8053099033724007</v>
      </c>
      <c r="F1143">
        <f>(MAX(E$2:E1143) - E1143)/MAX(E$2:E1143)</f>
        <v>6.853341054790631E-3</v>
      </c>
      <c r="G1143">
        <f t="shared" si="94"/>
        <v>11.549926757812484</v>
      </c>
      <c r="H1143" t="str">
        <f t="shared" si="95"/>
        <v/>
      </c>
    </row>
    <row r="1144" spans="1:8" x14ac:dyDescent="0.3">
      <c r="A1144">
        <v>5</v>
      </c>
      <c r="B1144">
        <v>2011</v>
      </c>
      <c r="C1144">
        <v>284.64999999999998</v>
      </c>
      <c r="D1144">
        <v>0.850006103515625</v>
      </c>
      <c r="E1144">
        <f t="shared" si="93"/>
        <v>2.8136785877552541</v>
      </c>
      <c r="F1144">
        <f>(MAX(E$2:E1144) - E1144)/MAX(E$2:E1144)</f>
        <v>3.8906270513907291E-3</v>
      </c>
      <c r="G1144">
        <f t="shared" si="94"/>
        <v>12.399932861328109</v>
      </c>
      <c r="H1144" t="str">
        <f t="shared" si="95"/>
        <v/>
      </c>
    </row>
    <row r="1145" spans="1:8" x14ac:dyDescent="0.3">
      <c r="A1145">
        <v>5</v>
      </c>
      <c r="B1145">
        <v>2011</v>
      </c>
      <c r="C1145">
        <v>288.64999999999998</v>
      </c>
      <c r="D1145">
        <v>0.600006103515625</v>
      </c>
      <c r="E1145">
        <f t="shared" si="93"/>
        <v>2.8195214289181103</v>
      </c>
      <c r="F1145">
        <f>(MAX(E$2:E1145) - E1145)/MAX(E$2:E1145)</f>
        <v>1.8221218311074694E-3</v>
      </c>
      <c r="G1145">
        <f t="shared" si="94"/>
        <v>12.999938964843734</v>
      </c>
      <c r="H1145" t="str">
        <f t="shared" si="95"/>
        <v/>
      </c>
    </row>
    <row r="1146" spans="1:8" x14ac:dyDescent="0.3">
      <c r="A1146">
        <v>5</v>
      </c>
      <c r="B1146">
        <v>2011</v>
      </c>
      <c r="C1146">
        <v>283.89999999999998</v>
      </c>
      <c r="D1146">
        <v>0.149993896484375</v>
      </c>
      <c r="E1146">
        <f t="shared" si="93"/>
        <v>2.8210095870524508</v>
      </c>
      <c r="F1146">
        <f>(MAX(E$2:E1146) - E1146)/MAX(E$2:E1146)</f>
        <v>1.2952783343067697E-3</v>
      </c>
      <c r="G1146">
        <f t="shared" si="94"/>
        <v>13.149932861328109</v>
      </c>
      <c r="H1146" t="str">
        <f t="shared" si="95"/>
        <v/>
      </c>
    </row>
    <row r="1147" spans="1:8" x14ac:dyDescent="0.3">
      <c r="A1147">
        <v>5</v>
      </c>
      <c r="B1147">
        <v>2011</v>
      </c>
      <c r="C1147">
        <v>283.5</v>
      </c>
      <c r="D1147">
        <v>-1.79998779296875</v>
      </c>
      <c r="E1147">
        <f t="shared" si="93"/>
        <v>2.8031164475895878</v>
      </c>
      <c r="F1147">
        <f>(MAX(E$2:E1147) - E1147)/MAX(E$2:E1147)</f>
        <v>7.6298767521928773E-3</v>
      </c>
      <c r="G1147">
        <f t="shared" si="94"/>
        <v>11.349945068359359</v>
      </c>
      <c r="H1147" t="str">
        <f t="shared" si="95"/>
        <v/>
      </c>
    </row>
    <row r="1148" spans="1:8" x14ac:dyDescent="0.3">
      <c r="A1148">
        <v>5</v>
      </c>
      <c r="B1148">
        <v>2011</v>
      </c>
      <c r="C1148">
        <v>277.39999999999998</v>
      </c>
      <c r="D1148">
        <v>0.100006103515625</v>
      </c>
      <c r="E1148">
        <f t="shared" si="93"/>
        <v>2.804125994903468</v>
      </c>
      <c r="F1148">
        <f>(MAX(E$2:E1148) - E1148)/MAX(E$2:E1148)</f>
        <v>7.2724729086382041E-3</v>
      </c>
      <c r="G1148">
        <f t="shared" si="94"/>
        <v>11.449951171874984</v>
      </c>
      <c r="H1148" t="str">
        <f t="shared" si="95"/>
        <v/>
      </c>
    </row>
    <row r="1149" spans="1:8" x14ac:dyDescent="0.3">
      <c r="A1149">
        <v>5</v>
      </c>
      <c r="B1149">
        <v>2011</v>
      </c>
      <c r="C1149">
        <v>279.55</v>
      </c>
      <c r="D1149">
        <v>1.75</v>
      </c>
      <c r="E1149">
        <f t="shared" si="93"/>
        <v>2.8216624401568753</v>
      </c>
      <c r="F1149">
        <f>(MAX(E$2:E1149) - E1149)/MAX(E$2:E1149)</f>
        <v>1.0641527539700713E-3</v>
      </c>
      <c r="G1149">
        <f t="shared" si="94"/>
        <v>13.199951171874984</v>
      </c>
      <c r="H1149" t="str">
        <f t="shared" si="95"/>
        <v/>
      </c>
    </row>
    <row r="1150" spans="1:8" x14ac:dyDescent="0.3">
      <c r="A1150">
        <v>5</v>
      </c>
      <c r="B1150">
        <v>2011</v>
      </c>
      <c r="C1150">
        <v>277.75</v>
      </c>
      <c r="D1150">
        <v>2.54998779296875</v>
      </c>
      <c r="E1150">
        <f t="shared" si="93"/>
        <v>2.8475418625637166</v>
      </c>
      <c r="F1150">
        <f>(MAX(E$2:E1150) - E1150)/MAX(E$2:E1150)</f>
        <v>0</v>
      </c>
      <c r="G1150">
        <f t="shared" si="94"/>
        <v>15.749938964843734</v>
      </c>
      <c r="H1150" t="str">
        <f t="shared" si="95"/>
        <v/>
      </c>
    </row>
    <row r="1151" spans="1:8" x14ac:dyDescent="0.3">
      <c r="A1151">
        <v>5</v>
      </c>
      <c r="B1151">
        <v>2011</v>
      </c>
      <c r="C1151">
        <v>282.05</v>
      </c>
      <c r="D1151">
        <v>-0.100006103515625</v>
      </c>
      <c r="E1151">
        <f t="shared" si="93"/>
        <v>2.8465332229795779</v>
      </c>
      <c r="F1151">
        <f>(MAX(E$2:E1151) - E1151)/MAX(E$2:E1151)</f>
        <v>3.5421413725259692E-4</v>
      </c>
      <c r="G1151">
        <f t="shared" si="94"/>
        <v>15.649932861328109</v>
      </c>
      <c r="H1151" t="str">
        <f t="shared" si="95"/>
        <v/>
      </c>
    </row>
    <row r="1152" spans="1:8" x14ac:dyDescent="0.3">
      <c r="A1152">
        <v>5</v>
      </c>
      <c r="B1152">
        <v>2011</v>
      </c>
      <c r="C1152">
        <v>286</v>
      </c>
      <c r="D1152">
        <v>1.6499938964843699</v>
      </c>
      <c r="E1152">
        <f t="shared" si="93"/>
        <v>2.8629390470411593</v>
      </c>
      <c r="F1152">
        <f>(MAX(E$2:E1152) - E1152)/MAX(E$2:E1152)</f>
        <v>0</v>
      </c>
      <c r="G1152">
        <f t="shared" si="94"/>
        <v>17.299926757812479</v>
      </c>
      <c r="H1152" t="str">
        <f t="shared" si="95"/>
        <v/>
      </c>
    </row>
    <row r="1153" spans="1:8" x14ac:dyDescent="0.3">
      <c r="A1153">
        <v>5</v>
      </c>
      <c r="B1153">
        <v>2011</v>
      </c>
      <c r="C1153">
        <v>284.10000000000002</v>
      </c>
      <c r="D1153">
        <v>1</v>
      </c>
      <c r="E1153">
        <f t="shared" si="93"/>
        <v>2.8730061927926345</v>
      </c>
      <c r="F1153">
        <f>(MAX(E$2:E1153) - E1153)/MAX(E$2:E1153)</f>
        <v>0</v>
      </c>
      <c r="G1153">
        <f t="shared" si="94"/>
        <v>18.299926757812479</v>
      </c>
      <c r="H1153" t="str">
        <f t="shared" si="95"/>
        <v/>
      </c>
    </row>
    <row r="1154" spans="1:8" x14ac:dyDescent="0.3">
      <c r="A1154">
        <v>6</v>
      </c>
      <c r="B1154">
        <v>2011</v>
      </c>
      <c r="C1154">
        <v>289.85000000000002</v>
      </c>
      <c r="D1154">
        <v>0.20001220703125</v>
      </c>
      <c r="E1154">
        <f t="shared" si="93"/>
        <v>2.8749867402244971</v>
      </c>
      <c r="F1154">
        <f>(MAX(E$2:E1154) - E1154)/MAX(E$2:E1154)</f>
        <v>0</v>
      </c>
      <c r="G1154">
        <f t="shared" si="94"/>
        <v>0.20001220703125</v>
      </c>
      <c r="H1154" t="str">
        <f t="shared" si="95"/>
        <v/>
      </c>
    </row>
    <row r="1155" spans="1:8" x14ac:dyDescent="0.3">
      <c r="A1155">
        <v>6</v>
      </c>
      <c r="B1155">
        <v>2011</v>
      </c>
      <c r="C1155">
        <v>284.10000000000002</v>
      </c>
      <c r="D1155">
        <v>-3</v>
      </c>
      <c r="E1155">
        <f t="shared" si="93"/>
        <v>2.8446582106206506</v>
      </c>
      <c r="F1155">
        <f>(MAX(E$2:E1155) - E1155)/MAX(E$2:E1155)</f>
        <v>1.0549102428722236E-2</v>
      </c>
      <c r="G1155">
        <f t="shared" si="94"/>
        <v>-2.79998779296875</v>
      </c>
      <c r="H1155" t="str">
        <f t="shared" si="95"/>
        <v/>
      </c>
    </row>
    <row r="1156" spans="1:8" x14ac:dyDescent="0.3">
      <c r="A1156">
        <v>6</v>
      </c>
      <c r="B1156">
        <v>2011</v>
      </c>
      <c r="C1156">
        <v>286.3</v>
      </c>
      <c r="D1156">
        <v>0.54998779296875</v>
      </c>
      <c r="E1156">
        <f t="shared" ref="E1156:E1219" si="96">(D1156/C1156*$G$2+1)*E1155*$H$2+(1-$H$2)*E1155</f>
        <v>2.8501173889780334</v>
      </c>
      <c r="F1156">
        <f>(MAX(E$2:E1156) - E1156)/MAX(E$2:E1156)</f>
        <v>8.6502490249822043E-3</v>
      </c>
      <c r="G1156">
        <f t="shared" si="94"/>
        <v>-2.25</v>
      </c>
      <c r="H1156" t="str">
        <f t="shared" si="95"/>
        <v/>
      </c>
    </row>
    <row r="1157" spans="1:8" x14ac:dyDescent="0.3">
      <c r="A1157">
        <v>6</v>
      </c>
      <c r="B1157">
        <v>2011</v>
      </c>
      <c r="C1157">
        <v>286.3</v>
      </c>
      <c r="D1157">
        <v>9.99755859375E-2</v>
      </c>
      <c r="E1157">
        <f t="shared" si="96"/>
        <v>2.8511116509892029</v>
      </c>
      <c r="F1157">
        <f>(MAX(E$2:E1157) - E1157)/MAX(E$2:E1157)</f>
        <v>8.3044171652178877E-3</v>
      </c>
      <c r="G1157">
        <f t="shared" ref="G1157:G1220" si="97">IF(A1157&lt;&gt;A1156, D1157, D1157+G1156)</f>
        <v>-2.1500244140625</v>
      </c>
      <c r="H1157" t="str">
        <f t="shared" si="95"/>
        <v/>
      </c>
    </row>
    <row r="1158" spans="1:8" x14ac:dyDescent="0.3">
      <c r="A1158">
        <v>6</v>
      </c>
      <c r="B1158">
        <v>2011</v>
      </c>
      <c r="C1158">
        <v>283.2</v>
      </c>
      <c r="D1158">
        <v>-3</v>
      </c>
      <c r="E1158">
        <f t="shared" si="96"/>
        <v>2.8209393995131626</v>
      </c>
      <c r="F1158">
        <f>(MAX(E$2:E1158) - E1158)/MAX(E$2:E1158)</f>
        <v>1.8799161733564752E-2</v>
      </c>
      <c r="G1158">
        <f t="shared" si="97"/>
        <v>-5.1500244140625</v>
      </c>
      <c r="H1158" t="str">
        <f t="shared" si="95"/>
        <v/>
      </c>
    </row>
    <row r="1159" spans="1:8" x14ac:dyDescent="0.3">
      <c r="A1159">
        <v>6</v>
      </c>
      <c r="B1159">
        <v>2011</v>
      </c>
      <c r="C1159">
        <v>284.35000000000002</v>
      </c>
      <c r="D1159">
        <v>-4.998779296875E-2</v>
      </c>
      <c r="E1159">
        <f t="shared" si="96"/>
        <v>2.8204439835745463</v>
      </c>
      <c r="F1159">
        <f>(MAX(E$2:E1159) - E1159)/MAX(E$2:E1159)</f>
        <v>1.8971481115663075E-2</v>
      </c>
      <c r="G1159">
        <f t="shared" si="97"/>
        <v>-5.20001220703125</v>
      </c>
      <c r="H1159" t="str">
        <f t="shared" si="95"/>
        <v/>
      </c>
    </row>
    <row r="1160" spans="1:8" x14ac:dyDescent="0.3">
      <c r="A1160">
        <v>6</v>
      </c>
      <c r="B1160">
        <v>2011</v>
      </c>
      <c r="C1160">
        <v>280.7</v>
      </c>
      <c r="D1160">
        <v>-0.5</v>
      </c>
      <c r="E1160">
        <f t="shared" si="96"/>
        <v>2.8154250602763793</v>
      </c>
      <c r="F1160">
        <f>(MAX(E$2:E1160) - E1160)/MAX(E$2:E1160)</f>
        <v>2.0717201618629669E-2</v>
      </c>
      <c r="G1160">
        <f t="shared" si="97"/>
        <v>-5.70001220703125</v>
      </c>
      <c r="H1160" t="str">
        <f t="shared" si="95"/>
        <v/>
      </c>
    </row>
    <row r="1161" spans="1:8" x14ac:dyDescent="0.3">
      <c r="A1161">
        <v>6</v>
      </c>
      <c r="B1161">
        <v>2011</v>
      </c>
      <c r="C1161">
        <v>281.3</v>
      </c>
      <c r="D1161">
        <v>1.5</v>
      </c>
      <c r="E1161">
        <f t="shared" si="96"/>
        <v>2.8304229787009234</v>
      </c>
      <c r="F1161">
        <f>(MAX(E$2:E1161) - E1161)/MAX(E$2:E1161)</f>
        <v>1.5500510280647015E-2</v>
      </c>
      <c r="G1161">
        <f t="shared" si="97"/>
        <v>-4.20001220703125</v>
      </c>
      <c r="H1161" t="str">
        <f t="shared" si="95"/>
        <v/>
      </c>
    </row>
    <row r="1162" spans="1:8" x14ac:dyDescent="0.3">
      <c r="A1162">
        <v>6</v>
      </c>
      <c r="B1162">
        <v>2011</v>
      </c>
      <c r="C1162">
        <v>274.05</v>
      </c>
      <c r="D1162">
        <v>-2</v>
      </c>
      <c r="E1162">
        <f t="shared" si="96"/>
        <v>2.8097873826000495</v>
      </c>
      <c r="F1162">
        <f>(MAX(E$2:E1162) - E1162)/MAX(E$2:E1162)</f>
        <v>2.2678142028354692E-2</v>
      </c>
      <c r="G1162">
        <f t="shared" si="97"/>
        <v>-6.20001220703125</v>
      </c>
      <c r="H1162" t="str">
        <f t="shared" si="95"/>
        <v/>
      </c>
    </row>
    <row r="1163" spans="1:8" x14ac:dyDescent="0.3">
      <c r="A1163">
        <v>6</v>
      </c>
      <c r="B1163">
        <v>2011</v>
      </c>
      <c r="C1163">
        <v>276.45</v>
      </c>
      <c r="D1163">
        <v>-1.1999816894531199</v>
      </c>
      <c r="E1163">
        <f t="shared" si="96"/>
        <v>2.7976031839494215</v>
      </c>
      <c r="F1163">
        <f>(MAX(E$2:E1163) - E1163)/MAX(E$2:E1163)</f>
        <v>2.6916143713773422E-2</v>
      </c>
      <c r="G1163">
        <f t="shared" si="97"/>
        <v>-7.3999938964843697</v>
      </c>
      <c r="H1163" t="str">
        <f t="shared" si="95"/>
        <v/>
      </c>
    </row>
    <row r="1164" spans="1:8" x14ac:dyDescent="0.3">
      <c r="A1164">
        <v>6</v>
      </c>
      <c r="B1164">
        <v>2011</v>
      </c>
      <c r="C1164">
        <v>281.64999999999998</v>
      </c>
      <c r="D1164">
        <v>0.100006103515625</v>
      </c>
      <c r="E1164">
        <f t="shared" si="96"/>
        <v>2.798595541897996</v>
      </c>
      <c r="F1164">
        <f>(MAX(E$2:E1164) - E1164)/MAX(E$2:E1164)</f>
        <v>2.6570974139705422E-2</v>
      </c>
      <c r="G1164">
        <f t="shared" si="97"/>
        <v>-7.2999877929687447</v>
      </c>
      <c r="H1164" t="str">
        <f t="shared" si="95"/>
        <v/>
      </c>
    </row>
    <row r="1165" spans="1:8" x14ac:dyDescent="0.3">
      <c r="A1165">
        <v>6</v>
      </c>
      <c r="B1165">
        <v>2011</v>
      </c>
      <c r="C1165">
        <v>278.25</v>
      </c>
      <c r="D1165">
        <v>-3</v>
      </c>
      <c r="E1165">
        <f t="shared" si="96"/>
        <v>2.7684521785949654</v>
      </c>
      <c r="F1165">
        <f>(MAX(E$2:E1165) - E1165)/MAX(E$2:E1165)</f>
        <v>3.7055670601532163E-2</v>
      </c>
      <c r="G1165">
        <f t="shared" si="97"/>
        <v>-10.299987792968745</v>
      </c>
      <c r="H1165" t="str">
        <f t="shared" si="95"/>
        <v/>
      </c>
    </row>
    <row r="1166" spans="1:8" x14ac:dyDescent="0.3">
      <c r="A1166">
        <v>6</v>
      </c>
      <c r="B1166">
        <v>2011</v>
      </c>
      <c r="C1166">
        <v>277.3</v>
      </c>
      <c r="D1166">
        <v>1.4499816894531199</v>
      </c>
      <c r="E1166">
        <f t="shared" si="96"/>
        <v>2.7829137392228853</v>
      </c>
      <c r="F1166">
        <f>(MAX(E$2:E1166) - E1166)/MAX(E$2:E1166)</f>
        <v>3.2025539357590956E-2</v>
      </c>
      <c r="G1166">
        <f t="shared" si="97"/>
        <v>-8.850006103515625</v>
      </c>
      <c r="H1166" t="str">
        <f t="shared" si="95"/>
        <v/>
      </c>
    </row>
    <row r="1167" spans="1:8" x14ac:dyDescent="0.3">
      <c r="A1167">
        <v>6</v>
      </c>
      <c r="B1167">
        <v>2011</v>
      </c>
      <c r="C1167">
        <v>273.8</v>
      </c>
      <c r="D1167">
        <v>0.5</v>
      </c>
      <c r="E1167">
        <f t="shared" si="96"/>
        <v>2.7879906764498457</v>
      </c>
      <c r="F1167">
        <f>(MAX(E$2:E1167) - E1167)/MAX(E$2:E1167)</f>
        <v>3.0259640003716403E-2</v>
      </c>
      <c r="G1167">
        <f t="shared" si="97"/>
        <v>-8.350006103515625</v>
      </c>
      <c r="H1167" t="str">
        <f t="shared" si="95"/>
        <v/>
      </c>
    </row>
    <row r="1168" spans="1:8" x14ac:dyDescent="0.3">
      <c r="A1168">
        <v>6</v>
      </c>
      <c r="B1168">
        <v>2011</v>
      </c>
      <c r="C1168">
        <v>274.5</v>
      </c>
      <c r="D1168">
        <v>3.04998779296875</v>
      </c>
      <c r="E1168">
        <f t="shared" si="96"/>
        <v>2.8189372491003106</v>
      </c>
      <c r="F1168">
        <f>(MAX(E$2:E1168) - E1168)/MAX(E$2:E1168)</f>
        <v>1.9495565089044462E-2</v>
      </c>
      <c r="G1168">
        <f t="shared" si="97"/>
        <v>-5.300018310546875</v>
      </c>
      <c r="H1168" t="str">
        <f t="shared" si="95"/>
        <v/>
      </c>
    </row>
    <row r="1169" spans="1:8" x14ac:dyDescent="0.3">
      <c r="A1169">
        <v>6</v>
      </c>
      <c r="B1169">
        <v>2011</v>
      </c>
      <c r="C1169">
        <v>278.60000000000002</v>
      </c>
      <c r="D1169">
        <v>2.70001220703125</v>
      </c>
      <c r="E1169">
        <f t="shared" si="96"/>
        <v>2.8462292584988838</v>
      </c>
      <c r="F1169">
        <f>(MAX(E$2:E1169) - E1169)/MAX(E$2:E1169)</f>
        <v>1.0002648472517044E-2</v>
      </c>
      <c r="G1169">
        <f t="shared" si="97"/>
        <v>-2.600006103515625</v>
      </c>
      <c r="H1169" t="str">
        <f t="shared" si="95"/>
        <v/>
      </c>
    </row>
    <row r="1170" spans="1:8" x14ac:dyDescent="0.3">
      <c r="A1170">
        <v>6</v>
      </c>
      <c r="B1170">
        <v>2011</v>
      </c>
      <c r="C1170">
        <v>276.60000000000002</v>
      </c>
      <c r="D1170">
        <v>-1.8500061035156199</v>
      </c>
      <c r="E1170">
        <f t="shared" si="96"/>
        <v>2.8272116303039185</v>
      </c>
      <c r="F1170">
        <f>(MAX(E$2:E1170) - E1170)/MAX(E$2:E1170)</f>
        <v>1.6617506179123442E-2</v>
      </c>
      <c r="G1170">
        <f t="shared" si="97"/>
        <v>-4.4500122070312447</v>
      </c>
      <c r="H1170" t="str">
        <f t="shared" si="95"/>
        <v/>
      </c>
    </row>
    <row r="1171" spans="1:8" x14ac:dyDescent="0.3">
      <c r="A1171">
        <v>6</v>
      </c>
      <c r="B1171">
        <v>2011</v>
      </c>
      <c r="C1171">
        <v>277.89999999999998</v>
      </c>
      <c r="D1171">
        <v>1.5</v>
      </c>
      <c r="E1171">
        <f t="shared" si="96"/>
        <v>2.8424565983788028</v>
      </c>
      <c r="F1171">
        <f>(MAX(E$2:E1171) - E1171)/MAX(E$2:E1171)</f>
        <v>1.1314884131658322E-2</v>
      </c>
      <c r="G1171">
        <f t="shared" si="97"/>
        <v>-2.9500122070312447</v>
      </c>
      <c r="H1171" t="str">
        <f t="shared" si="95"/>
        <v/>
      </c>
    </row>
    <row r="1172" spans="1:8" x14ac:dyDescent="0.3">
      <c r="A1172">
        <v>6</v>
      </c>
      <c r="B1172">
        <v>2011</v>
      </c>
      <c r="C1172">
        <v>280.05</v>
      </c>
      <c r="D1172">
        <v>-2</v>
      </c>
      <c r="E1172">
        <f t="shared" si="96"/>
        <v>2.8221772615333793</v>
      </c>
      <c r="F1172">
        <f>(MAX(E$2:E1172) - E1172)/MAX(E$2:E1172)</f>
        <v>1.8368599045084307E-2</v>
      </c>
      <c r="G1172">
        <f t="shared" si="97"/>
        <v>-4.9500122070312447</v>
      </c>
      <c r="H1172" t="str">
        <f t="shared" si="95"/>
        <v/>
      </c>
    </row>
    <row r="1173" spans="1:8" x14ac:dyDescent="0.3">
      <c r="A1173">
        <v>6</v>
      </c>
      <c r="B1173">
        <v>2011</v>
      </c>
      <c r="C1173">
        <v>281.2</v>
      </c>
      <c r="D1173">
        <v>2.5</v>
      </c>
      <c r="E1173">
        <f t="shared" si="96"/>
        <v>2.8472426516851561</v>
      </c>
      <c r="F1173">
        <f>(MAX(E$2:E1173) - E1173)/MAX(E$2:E1173)</f>
        <v>9.6501622602873389E-3</v>
      </c>
      <c r="G1173">
        <f t="shared" si="97"/>
        <v>-2.4500122070312447</v>
      </c>
      <c r="H1173" t="str">
        <f t="shared" si="95"/>
        <v/>
      </c>
    </row>
    <row r="1174" spans="1:8" x14ac:dyDescent="0.3">
      <c r="A1174">
        <v>6</v>
      </c>
      <c r="B1174">
        <v>2011</v>
      </c>
      <c r="C1174">
        <v>282.8</v>
      </c>
      <c r="D1174">
        <v>4.25</v>
      </c>
      <c r="E1174">
        <f t="shared" si="96"/>
        <v>2.8899890466228939</v>
      </c>
      <c r="F1174">
        <f>(MAX(E$2:E1174) - E1174)/MAX(E$2:E1174)</f>
        <v>0</v>
      </c>
      <c r="G1174">
        <f t="shared" si="97"/>
        <v>1.7999877929687553</v>
      </c>
      <c r="H1174" t="str">
        <f t="shared" si="95"/>
        <v/>
      </c>
    </row>
    <row r="1175" spans="1:8" x14ac:dyDescent="0.3">
      <c r="A1175">
        <v>6</v>
      </c>
      <c r="B1175">
        <v>2011</v>
      </c>
      <c r="C1175">
        <v>283.10000000000002</v>
      </c>
      <c r="D1175">
        <v>1.25</v>
      </c>
      <c r="E1175">
        <f t="shared" si="96"/>
        <v>2.9027367464532379</v>
      </c>
      <c r="F1175">
        <f>(MAX(E$2:E1175) - E1175)/MAX(E$2:E1175)</f>
        <v>0</v>
      </c>
      <c r="G1175">
        <f t="shared" si="97"/>
        <v>3.0499877929687553</v>
      </c>
      <c r="H1175" t="str">
        <f t="shared" si="95"/>
        <v/>
      </c>
    </row>
    <row r="1176" spans="1:8" x14ac:dyDescent="0.3">
      <c r="A1176">
        <v>7</v>
      </c>
      <c r="B1176">
        <v>2011</v>
      </c>
      <c r="C1176">
        <v>285.95</v>
      </c>
      <c r="D1176">
        <v>3.25</v>
      </c>
      <c r="E1176">
        <f t="shared" si="96"/>
        <v>2.9356951676161929</v>
      </c>
      <c r="F1176">
        <f>(MAX(E$2:E1176) - E1176)/MAX(E$2:E1176)</f>
        <v>0</v>
      </c>
      <c r="G1176">
        <f t="shared" si="97"/>
        <v>3.25</v>
      </c>
      <c r="H1176" t="str">
        <f t="shared" si="95"/>
        <v/>
      </c>
    </row>
    <row r="1177" spans="1:8" x14ac:dyDescent="0.3">
      <c r="A1177">
        <v>7</v>
      </c>
      <c r="B1177">
        <v>2011</v>
      </c>
      <c r="C1177">
        <v>289.3</v>
      </c>
      <c r="D1177">
        <v>-2.79998779296875</v>
      </c>
      <c r="E1177">
        <f t="shared" si="96"/>
        <v>2.9073104779426031</v>
      </c>
      <c r="F1177">
        <f>(MAX(E$2:E1177) - E1177)/MAX(E$2:E1177)</f>
        <v>9.6688137061036704E-3</v>
      </c>
      <c r="G1177">
        <f t="shared" si="97"/>
        <v>0.45001220703125</v>
      </c>
      <c r="H1177" t="str">
        <f t="shared" ref="H1177:H1240" si="98">IF(A1177=A1178, "", IF(-C1155*0.05 &gt; MIN(G1156:G1177), -C1155*0.05, ""))</f>
        <v/>
      </c>
    </row>
    <row r="1178" spans="1:8" x14ac:dyDescent="0.3">
      <c r="A1178">
        <v>7</v>
      </c>
      <c r="B1178">
        <v>2011</v>
      </c>
      <c r="C1178">
        <v>289.7</v>
      </c>
      <c r="D1178">
        <v>-0.29998779296875</v>
      </c>
      <c r="E1178">
        <f t="shared" si="96"/>
        <v>2.9043029339450221</v>
      </c>
      <c r="F1178">
        <f>(MAX(E$2:E1178) - E1178)/MAX(E$2:E1178)</f>
        <v>1.0693287919488405E-2</v>
      </c>
      <c r="G1178">
        <f t="shared" si="97"/>
        <v>0.1500244140625</v>
      </c>
      <c r="H1178" t="str">
        <f t="shared" si="98"/>
        <v/>
      </c>
    </row>
    <row r="1179" spans="1:8" x14ac:dyDescent="0.3">
      <c r="A1179">
        <v>7</v>
      </c>
      <c r="B1179">
        <v>2011</v>
      </c>
      <c r="C1179">
        <v>291.25</v>
      </c>
      <c r="D1179">
        <v>0.70001220703125</v>
      </c>
      <c r="E1179">
        <f t="shared" si="96"/>
        <v>2.9112763741481862</v>
      </c>
      <c r="F1179">
        <f>(MAX(E$2:E1179) - E1179)/MAX(E$2:E1179)</f>
        <v>8.317891359215927E-3</v>
      </c>
      <c r="G1179">
        <f t="shared" si="97"/>
        <v>0.85003662109375</v>
      </c>
      <c r="H1179" t="str">
        <f t="shared" si="98"/>
        <v/>
      </c>
    </row>
    <row r="1180" spans="1:8" x14ac:dyDescent="0.3">
      <c r="A1180">
        <v>7</v>
      </c>
      <c r="B1180">
        <v>2011</v>
      </c>
      <c r="C1180">
        <v>292.64999999999998</v>
      </c>
      <c r="D1180">
        <v>0.399993896484375</v>
      </c>
      <c r="E1180">
        <f t="shared" si="96"/>
        <v>2.9152515263363212</v>
      </c>
      <c r="F1180">
        <f>(MAX(E$2:E1180) - E1180)/MAX(E$2:E1180)</f>
        <v>6.9638161023618927E-3</v>
      </c>
      <c r="G1180">
        <f t="shared" si="97"/>
        <v>1.250030517578125</v>
      </c>
      <c r="H1180" t="str">
        <f t="shared" si="98"/>
        <v/>
      </c>
    </row>
    <row r="1181" spans="1:8" x14ac:dyDescent="0.3">
      <c r="A1181">
        <v>7</v>
      </c>
      <c r="B1181">
        <v>2011</v>
      </c>
      <c r="C1181">
        <v>295.3</v>
      </c>
      <c r="D1181">
        <v>1.29998779296875</v>
      </c>
      <c r="E1181">
        <f t="shared" si="96"/>
        <v>2.9280723919180112</v>
      </c>
      <c r="F1181">
        <f>(MAX(E$2:E1181) - E1181)/MAX(E$2:E1181)</f>
        <v>2.5965828408442888E-3</v>
      </c>
      <c r="G1181">
        <f t="shared" si="97"/>
        <v>2.550018310546875</v>
      </c>
      <c r="H1181" t="str">
        <f t="shared" si="98"/>
        <v/>
      </c>
    </row>
    <row r="1182" spans="1:8" x14ac:dyDescent="0.3">
      <c r="A1182">
        <v>7</v>
      </c>
      <c r="B1182">
        <v>2011</v>
      </c>
      <c r="C1182">
        <v>292.35000000000002</v>
      </c>
      <c r="D1182">
        <v>2</v>
      </c>
      <c r="E1182">
        <f t="shared" si="96"/>
        <v>2.9480836408971531</v>
      </c>
      <c r="F1182">
        <f>(MAX(E$2:E1182) - E1182)/MAX(E$2:E1182)</f>
        <v>0</v>
      </c>
      <c r="G1182">
        <f t="shared" si="97"/>
        <v>4.550018310546875</v>
      </c>
      <c r="H1182" t="str">
        <f t="shared" si="98"/>
        <v/>
      </c>
    </row>
    <row r="1183" spans="1:8" x14ac:dyDescent="0.3">
      <c r="A1183">
        <v>7</v>
      </c>
      <c r="B1183">
        <v>2011</v>
      </c>
      <c r="C1183">
        <v>287.10000000000002</v>
      </c>
      <c r="D1183">
        <v>-3</v>
      </c>
      <c r="E1183">
        <f t="shared" si="96"/>
        <v>2.9173089746771295</v>
      </c>
      <c r="F1183">
        <f>(MAX(E$2:E1183) - E1183)/MAX(E$2:E1183)</f>
        <v>1.0438871473354266E-2</v>
      </c>
      <c r="G1183">
        <f t="shared" si="97"/>
        <v>1.550018310546875</v>
      </c>
      <c r="H1183" t="str">
        <f t="shared" si="98"/>
        <v/>
      </c>
    </row>
    <row r="1184" spans="1:8" x14ac:dyDescent="0.3">
      <c r="A1184">
        <v>7</v>
      </c>
      <c r="B1184">
        <v>2011</v>
      </c>
      <c r="C1184">
        <v>284.8</v>
      </c>
      <c r="D1184">
        <v>1.6499938964843699</v>
      </c>
      <c r="E1184">
        <f t="shared" si="96"/>
        <v>2.9341935549452964</v>
      </c>
      <c r="F1184">
        <f>(MAX(E$2:E1184) - E1184)/MAX(E$2:E1184)</f>
        <v>4.7115644071854439E-3</v>
      </c>
      <c r="G1184">
        <f t="shared" si="97"/>
        <v>3.2000122070312447</v>
      </c>
      <c r="H1184" t="str">
        <f t="shared" si="98"/>
        <v/>
      </c>
    </row>
    <row r="1185" spans="1:8" x14ac:dyDescent="0.3">
      <c r="A1185">
        <v>7</v>
      </c>
      <c r="B1185">
        <v>2011</v>
      </c>
      <c r="C1185">
        <v>284.05</v>
      </c>
      <c r="D1185">
        <v>-1.4000244140625</v>
      </c>
      <c r="E1185">
        <f t="shared" si="96"/>
        <v>2.9197459764559608</v>
      </c>
      <c r="F1185">
        <f>(MAX(E$2:E1185) - E1185)/MAX(E$2:E1185)</f>
        <v>9.6122321796028483E-3</v>
      </c>
      <c r="G1185">
        <f t="shared" si="97"/>
        <v>1.7999877929687447</v>
      </c>
      <c r="H1185" t="str">
        <f t="shared" si="98"/>
        <v/>
      </c>
    </row>
    <row r="1186" spans="1:8" x14ac:dyDescent="0.3">
      <c r="A1186">
        <v>7</v>
      </c>
      <c r="B1186">
        <v>2011</v>
      </c>
      <c r="C1186">
        <v>284.05</v>
      </c>
      <c r="D1186">
        <v>-0.95001220703125</v>
      </c>
      <c r="E1186">
        <f t="shared" si="96"/>
        <v>2.9099905794316885</v>
      </c>
      <c r="F1186">
        <f>(MAX(E$2:E1186) - E1186)/MAX(E$2:E1186)</f>
        <v>1.2921296036862871E-2</v>
      </c>
      <c r="G1186">
        <f t="shared" si="97"/>
        <v>0.84997558593749467</v>
      </c>
      <c r="H1186" t="str">
        <f t="shared" si="98"/>
        <v/>
      </c>
    </row>
    <row r="1187" spans="1:8" x14ac:dyDescent="0.3">
      <c r="A1187">
        <v>7</v>
      </c>
      <c r="B1187">
        <v>2011</v>
      </c>
      <c r="C1187">
        <v>286.55</v>
      </c>
      <c r="D1187">
        <v>0.25</v>
      </c>
      <c r="E1187">
        <f t="shared" si="96"/>
        <v>2.9125268563369859</v>
      </c>
      <c r="F1187">
        <f>(MAX(E$2:E1187) - E1187)/MAX(E$2:E1187)</f>
        <v>1.2060982282492722E-2</v>
      </c>
      <c r="G1187">
        <f t="shared" si="97"/>
        <v>1.0999755859374947</v>
      </c>
      <c r="H1187" t="str">
        <f t="shared" si="98"/>
        <v/>
      </c>
    </row>
    <row r="1188" spans="1:8" x14ac:dyDescent="0.3">
      <c r="A1188">
        <v>7</v>
      </c>
      <c r="B1188">
        <v>2011</v>
      </c>
      <c r="C1188">
        <v>283.25</v>
      </c>
      <c r="D1188">
        <v>-0.20001220703125</v>
      </c>
      <c r="E1188">
        <f t="shared" si="96"/>
        <v>2.9104722812843851</v>
      </c>
      <c r="F1188">
        <f>(MAX(E$2:E1188) - E1188)/MAX(E$2:E1188)</f>
        <v>1.2757901129739412E-2</v>
      </c>
      <c r="G1188">
        <f t="shared" si="97"/>
        <v>0.89996337890624467</v>
      </c>
      <c r="H1188" t="str">
        <f t="shared" si="98"/>
        <v/>
      </c>
    </row>
    <row r="1189" spans="1:8" x14ac:dyDescent="0.3">
      <c r="A1189">
        <v>7</v>
      </c>
      <c r="B1189">
        <v>2011</v>
      </c>
      <c r="C1189">
        <v>287.10000000000002</v>
      </c>
      <c r="D1189">
        <v>4</v>
      </c>
      <c r="E1189">
        <f t="shared" si="96"/>
        <v>2.9509816760458354</v>
      </c>
      <c r="F1189">
        <f>(MAX(E$2:E1189) - E1189)/MAX(E$2:E1189)</f>
        <v>0</v>
      </c>
      <c r="G1189">
        <f t="shared" si="97"/>
        <v>4.8999633789062447</v>
      </c>
      <c r="H1189" t="str">
        <f t="shared" si="98"/>
        <v/>
      </c>
    </row>
    <row r="1190" spans="1:8" x14ac:dyDescent="0.3">
      <c r="A1190">
        <v>7</v>
      </c>
      <c r="B1190">
        <v>2011</v>
      </c>
      <c r="C1190">
        <v>288.3</v>
      </c>
      <c r="D1190">
        <v>0</v>
      </c>
      <c r="E1190">
        <f t="shared" si="96"/>
        <v>2.9509816760458354</v>
      </c>
      <c r="F1190">
        <f>(MAX(E$2:E1190) - E1190)/MAX(E$2:E1190)</f>
        <v>0</v>
      </c>
      <c r="G1190">
        <f t="shared" si="97"/>
        <v>4.8999633789062447</v>
      </c>
      <c r="H1190" t="str">
        <f t="shared" si="98"/>
        <v/>
      </c>
    </row>
    <row r="1191" spans="1:8" x14ac:dyDescent="0.3">
      <c r="A1191">
        <v>7</v>
      </c>
      <c r="B1191">
        <v>2011</v>
      </c>
      <c r="C1191">
        <v>289.25</v>
      </c>
      <c r="D1191">
        <v>-2.20001220703125</v>
      </c>
      <c r="E1191">
        <f t="shared" si="96"/>
        <v>2.9285591919859688</v>
      </c>
      <c r="F1191">
        <f>(MAX(E$2:E1191) - E1191)/MAX(E$2:E1191)</f>
        <v>7.59831355168276E-3</v>
      </c>
      <c r="G1191">
        <f t="shared" si="97"/>
        <v>2.6999511718749947</v>
      </c>
      <c r="H1191" t="str">
        <f t="shared" si="98"/>
        <v/>
      </c>
    </row>
    <row r="1192" spans="1:8" x14ac:dyDescent="0.3">
      <c r="A1192">
        <v>7</v>
      </c>
      <c r="B1192">
        <v>2011</v>
      </c>
      <c r="C1192">
        <v>288.10000000000002</v>
      </c>
      <c r="D1192">
        <v>2.1000061035156201</v>
      </c>
      <c r="E1192">
        <f t="shared" si="96"/>
        <v>2.9498845727062033</v>
      </c>
      <c r="F1192">
        <f>(MAX(E$2:E1192) - E1192)/MAX(E$2:E1192)</f>
        <v>3.7177572078392259E-4</v>
      </c>
      <c r="G1192">
        <f t="shared" si="97"/>
        <v>4.7999572753906143</v>
      </c>
      <c r="H1192" t="str">
        <f t="shared" si="98"/>
        <v/>
      </c>
    </row>
    <row r="1193" spans="1:8" x14ac:dyDescent="0.3">
      <c r="A1193">
        <v>7</v>
      </c>
      <c r="B1193">
        <v>2011</v>
      </c>
      <c r="C1193">
        <v>288.45</v>
      </c>
      <c r="D1193">
        <v>0.95001220703125</v>
      </c>
      <c r="E1193">
        <f t="shared" si="96"/>
        <v>2.9595903238833592</v>
      </c>
      <c r="F1193">
        <f>(MAX(E$2:E1193) - E1193)/MAX(E$2:E1193)</f>
        <v>0</v>
      </c>
      <c r="G1193">
        <f t="shared" si="97"/>
        <v>5.7499694824218643</v>
      </c>
      <c r="H1193" t="str">
        <f t="shared" si="98"/>
        <v/>
      </c>
    </row>
    <row r="1194" spans="1:8" x14ac:dyDescent="0.3">
      <c r="A1194">
        <v>7</v>
      </c>
      <c r="B1194">
        <v>2011</v>
      </c>
      <c r="C1194">
        <v>287.60000000000002</v>
      </c>
      <c r="D1194">
        <v>-1.6000061035156199</v>
      </c>
      <c r="E1194">
        <f t="shared" si="96"/>
        <v>2.9431416896012412</v>
      </c>
      <c r="F1194">
        <f>(MAX(E$2:E1194) - E1194)/MAX(E$2:E1194)</f>
        <v>5.5577402552577804E-3</v>
      </c>
      <c r="G1194">
        <f t="shared" si="97"/>
        <v>4.1499633789062447</v>
      </c>
      <c r="H1194" t="str">
        <f t="shared" si="98"/>
        <v/>
      </c>
    </row>
    <row r="1195" spans="1:8" x14ac:dyDescent="0.3">
      <c r="A1195">
        <v>7</v>
      </c>
      <c r="B1195">
        <v>2011</v>
      </c>
      <c r="C1195">
        <v>284.39999999999998</v>
      </c>
      <c r="D1195">
        <v>5.5500183105468697</v>
      </c>
      <c r="E1195">
        <f t="shared" si="96"/>
        <v>3.0005191712382064</v>
      </c>
      <c r="F1195">
        <f>(MAX(E$2:E1195) - E1195)/MAX(E$2:E1195)</f>
        <v>0</v>
      </c>
      <c r="G1195">
        <f t="shared" si="97"/>
        <v>9.6999816894531143</v>
      </c>
      <c r="H1195" t="str">
        <f t="shared" si="98"/>
        <v/>
      </c>
    </row>
    <row r="1196" spans="1:8" x14ac:dyDescent="0.3">
      <c r="A1196">
        <v>7</v>
      </c>
      <c r="B1196">
        <v>2011</v>
      </c>
      <c r="C1196">
        <v>287.89999999999998</v>
      </c>
      <c r="D1196">
        <v>-0.199981689453125</v>
      </c>
      <c r="E1196">
        <f t="shared" si="96"/>
        <v>2.9984370286740951</v>
      </c>
      <c r="F1196">
        <f>(MAX(E$2:E1196) - E1196)/MAX(E$2:E1196)</f>
        <v>6.9392743231568715E-4</v>
      </c>
      <c r="G1196">
        <f t="shared" si="97"/>
        <v>9.4999999999999893</v>
      </c>
      <c r="H1196" t="str">
        <f t="shared" si="98"/>
        <v/>
      </c>
    </row>
    <row r="1197" spans="1:8" x14ac:dyDescent="0.3">
      <c r="A1197">
        <v>8</v>
      </c>
      <c r="B1197">
        <v>2011</v>
      </c>
      <c r="C1197">
        <v>287.7</v>
      </c>
      <c r="D1197">
        <v>-3</v>
      </c>
      <c r="E1197">
        <f t="shared" si="96"/>
        <v>2.9672020068634022</v>
      </c>
      <c r="F1197">
        <f>(MAX(E$2:E1197) - E1197)/MAX(E$2:E1197)</f>
        <v>1.1103799867092819E-2</v>
      </c>
      <c r="G1197">
        <f t="shared" si="97"/>
        <v>-3</v>
      </c>
      <c r="H1197" t="str">
        <f t="shared" si="98"/>
        <v/>
      </c>
    </row>
    <row r="1198" spans="1:8" x14ac:dyDescent="0.3">
      <c r="A1198">
        <v>8</v>
      </c>
      <c r="B1198">
        <v>2011</v>
      </c>
      <c r="C1198">
        <v>286.55</v>
      </c>
      <c r="D1198">
        <v>3.1500244140625</v>
      </c>
      <c r="E1198">
        <f t="shared" si="96"/>
        <v>2.9997876359135218</v>
      </c>
      <c r="F1198">
        <f>(MAX(E$2:E1198) - E1198)/MAX(E$2:E1198)</f>
        <v>2.4380291640754275E-4</v>
      </c>
      <c r="G1198">
        <f t="shared" si="97"/>
        <v>0.1500244140625</v>
      </c>
      <c r="H1198" t="str">
        <f t="shared" si="98"/>
        <v/>
      </c>
    </row>
    <row r="1199" spans="1:8" x14ac:dyDescent="0.3">
      <c r="A1199">
        <v>8</v>
      </c>
      <c r="B1199">
        <v>2011</v>
      </c>
      <c r="C1199">
        <v>277.35000000000002</v>
      </c>
      <c r="D1199">
        <v>-3</v>
      </c>
      <c r="E1199">
        <f t="shared" si="96"/>
        <v>2.967372407700676</v>
      </c>
      <c r="F1199">
        <f>(MAX(E$2:E1199) - E1199)/MAX(E$2:E1199)</f>
        <v>1.1047009415991151E-2</v>
      </c>
      <c r="G1199">
        <f t="shared" si="97"/>
        <v>-2.8499755859375</v>
      </c>
      <c r="H1199" t="str">
        <f t="shared" si="98"/>
        <v/>
      </c>
    </row>
    <row r="1200" spans="1:8" x14ac:dyDescent="0.3">
      <c r="A1200">
        <v>8</v>
      </c>
      <c r="B1200">
        <v>2011</v>
      </c>
      <c r="C1200">
        <v>274.8</v>
      </c>
      <c r="D1200">
        <v>1.4499816894531199</v>
      </c>
      <c r="E1200">
        <f t="shared" si="96"/>
        <v>2.9830140853618747</v>
      </c>
      <c r="F1200">
        <f>(MAX(E$2:E1200) - E1200)/MAX(E$2:E1200)</f>
        <v>5.8340190071533475E-3</v>
      </c>
      <c r="G1200">
        <f t="shared" si="97"/>
        <v>-1.3999938964843801</v>
      </c>
      <c r="H1200" t="str">
        <f t="shared" si="98"/>
        <v/>
      </c>
    </row>
    <row r="1201" spans="1:8" x14ac:dyDescent="0.3">
      <c r="A1201">
        <v>8</v>
      </c>
      <c r="B1201">
        <v>2011</v>
      </c>
      <c r="C1201">
        <v>258.60000000000002</v>
      </c>
      <c r="D1201">
        <v>-3</v>
      </c>
      <c r="E1201">
        <f t="shared" si="96"/>
        <v>2.9484429592449777</v>
      </c>
      <c r="F1201">
        <f>(MAX(E$2:E1201) - E1201)/MAX(E$2:E1201)</f>
        <v>1.7355733798474209E-2</v>
      </c>
      <c r="G1201">
        <f t="shared" si="97"/>
        <v>-4.3999938964843803</v>
      </c>
      <c r="H1201" t="str">
        <f t="shared" si="98"/>
        <v/>
      </c>
    </row>
    <row r="1202" spans="1:8" x14ac:dyDescent="0.3">
      <c r="A1202">
        <v>8</v>
      </c>
      <c r="B1202">
        <v>2011</v>
      </c>
      <c r="C1202">
        <v>256.05</v>
      </c>
      <c r="D1202">
        <v>-1.5500030517578101</v>
      </c>
      <c r="E1202">
        <f t="shared" si="96"/>
        <v>2.9306123578422096</v>
      </c>
      <c r="F1202">
        <f>(MAX(E$2:E1202) - E1202)/MAX(E$2:E1202)</f>
        <v>2.3298239206766599E-2</v>
      </c>
      <c r="G1202">
        <f t="shared" si="97"/>
        <v>-5.9499969482421902</v>
      </c>
      <c r="H1202" t="str">
        <f t="shared" si="98"/>
        <v/>
      </c>
    </row>
    <row r="1203" spans="1:8" x14ac:dyDescent="0.3">
      <c r="A1203">
        <v>8</v>
      </c>
      <c r="B1203">
        <v>2011</v>
      </c>
      <c r="C1203">
        <v>240.45</v>
      </c>
      <c r="D1203">
        <v>-3</v>
      </c>
      <c r="E1203">
        <f t="shared" si="96"/>
        <v>2.8940848251474578</v>
      </c>
      <c r="F1203">
        <f>(MAX(E$2:E1203) - E1203)/MAX(E$2:E1203)</f>
        <v>3.5471976686896826E-2</v>
      </c>
      <c r="G1203">
        <f t="shared" si="97"/>
        <v>-8.9499969482421911</v>
      </c>
      <c r="H1203" t="str">
        <f t="shared" si="98"/>
        <v/>
      </c>
    </row>
    <row r="1204" spans="1:8" x14ac:dyDescent="0.3">
      <c r="A1204">
        <v>8</v>
      </c>
      <c r="B1204">
        <v>2011</v>
      </c>
      <c r="C1204">
        <v>248.15</v>
      </c>
      <c r="D1204">
        <v>9.75</v>
      </c>
      <c r="E1204">
        <f t="shared" si="96"/>
        <v>3.0076818822425313</v>
      </c>
      <c r="F1204">
        <f>(MAX(E$2:E1204) - E1204)/MAX(E$2:E1204)</f>
        <v>0</v>
      </c>
      <c r="G1204">
        <f t="shared" si="97"/>
        <v>0.80000305175780895</v>
      </c>
      <c r="H1204" t="str">
        <f t="shared" si="98"/>
        <v/>
      </c>
    </row>
    <row r="1205" spans="1:8" x14ac:dyDescent="0.3">
      <c r="A1205">
        <v>8</v>
      </c>
      <c r="B1205">
        <v>2011</v>
      </c>
      <c r="C1205">
        <v>229.15</v>
      </c>
      <c r="D1205">
        <v>-3</v>
      </c>
      <c r="E1205">
        <f t="shared" si="96"/>
        <v>2.9683451045812577</v>
      </c>
      <c r="F1205">
        <f>(MAX(E$2:E1205) - E1205)/MAX(E$2:E1205)</f>
        <v>1.3078769365044712E-2</v>
      </c>
      <c r="G1205">
        <f t="shared" si="97"/>
        <v>-2.1999969482421911</v>
      </c>
      <c r="H1205" t="str">
        <f t="shared" si="98"/>
        <v/>
      </c>
    </row>
    <row r="1206" spans="1:8" x14ac:dyDescent="0.3">
      <c r="A1206">
        <v>8</v>
      </c>
      <c r="B1206">
        <v>2011</v>
      </c>
      <c r="C1206">
        <v>241.8</v>
      </c>
      <c r="D1206">
        <v>2.19999694824218</v>
      </c>
      <c r="E1206">
        <f t="shared" si="96"/>
        <v>2.9953253354383174</v>
      </c>
      <c r="F1206">
        <f>(MAX(E$2:E1206) - E1206)/MAX(E$2:E1206)</f>
        <v>4.1083290347850498E-3</v>
      </c>
      <c r="G1206">
        <f t="shared" si="97"/>
        <v>-1.1102230246251565E-14</v>
      </c>
      <c r="H1206" t="str">
        <f t="shared" si="98"/>
        <v/>
      </c>
    </row>
    <row r="1207" spans="1:8" x14ac:dyDescent="0.3">
      <c r="A1207">
        <v>8</v>
      </c>
      <c r="B1207">
        <v>2011</v>
      </c>
      <c r="C1207">
        <v>241.8</v>
      </c>
      <c r="D1207">
        <v>5.3000030517578098</v>
      </c>
      <c r="E1207">
        <f t="shared" si="96"/>
        <v>3.0609140789677287</v>
      </c>
      <c r="F1207">
        <f>(MAX(E$2:E1207) - E1207)/MAX(E$2:E1207)</f>
        <v>0</v>
      </c>
      <c r="G1207">
        <f t="shared" si="97"/>
        <v>5.3000030517577983</v>
      </c>
      <c r="H1207" t="str">
        <f t="shared" si="98"/>
        <v/>
      </c>
    </row>
    <row r="1208" spans="1:8" x14ac:dyDescent="0.3">
      <c r="A1208">
        <v>8</v>
      </c>
      <c r="B1208">
        <v>2011</v>
      </c>
      <c r="C1208">
        <v>244.1</v>
      </c>
      <c r="D1208">
        <v>7.6000061035156197</v>
      </c>
      <c r="E1208">
        <f t="shared" si="96"/>
        <v>3.1561197435183601</v>
      </c>
      <c r="F1208">
        <f>(MAX(E$2:E1208) - E1208)/MAX(E$2:E1208)</f>
        <v>0</v>
      </c>
      <c r="G1208">
        <f t="shared" si="97"/>
        <v>12.900009155273418</v>
      </c>
      <c r="H1208" t="str">
        <f t="shared" si="98"/>
        <v/>
      </c>
    </row>
    <row r="1209" spans="1:8" x14ac:dyDescent="0.3">
      <c r="A1209">
        <v>8</v>
      </c>
      <c r="B1209">
        <v>2011</v>
      </c>
      <c r="C1209">
        <v>246.25</v>
      </c>
      <c r="D1209">
        <v>-1.44999694824218</v>
      </c>
      <c r="E1209">
        <f t="shared" si="96"/>
        <v>3.1375541084629601</v>
      </c>
      <c r="F1209">
        <f>(MAX(E$2:E1209) - E1209)/MAX(E$2:E1209)</f>
        <v>5.8824241676912739E-3</v>
      </c>
      <c r="G1209">
        <f t="shared" si="97"/>
        <v>11.450012207031238</v>
      </c>
      <c r="H1209" t="str">
        <f t="shared" si="98"/>
        <v/>
      </c>
    </row>
    <row r="1210" spans="1:8" x14ac:dyDescent="0.3">
      <c r="A1210">
        <v>8</v>
      </c>
      <c r="B1210">
        <v>2011</v>
      </c>
      <c r="C1210">
        <v>248.9</v>
      </c>
      <c r="D1210">
        <v>0.79998779296875</v>
      </c>
      <c r="E1210">
        <f t="shared" si="96"/>
        <v>3.1476284153394678</v>
      </c>
      <c r="F1210">
        <f>(MAX(E$2:E1210) - E1210)/MAX(E$2:E1210)</f>
        <v>2.6904328317487723E-3</v>
      </c>
      <c r="G1210">
        <f t="shared" si="97"/>
        <v>12.249999999999988</v>
      </c>
      <c r="H1210" t="str">
        <f t="shared" si="98"/>
        <v/>
      </c>
    </row>
    <row r="1211" spans="1:8" x14ac:dyDescent="0.3">
      <c r="A1211">
        <v>8</v>
      </c>
      <c r="B1211">
        <v>2011</v>
      </c>
      <c r="C1211">
        <v>235.75</v>
      </c>
      <c r="D1211">
        <v>-3</v>
      </c>
      <c r="E1211">
        <f t="shared" si="96"/>
        <v>3.107613813597061</v>
      </c>
      <c r="F1211">
        <f>(MAX(E$2:E1211) - E1211)/MAX(E$2:E1211)</f>
        <v>1.5368849683512308E-2</v>
      </c>
      <c r="G1211">
        <f t="shared" si="97"/>
        <v>9.2499999999999876</v>
      </c>
      <c r="H1211" t="str">
        <f t="shared" si="98"/>
        <v/>
      </c>
    </row>
    <row r="1212" spans="1:8" x14ac:dyDescent="0.3">
      <c r="A1212">
        <v>8</v>
      </c>
      <c r="B1212">
        <v>2011</v>
      </c>
      <c r="C1212">
        <v>229.15</v>
      </c>
      <c r="D1212">
        <v>-0.5</v>
      </c>
      <c r="E1212">
        <f t="shared" si="96"/>
        <v>3.1008398528731171</v>
      </c>
      <c r="F1212">
        <f>(MAX(E$2:E1212) - E1212)/MAX(E$2:E1212)</f>
        <v>1.7515143637616987E-2</v>
      </c>
      <c r="G1212">
        <f t="shared" si="97"/>
        <v>8.7499999999999876</v>
      </c>
      <c r="H1212" t="str">
        <f t="shared" si="98"/>
        <v/>
      </c>
    </row>
    <row r="1213" spans="1:8" x14ac:dyDescent="0.3">
      <c r="A1213">
        <v>8</v>
      </c>
      <c r="B1213">
        <v>2011</v>
      </c>
      <c r="C1213">
        <v>228.1</v>
      </c>
      <c r="D1213">
        <v>-1.25</v>
      </c>
      <c r="E1213">
        <f t="shared" si="96"/>
        <v>3.0838640801143473</v>
      </c>
      <c r="F1213">
        <f>(MAX(E$2:E1213) - E1213)/MAX(E$2:E1213)</f>
        <v>2.2893828268842571E-2</v>
      </c>
      <c r="G1213">
        <f t="shared" si="97"/>
        <v>7.4999999999999876</v>
      </c>
      <c r="H1213" t="str">
        <f t="shared" si="98"/>
        <v/>
      </c>
    </row>
    <row r="1214" spans="1:8" x14ac:dyDescent="0.3">
      <c r="A1214">
        <v>8</v>
      </c>
      <c r="B1214">
        <v>2011</v>
      </c>
      <c r="C1214">
        <v>235.35</v>
      </c>
      <c r="D1214">
        <v>1</v>
      </c>
      <c r="E1214">
        <f t="shared" si="96"/>
        <v>3.0969542871083315</v>
      </c>
      <c r="F1214">
        <f>(MAX(E$2:E1214) - E1214)/MAX(E$2:E1214)</f>
        <v>1.8746264786542118E-2</v>
      </c>
      <c r="G1214">
        <f t="shared" si="97"/>
        <v>8.4999999999999876</v>
      </c>
      <c r="H1214" t="str">
        <f t="shared" si="98"/>
        <v/>
      </c>
    </row>
    <row r="1215" spans="1:8" x14ac:dyDescent="0.3">
      <c r="A1215">
        <v>8</v>
      </c>
      <c r="B1215">
        <v>2011</v>
      </c>
      <c r="C1215">
        <v>235.9</v>
      </c>
      <c r="D1215">
        <v>4.3999938964843697</v>
      </c>
      <c r="E1215">
        <f t="shared" si="96"/>
        <v>3.1546607448489281</v>
      </c>
      <c r="F1215">
        <f>(MAX(E$2:E1215) - E1215)/MAX(E$2:E1215)</f>
        <v>4.6227608202391751E-4</v>
      </c>
      <c r="G1215">
        <f t="shared" si="97"/>
        <v>12.899993896484357</v>
      </c>
      <c r="H1215" t="str">
        <f t="shared" si="98"/>
        <v/>
      </c>
    </row>
    <row r="1216" spans="1:8" x14ac:dyDescent="0.3">
      <c r="A1216">
        <v>8</v>
      </c>
      <c r="B1216">
        <v>2011</v>
      </c>
      <c r="C1216">
        <v>231.6</v>
      </c>
      <c r="D1216">
        <v>-1.19999694824218</v>
      </c>
      <c r="E1216">
        <f t="shared" si="96"/>
        <v>3.1383317393079455</v>
      </c>
      <c r="F1216">
        <f>(MAX(E$2:E1216) - E1216)/MAX(E$2:E1216)</f>
        <v>5.6360359099002352E-3</v>
      </c>
      <c r="G1216">
        <f t="shared" si="97"/>
        <v>11.699996948242177</v>
      </c>
      <c r="H1216" t="str">
        <f t="shared" si="98"/>
        <v/>
      </c>
    </row>
    <row r="1217" spans="1:8" x14ac:dyDescent="0.3">
      <c r="A1217">
        <v>8</v>
      </c>
      <c r="B1217">
        <v>2011</v>
      </c>
      <c r="C1217">
        <v>237.65</v>
      </c>
      <c r="D1217">
        <v>-2.8999938964843701</v>
      </c>
      <c r="E1217">
        <f t="shared" si="96"/>
        <v>3.1000736212930198</v>
      </c>
      <c r="F1217">
        <f>(MAX(E$2:E1217) - E1217)/MAX(E$2:E1217)</f>
        <v>1.7757920098070035E-2</v>
      </c>
      <c r="G1217">
        <f t="shared" si="97"/>
        <v>8.8000030517578072</v>
      </c>
      <c r="H1217" t="str">
        <f t="shared" si="98"/>
        <v/>
      </c>
    </row>
    <row r="1218" spans="1:8" x14ac:dyDescent="0.3">
      <c r="A1218">
        <v>8</v>
      </c>
      <c r="B1218">
        <v>2011</v>
      </c>
      <c r="C1218">
        <v>244.35</v>
      </c>
      <c r="D1218">
        <v>2.8500061035156201</v>
      </c>
      <c r="E1218">
        <f t="shared" si="96"/>
        <v>3.1361955509565798</v>
      </c>
      <c r="F1218">
        <f>(MAX(E$2:E1218) - E1218)/MAX(E$2:E1218)</f>
        <v>6.3128759935988299E-3</v>
      </c>
      <c r="G1218">
        <f t="shared" si="97"/>
        <v>11.650009155273427</v>
      </c>
      <c r="H1218" t="str">
        <f t="shared" si="98"/>
        <v/>
      </c>
    </row>
    <row r="1219" spans="1:8" x14ac:dyDescent="0.3">
      <c r="A1219">
        <v>8</v>
      </c>
      <c r="B1219">
        <v>2011</v>
      </c>
      <c r="C1219">
        <v>244.05</v>
      </c>
      <c r="D1219">
        <v>0.400009155273437</v>
      </c>
      <c r="E1219">
        <f t="shared" si="96"/>
        <v>3.1413307790908855</v>
      </c>
      <c r="F1219">
        <f>(MAX(E$2:E1219) - E1219)/MAX(E$2:E1219)</f>
        <v>4.6858058721777835E-3</v>
      </c>
      <c r="G1219">
        <f t="shared" si="97"/>
        <v>12.050018310546864</v>
      </c>
      <c r="H1219" t="str">
        <f t="shared" si="98"/>
        <v/>
      </c>
    </row>
    <row r="1220" spans="1:8" x14ac:dyDescent="0.3">
      <c r="A1220">
        <v>9</v>
      </c>
      <c r="B1220">
        <v>2011</v>
      </c>
      <c r="C1220">
        <v>248.05</v>
      </c>
      <c r="D1220">
        <v>0.449996948242187</v>
      </c>
      <c r="E1220">
        <f t="shared" ref="E1220:E1283" si="99">(D1220/C1220*$G$2+1)*E1219*$H$2+(1-$H$2)*E1219</f>
        <v>3.1470238880396706</v>
      </c>
      <c r="F1220">
        <f>(MAX(E$2:E1220) - E1220)/MAX(E$2:E1220)</f>
        <v>2.8819741384557532E-3</v>
      </c>
      <c r="G1220">
        <f t="shared" si="97"/>
        <v>0.449996948242187</v>
      </c>
      <c r="H1220" t="str">
        <f t="shared" si="98"/>
        <v/>
      </c>
    </row>
    <row r="1221" spans="1:8" x14ac:dyDescent="0.3">
      <c r="A1221">
        <v>9</v>
      </c>
      <c r="B1221">
        <v>2011</v>
      </c>
      <c r="C1221">
        <v>246.35</v>
      </c>
      <c r="D1221">
        <v>-2.25</v>
      </c>
      <c r="E1221">
        <f t="shared" si="99"/>
        <v>3.1183097701409852</v>
      </c>
      <c r="F1221">
        <f>(MAX(E$2:E1221) - E1221)/MAX(E$2:E1221)</f>
        <v>1.1979891908418319E-2</v>
      </c>
      <c r="G1221">
        <f t="shared" ref="G1221:G1284" si="100">IF(A1221&lt;&gt;A1220, D1221, D1221+G1220)</f>
        <v>-1.8000030517578129</v>
      </c>
      <c r="H1221" t="str">
        <f t="shared" si="98"/>
        <v/>
      </c>
    </row>
    <row r="1222" spans="1:8" x14ac:dyDescent="0.3">
      <c r="A1222">
        <v>9</v>
      </c>
      <c r="B1222">
        <v>2011</v>
      </c>
      <c r="C1222">
        <v>240.1</v>
      </c>
      <c r="D1222">
        <v>-3</v>
      </c>
      <c r="E1222">
        <f t="shared" si="99"/>
        <v>3.0793860950842897</v>
      </c>
      <c r="F1222">
        <f>(MAX(E$2:E1222) - E1222)/MAX(E$2:E1222)</f>
        <v>2.4312654357191689E-2</v>
      </c>
      <c r="G1222">
        <f t="shared" si="100"/>
        <v>-4.8000030517578125</v>
      </c>
      <c r="H1222" t="str">
        <f t="shared" si="98"/>
        <v/>
      </c>
    </row>
    <row r="1223" spans="1:8" x14ac:dyDescent="0.3">
      <c r="A1223">
        <v>9</v>
      </c>
      <c r="B1223">
        <v>2011</v>
      </c>
      <c r="C1223">
        <v>231.1</v>
      </c>
      <c r="D1223">
        <v>-3</v>
      </c>
      <c r="E1223">
        <f t="shared" si="99"/>
        <v>3.0394513476720544</v>
      </c>
      <c r="F1223">
        <f>(MAX(E$2:E1223) - E1223)/MAX(E$2:E1223)</f>
        <v>3.6965769782944559E-2</v>
      </c>
      <c r="G1223">
        <f t="shared" si="100"/>
        <v>-7.8000030517578125</v>
      </c>
      <c r="H1223" t="str">
        <f t="shared" si="98"/>
        <v/>
      </c>
    </row>
    <row r="1224" spans="1:8" x14ac:dyDescent="0.3">
      <c r="A1224">
        <v>9</v>
      </c>
      <c r="B1224">
        <v>2011</v>
      </c>
      <c r="C1224">
        <v>238.55</v>
      </c>
      <c r="D1224">
        <v>5.3500061035156197</v>
      </c>
      <c r="E1224">
        <f t="shared" si="99"/>
        <v>3.1075495332856486</v>
      </c>
      <c r="F1224">
        <f>(MAX(E$2:E1224) - E1224)/MAX(E$2:E1224)</f>
        <v>1.538921656330018E-2</v>
      </c>
      <c r="G1224">
        <f t="shared" si="100"/>
        <v>-2.4499969482421928</v>
      </c>
      <c r="H1224" t="str">
        <f t="shared" si="98"/>
        <v/>
      </c>
    </row>
    <row r="1225" spans="1:8" x14ac:dyDescent="0.3">
      <c r="A1225">
        <v>9</v>
      </c>
      <c r="B1225">
        <v>2011</v>
      </c>
      <c r="C1225">
        <v>245.5</v>
      </c>
      <c r="D1225">
        <v>2.69999694824218</v>
      </c>
      <c r="E1225">
        <f t="shared" si="99"/>
        <v>3.141692033823841</v>
      </c>
      <c r="F1225">
        <f>(MAX(E$2:E1225) - E1225)/MAX(E$2:E1225)</f>
        <v>4.5713442033208426E-3</v>
      </c>
      <c r="G1225">
        <f t="shared" si="100"/>
        <v>0.24999999999998712</v>
      </c>
      <c r="H1225" t="str">
        <f t="shared" si="98"/>
        <v/>
      </c>
    </row>
    <row r="1226" spans="1:8" x14ac:dyDescent="0.3">
      <c r="A1226">
        <v>9</v>
      </c>
      <c r="B1226">
        <v>2011</v>
      </c>
      <c r="C1226">
        <v>242.2</v>
      </c>
      <c r="D1226">
        <v>-1.90000915527343</v>
      </c>
      <c r="E1226">
        <f t="shared" si="99"/>
        <v>3.1170707523057253</v>
      </c>
      <c r="F1226">
        <f>(MAX(E$2:E1226) - E1226)/MAX(E$2:E1226)</f>
        <v>1.2372468216020231E-2</v>
      </c>
      <c r="G1226">
        <f t="shared" si="100"/>
        <v>-1.6500091552734428</v>
      </c>
      <c r="H1226" t="str">
        <f t="shared" si="98"/>
        <v/>
      </c>
    </row>
    <row r="1227" spans="1:8" x14ac:dyDescent="0.3">
      <c r="A1227">
        <v>9</v>
      </c>
      <c r="B1227">
        <v>2011</v>
      </c>
      <c r="C1227">
        <v>242.2</v>
      </c>
      <c r="D1227">
        <v>1.0999908447265601</v>
      </c>
      <c r="E1227">
        <f t="shared" si="99"/>
        <v>3.1312132813751363</v>
      </c>
      <c r="F1227">
        <f>(MAX(E$2:E1227) - E1227)/MAX(E$2:E1227)</f>
        <v>7.8914819991774809E-3</v>
      </c>
      <c r="G1227">
        <f t="shared" si="100"/>
        <v>-0.55001831054688277</v>
      </c>
      <c r="H1227" t="str">
        <f t="shared" si="98"/>
        <v/>
      </c>
    </row>
    <row r="1228" spans="1:8" x14ac:dyDescent="0.3">
      <c r="A1228">
        <v>9</v>
      </c>
      <c r="B1228">
        <v>2011</v>
      </c>
      <c r="C1228">
        <v>242.2</v>
      </c>
      <c r="D1228">
        <v>1.0999908447265601</v>
      </c>
      <c r="E1228">
        <f t="shared" si="99"/>
        <v>3.1454199768188045</v>
      </c>
      <c r="F1228">
        <f>(MAX(E$2:E1228) - E1228)/MAX(E$2:E1228)</f>
        <v>3.390165002937377E-3</v>
      </c>
      <c r="G1228">
        <f t="shared" si="100"/>
        <v>0.54997253417967729</v>
      </c>
      <c r="H1228" t="str">
        <f t="shared" si="98"/>
        <v/>
      </c>
    </row>
    <row r="1229" spans="1:8" x14ac:dyDescent="0.3">
      <c r="A1229">
        <v>9</v>
      </c>
      <c r="B1229">
        <v>2011</v>
      </c>
      <c r="C1229">
        <v>239.4</v>
      </c>
      <c r="D1229">
        <v>-1.70001220703125</v>
      </c>
      <c r="E1229">
        <f t="shared" si="99"/>
        <v>3.1231062545778894</v>
      </c>
      <c r="F1229">
        <f>(MAX(E$2:E1229) - E1229)/MAX(E$2:E1229)</f>
        <v>1.0460150952215823E-2</v>
      </c>
      <c r="G1229">
        <f t="shared" si="100"/>
        <v>-1.1500396728515727</v>
      </c>
      <c r="H1229" t="str">
        <f t="shared" si="98"/>
        <v/>
      </c>
    </row>
    <row r="1230" spans="1:8" x14ac:dyDescent="0.3">
      <c r="A1230">
        <v>9</v>
      </c>
      <c r="B1230">
        <v>2011</v>
      </c>
      <c r="C1230">
        <v>239.6</v>
      </c>
      <c r="D1230">
        <v>6</v>
      </c>
      <c r="E1230">
        <f t="shared" si="99"/>
        <v>3.201236049611027</v>
      </c>
      <c r="F1230">
        <f>(MAX(E$2:E1230) - E1230)/MAX(E$2:E1230)</f>
        <v>0</v>
      </c>
      <c r="G1230">
        <f t="shared" si="100"/>
        <v>4.8499603271484268</v>
      </c>
      <c r="H1230" t="str">
        <f t="shared" si="98"/>
        <v/>
      </c>
    </row>
    <row r="1231" spans="1:8" x14ac:dyDescent="0.3">
      <c r="A1231">
        <v>9</v>
      </c>
      <c r="B1231">
        <v>2011</v>
      </c>
      <c r="C1231">
        <v>243.5</v>
      </c>
      <c r="D1231">
        <v>5.8500061035156197</v>
      </c>
      <c r="E1231">
        <f t="shared" si="99"/>
        <v>3.2780677669768981</v>
      </c>
      <c r="F1231">
        <f>(MAX(E$2:E1231) - E1231)/MAX(E$2:E1231)</f>
        <v>0</v>
      </c>
      <c r="G1231">
        <f t="shared" si="100"/>
        <v>10.699966430664047</v>
      </c>
      <c r="H1231" t="str">
        <f t="shared" si="98"/>
        <v/>
      </c>
    </row>
    <row r="1232" spans="1:8" x14ac:dyDescent="0.3">
      <c r="A1232">
        <v>9</v>
      </c>
      <c r="B1232">
        <v>2011</v>
      </c>
      <c r="C1232">
        <v>242.55</v>
      </c>
      <c r="D1232">
        <v>-3</v>
      </c>
      <c r="E1232">
        <f t="shared" si="99"/>
        <v>3.237563256164159</v>
      </c>
      <c r="F1232">
        <f>(MAX(E$2:E1232) - E1232)/MAX(E$2:E1232)</f>
        <v>1.2356215213358201E-2</v>
      </c>
      <c r="G1232">
        <f t="shared" si="100"/>
        <v>7.6999664306640465</v>
      </c>
      <c r="H1232" t="str">
        <f t="shared" si="98"/>
        <v/>
      </c>
    </row>
    <row r="1233" spans="1:8" x14ac:dyDescent="0.3">
      <c r="A1233">
        <v>9</v>
      </c>
      <c r="B1233">
        <v>2011</v>
      </c>
      <c r="C1233">
        <v>243.2</v>
      </c>
      <c r="D1233">
        <v>-0.90000915527343694</v>
      </c>
      <c r="E1233">
        <f t="shared" si="99"/>
        <v>3.2255940014982323</v>
      </c>
      <c r="F1233">
        <f>(MAX(E$2:E1233) - E1233)/MAX(E$2:E1233)</f>
        <v>1.6007529193656108E-2</v>
      </c>
      <c r="G1233">
        <f t="shared" si="100"/>
        <v>6.7999572753906099</v>
      </c>
      <c r="H1233" t="str">
        <f t="shared" si="98"/>
        <v/>
      </c>
    </row>
    <row r="1234" spans="1:8" x14ac:dyDescent="0.3">
      <c r="A1234">
        <v>9</v>
      </c>
      <c r="B1234">
        <v>2011</v>
      </c>
      <c r="C1234">
        <v>246.4</v>
      </c>
      <c r="D1234">
        <v>0</v>
      </c>
      <c r="E1234">
        <f t="shared" si="99"/>
        <v>3.2255940014982323</v>
      </c>
      <c r="F1234">
        <f>(MAX(E$2:E1234) - E1234)/MAX(E$2:E1234)</f>
        <v>1.6007529193656108E-2</v>
      </c>
      <c r="G1234">
        <f t="shared" si="100"/>
        <v>6.7999572753906099</v>
      </c>
      <c r="H1234" t="str">
        <f t="shared" si="98"/>
        <v/>
      </c>
    </row>
    <row r="1235" spans="1:8" x14ac:dyDescent="0.3">
      <c r="A1235">
        <v>9</v>
      </c>
      <c r="B1235">
        <v>2011</v>
      </c>
      <c r="C1235">
        <v>241.55</v>
      </c>
      <c r="D1235">
        <v>-3</v>
      </c>
      <c r="E1235">
        <f t="shared" si="99"/>
        <v>3.1855728662364222</v>
      </c>
      <c r="F1235">
        <f>(MAX(E$2:E1235) - E1235)/MAX(E$2:E1235)</f>
        <v>2.8216286945701722E-2</v>
      </c>
      <c r="G1235">
        <f t="shared" si="100"/>
        <v>3.7999572753906099</v>
      </c>
      <c r="H1235" t="str">
        <f t="shared" si="98"/>
        <v/>
      </c>
    </row>
    <row r="1236" spans="1:8" x14ac:dyDescent="0.3">
      <c r="A1236">
        <v>9</v>
      </c>
      <c r="B1236">
        <v>2011</v>
      </c>
      <c r="C1236">
        <v>230.7</v>
      </c>
      <c r="D1236">
        <v>-3</v>
      </c>
      <c r="E1236">
        <f t="shared" si="99"/>
        <v>3.1441894163876549</v>
      </c>
      <c r="F1236">
        <f>(MAX(E$2:E1236) - E1236)/MAX(E$2:E1236)</f>
        <v>4.0840629329853211E-2</v>
      </c>
      <c r="G1236">
        <f t="shared" si="100"/>
        <v>0.7999572753906099</v>
      </c>
      <c r="H1236" t="str">
        <f t="shared" si="98"/>
        <v/>
      </c>
    </row>
    <row r="1237" spans="1:8" x14ac:dyDescent="0.3">
      <c r="A1237">
        <v>9</v>
      </c>
      <c r="B1237">
        <v>2011</v>
      </c>
      <c r="C1237">
        <v>229.8</v>
      </c>
      <c r="D1237">
        <v>3.40000915527343</v>
      </c>
      <c r="E1237">
        <f t="shared" si="99"/>
        <v>3.1906627955383517</v>
      </c>
      <c r="F1237">
        <f>(MAX(E$2:E1237) - E1237)/MAX(E$2:E1237)</f>
        <v>2.6663564530013662E-2</v>
      </c>
      <c r="G1237">
        <f t="shared" si="100"/>
        <v>4.1999664306640394</v>
      </c>
      <c r="H1237" t="str">
        <f t="shared" si="98"/>
        <v/>
      </c>
    </row>
    <row r="1238" spans="1:8" x14ac:dyDescent="0.3">
      <c r="A1238">
        <v>9</v>
      </c>
      <c r="B1238">
        <v>2011</v>
      </c>
      <c r="C1238">
        <v>229.85</v>
      </c>
      <c r="D1238">
        <v>8</v>
      </c>
      <c r="E1238">
        <f t="shared" si="99"/>
        <v>3.3016037442524806</v>
      </c>
      <c r="F1238">
        <f>(MAX(E$2:E1238) - E1238)/MAX(E$2:E1238)</f>
        <v>0</v>
      </c>
      <c r="G1238">
        <f t="shared" si="100"/>
        <v>12.199966430664039</v>
      </c>
      <c r="H1238" t="str">
        <f t="shared" si="98"/>
        <v/>
      </c>
    </row>
    <row r="1239" spans="1:8" x14ac:dyDescent="0.3">
      <c r="A1239">
        <v>9</v>
      </c>
      <c r="B1239">
        <v>2011</v>
      </c>
      <c r="C1239">
        <v>236.15</v>
      </c>
      <c r="D1239">
        <v>0.349990844726562</v>
      </c>
      <c r="E1239">
        <f t="shared" si="99"/>
        <v>3.3064920591045657</v>
      </c>
      <c r="F1239">
        <f>(MAX(E$2:E1239) - E1239)/MAX(E$2:E1239)</f>
        <v>0</v>
      </c>
      <c r="G1239">
        <f t="shared" si="100"/>
        <v>12.549957275390602</v>
      </c>
      <c r="H1239" t="str">
        <f t="shared" si="98"/>
        <v/>
      </c>
    </row>
    <row r="1240" spans="1:8" x14ac:dyDescent="0.3">
      <c r="A1240">
        <v>9</v>
      </c>
      <c r="B1240">
        <v>2011</v>
      </c>
      <c r="C1240">
        <v>230.35</v>
      </c>
      <c r="D1240">
        <v>1.3999938964843699</v>
      </c>
      <c r="E1240">
        <f t="shared" si="99"/>
        <v>3.3265677683853077</v>
      </c>
      <c r="F1240">
        <f>(MAX(E$2:E1240) - E1240)/MAX(E$2:E1240)</f>
        <v>0</v>
      </c>
      <c r="G1240">
        <f t="shared" si="100"/>
        <v>13.949951171874972</v>
      </c>
      <c r="H1240" t="str">
        <f t="shared" si="98"/>
        <v/>
      </c>
    </row>
    <row r="1241" spans="1:8" x14ac:dyDescent="0.3">
      <c r="A1241">
        <v>9</v>
      </c>
      <c r="B1241">
        <v>2011</v>
      </c>
      <c r="C1241">
        <v>235.8</v>
      </c>
      <c r="D1241">
        <v>-1.25</v>
      </c>
      <c r="E1241">
        <f t="shared" si="99"/>
        <v>3.3089509257187633</v>
      </c>
      <c r="F1241">
        <f>(MAX(E$2:E1241) - E1241)/MAX(E$2:E1241)</f>
        <v>5.2958015267175777E-3</v>
      </c>
      <c r="G1241">
        <f t="shared" si="100"/>
        <v>12.699951171874972</v>
      </c>
      <c r="H1241" t="str">
        <f t="shared" ref="H1241:H1304" si="101">IF(A1241=A1242, "", IF(-C1219*0.05 &gt; MIN(G1220:G1241), -C1219*0.05, ""))</f>
        <v/>
      </c>
    </row>
    <row r="1242" spans="1:8" x14ac:dyDescent="0.3">
      <c r="A1242">
        <v>10</v>
      </c>
      <c r="B1242">
        <v>2011</v>
      </c>
      <c r="C1242">
        <v>235.8</v>
      </c>
      <c r="D1242">
        <v>-0.5</v>
      </c>
      <c r="E1242">
        <f t="shared" si="99"/>
        <v>3.3019415067730611</v>
      </c>
      <c r="F1242">
        <f>(MAX(E$2:E1242) - E1242)/MAX(E$2:E1242)</f>
        <v>7.4029039318805109E-3</v>
      </c>
      <c r="G1242">
        <f t="shared" si="100"/>
        <v>-0.5</v>
      </c>
      <c r="H1242" t="str">
        <f t="shared" si="101"/>
        <v/>
      </c>
    </row>
    <row r="1243" spans="1:8" x14ac:dyDescent="0.3">
      <c r="A1243">
        <v>10</v>
      </c>
      <c r="B1243">
        <v>2011</v>
      </c>
      <c r="C1243">
        <v>225.5</v>
      </c>
      <c r="D1243">
        <v>-3</v>
      </c>
      <c r="E1243">
        <f t="shared" si="99"/>
        <v>3.2580571666586535</v>
      </c>
      <c r="F1243">
        <f>(MAX(E$2:E1243) - E1243)/MAX(E$2:E1243)</f>
        <v>2.0594981523526481E-2</v>
      </c>
      <c r="G1243">
        <f t="shared" si="100"/>
        <v>-3.5</v>
      </c>
      <c r="H1243" t="str">
        <f t="shared" si="101"/>
        <v/>
      </c>
    </row>
    <row r="1244" spans="1:8" x14ac:dyDescent="0.3">
      <c r="A1244">
        <v>10</v>
      </c>
      <c r="B1244">
        <v>2011</v>
      </c>
      <c r="C1244">
        <v>230.55</v>
      </c>
      <c r="D1244">
        <v>2.0500030517578098</v>
      </c>
      <c r="E1244">
        <f t="shared" si="99"/>
        <v>3.2869981690759911</v>
      </c>
      <c r="F1244">
        <f>(MAX(E$2:E1244) - E1244)/MAX(E$2:E1244)</f>
        <v>1.1895022757502212E-2</v>
      </c>
      <c r="G1244">
        <f t="shared" si="100"/>
        <v>-1.4499969482421902</v>
      </c>
      <c r="H1244" t="str">
        <f t="shared" si="101"/>
        <v/>
      </c>
    </row>
    <row r="1245" spans="1:8" x14ac:dyDescent="0.3">
      <c r="A1245">
        <v>10</v>
      </c>
      <c r="B1245">
        <v>2011</v>
      </c>
      <c r="C1245">
        <v>231.45</v>
      </c>
      <c r="D1245">
        <v>5.1499938964843697</v>
      </c>
      <c r="E1245">
        <f t="shared" si="99"/>
        <v>3.3600640255805847</v>
      </c>
      <c r="F1245">
        <f>(MAX(E$2:E1245) - E1245)/MAX(E$2:E1245)</f>
        <v>0</v>
      </c>
      <c r="G1245">
        <f t="shared" si="100"/>
        <v>3.6999969482421795</v>
      </c>
      <c r="H1245" t="str">
        <f t="shared" si="101"/>
        <v/>
      </c>
    </row>
    <row r="1246" spans="1:8" x14ac:dyDescent="0.3">
      <c r="A1246">
        <v>10</v>
      </c>
      <c r="B1246">
        <v>2011</v>
      </c>
      <c r="C1246">
        <v>237.6</v>
      </c>
      <c r="D1246">
        <v>4.5500030517578098</v>
      </c>
      <c r="E1246">
        <f t="shared" si="99"/>
        <v>3.4243443844565222</v>
      </c>
      <c r="F1246">
        <f>(MAX(E$2:E1246) - E1246)/MAX(E$2:E1246)</f>
        <v>0</v>
      </c>
      <c r="G1246">
        <f t="shared" si="100"/>
        <v>8.2499999999999893</v>
      </c>
      <c r="H1246" t="str">
        <f t="shared" si="101"/>
        <v/>
      </c>
    </row>
    <row r="1247" spans="1:8" x14ac:dyDescent="0.3">
      <c r="A1247">
        <v>10</v>
      </c>
      <c r="B1247">
        <v>2011</v>
      </c>
      <c r="C1247">
        <v>238.55</v>
      </c>
      <c r="D1247">
        <v>1.19999694824218</v>
      </c>
      <c r="E1247">
        <f t="shared" si="99"/>
        <v>3.4415529093287378</v>
      </c>
      <c r="F1247">
        <f>(MAX(E$2:E1247) - E1247)/MAX(E$2:E1247)</f>
        <v>0</v>
      </c>
      <c r="G1247">
        <f t="shared" si="100"/>
        <v>9.4499969482421697</v>
      </c>
      <c r="H1247" t="str">
        <f t="shared" si="101"/>
        <v/>
      </c>
    </row>
    <row r="1248" spans="1:8" x14ac:dyDescent="0.3">
      <c r="A1248">
        <v>10</v>
      </c>
      <c r="B1248">
        <v>2011</v>
      </c>
      <c r="C1248">
        <v>243.6</v>
      </c>
      <c r="D1248">
        <v>4.75</v>
      </c>
      <c r="E1248">
        <f t="shared" si="99"/>
        <v>3.5085932580273922</v>
      </c>
      <c r="F1248">
        <f>(MAX(E$2:E1248) - E1248)/MAX(E$2:E1248)</f>
        <v>0</v>
      </c>
      <c r="G1248">
        <f t="shared" si="100"/>
        <v>14.19999694824217</v>
      </c>
      <c r="H1248" t="str">
        <f t="shared" si="101"/>
        <v/>
      </c>
    </row>
    <row r="1249" spans="1:8" x14ac:dyDescent="0.3">
      <c r="A1249">
        <v>10</v>
      </c>
      <c r="B1249">
        <v>2011</v>
      </c>
      <c r="C1249">
        <v>242.15</v>
      </c>
      <c r="D1249">
        <v>-0.65000915527343694</v>
      </c>
      <c r="E1249">
        <f t="shared" si="99"/>
        <v>3.4991844737114368</v>
      </c>
      <c r="F1249">
        <f>(MAX(E$2:E1249) - E1249)/MAX(E$2:E1249)</f>
        <v>2.6816400830813889E-3</v>
      </c>
      <c r="G1249">
        <f t="shared" si="100"/>
        <v>13.549987792968732</v>
      </c>
      <c r="H1249" t="str">
        <f t="shared" si="101"/>
        <v/>
      </c>
    </row>
    <row r="1250" spans="1:8" x14ac:dyDescent="0.3">
      <c r="A1250">
        <v>10</v>
      </c>
      <c r="B1250">
        <v>2011</v>
      </c>
      <c r="C1250">
        <v>247.1</v>
      </c>
      <c r="D1250">
        <v>3</v>
      </c>
      <c r="E1250">
        <f t="shared" si="99"/>
        <v>3.5416250073727609</v>
      </c>
      <c r="F1250">
        <f>(MAX(E$2:E1250) - E1250)/MAX(E$2:E1250)</f>
        <v>0</v>
      </c>
      <c r="G1250">
        <f t="shared" si="100"/>
        <v>16.549987792968732</v>
      </c>
      <c r="H1250" t="str">
        <f t="shared" si="101"/>
        <v/>
      </c>
    </row>
    <row r="1251" spans="1:8" x14ac:dyDescent="0.3">
      <c r="A1251">
        <v>10</v>
      </c>
      <c r="B1251">
        <v>2011</v>
      </c>
      <c r="C1251">
        <v>244.85</v>
      </c>
      <c r="D1251">
        <v>-0.94999694824218694</v>
      </c>
      <c r="E1251">
        <f t="shared" si="99"/>
        <v>3.527897548047159</v>
      </c>
      <c r="F1251">
        <f>(MAX(E$2:E1251) - E1251)/MAX(E$2:E1251)</f>
        <v>3.8760341077964913E-3</v>
      </c>
      <c r="G1251">
        <f t="shared" si="100"/>
        <v>15.599990844726545</v>
      </c>
      <c r="H1251" t="str">
        <f t="shared" si="101"/>
        <v/>
      </c>
    </row>
    <row r="1252" spans="1:8" x14ac:dyDescent="0.3">
      <c r="A1252">
        <v>10</v>
      </c>
      <c r="B1252">
        <v>2011</v>
      </c>
      <c r="C1252">
        <v>250.5</v>
      </c>
      <c r="D1252">
        <v>2.3999938964843701</v>
      </c>
      <c r="E1252">
        <f t="shared" si="99"/>
        <v>3.561663877987888</v>
      </c>
      <c r="F1252">
        <f>(MAX(E$2:E1252) - E1252)/MAX(E$2:E1252)</f>
        <v>0</v>
      </c>
      <c r="G1252">
        <f t="shared" si="100"/>
        <v>17.999984741210916</v>
      </c>
      <c r="H1252" t="str">
        <f t="shared" si="101"/>
        <v/>
      </c>
    </row>
    <row r="1253" spans="1:8" x14ac:dyDescent="0.3">
      <c r="A1253">
        <v>10</v>
      </c>
      <c r="B1253">
        <v>2011</v>
      </c>
      <c r="C1253">
        <v>246.5</v>
      </c>
      <c r="D1253">
        <v>-3</v>
      </c>
      <c r="E1253">
        <f t="shared" si="99"/>
        <v>3.5183604027654551</v>
      </c>
      <c r="F1253">
        <f>(MAX(E$2:E1253) - E1253)/MAX(E$2:E1253)</f>
        <v>1.2158215010141979E-2</v>
      </c>
      <c r="G1253">
        <f t="shared" si="100"/>
        <v>14.999984741210916</v>
      </c>
      <c r="H1253" t="str">
        <f t="shared" si="101"/>
        <v/>
      </c>
    </row>
    <row r="1254" spans="1:8" x14ac:dyDescent="0.3">
      <c r="A1254">
        <v>10</v>
      </c>
      <c r="B1254">
        <v>2011</v>
      </c>
      <c r="C1254">
        <v>248.5</v>
      </c>
      <c r="D1254">
        <v>2</v>
      </c>
      <c r="E1254">
        <f t="shared" si="99"/>
        <v>3.546648869907207</v>
      </c>
      <c r="F1254">
        <f>(MAX(E$2:E1254) - E1254)/MAX(E$2:E1254)</f>
        <v>4.2157285457165407E-3</v>
      </c>
      <c r="G1254">
        <f t="shared" si="100"/>
        <v>16.999984741210916</v>
      </c>
      <c r="H1254" t="str">
        <f t="shared" si="101"/>
        <v/>
      </c>
    </row>
    <row r="1255" spans="1:8" x14ac:dyDescent="0.3">
      <c r="A1255">
        <v>10</v>
      </c>
      <c r="B1255">
        <v>2011</v>
      </c>
      <c r="C1255">
        <v>250</v>
      </c>
      <c r="D1255">
        <v>-0.850006103515625</v>
      </c>
      <c r="E1255">
        <f t="shared" si="99"/>
        <v>3.5346022358541607</v>
      </c>
      <c r="F1255">
        <f>(MAX(E$2:E1255) - E1255)/MAX(E$2:E1255)</f>
        <v>7.5980336889665736E-3</v>
      </c>
      <c r="G1255">
        <f t="shared" si="100"/>
        <v>16.149978637695291</v>
      </c>
      <c r="H1255" t="str">
        <f t="shared" si="101"/>
        <v/>
      </c>
    </row>
    <row r="1256" spans="1:8" x14ac:dyDescent="0.3">
      <c r="A1256">
        <v>10</v>
      </c>
      <c r="B1256">
        <v>2011</v>
      </c>
      <c r="C1256">
        <v>245.3</v>
      </c>
      <c r="D1256">
        <v>2.90000915527343</v>
      </c>
      <c r="E1256">
        <f t="shared" si="99"/>
        <v>3.5763475618443064</v>
      </c>
      <c r="F1256">
        <f>(MAX(E$2:E1256) - E1256)/MAX(E$2:E1256)</f>
        <v>0</v>
      </c>
      <c r="G1256">
        <f t="shared" si="100"/>
        <v>19.049987792968722</v>
      </c>
      <c r="H1256" t="str">
        <f t="shared" si="101"/>
        <v/>
      </c>
    </row>
    <row r="1257" spans="1:8" x14ac:dyDescent="0.3">
      <c r="A1257">
        <v>10</v>
      </c>
      <c r="B1257">
        <v>2011</v>
      </c>
      <c r="C1257">
        <v>250</v>
      </c>
      <c r="D1257">
        <v>2.69999694824218</v>
      </c>
      <c r="E1257">
        <f t="shared" si="99"/>
        <v>3.6149334473456269</v>
      </c>
      <c r="F1257">
        <f>(MAX(E$2:E1257) - E1257)/MAX(E$2:E1257)</f>
        <v>0</v>
      </c>
      <c r="G1257">
        <f t="shared" si="100"/>
        <v>21.749984741210902</v>
      </c>
      <c r="H1257" t="str">
        <f t="shared" si="101"/>
        <v/>
      </c>
    </row>
    <row r="1258" spans="1:8" x14ac:dyDescent="0.3">
      <c r="A1258">
        <v>10</v>
      </c>
      <c r="B1258">
        <v>2011</v>
      </c>
      <c r="C1258">
        <v>256.3</v>
      </c>
      <c r="D1258">
        <v>0.65000915527343694</v>
      </c>
      <c r="E1258">
        <f t="shared" si="99"/>
        <v>3.6240922069891788</v>
      </c>
      <c r="F1258">
        <f>(MAX(E$2:E1258) - E1258)/MAX(E$2:E1258)</f>
        <v>0</v>
      </c>
      <c r="G1258">
        <f t="shared" si="100"/>
        <v>22.399993896484339</v>
      </c>
      <c r="H1258" t="str">
        <f t="shared" si="101"/>
        <v/>
      </c>
    </row>
    <row r="1259" spans="1:8" x14ac:dyDescent="0.3">
      <c r="A1259">
        <v>10</v>
      </c>
      <c r="B1259">
        <v>2011</v>
      </c>
      <c r="C1259">
        <v>253.3</v>
      </c>
      <c r="D1259">
        <v>-2.3999938964843701</v>
      </c>
      <c r="E1259">
        <f t="shared" si="99"/>
        <v>3.5897886089714386</v>
      </c>
      <c r="F1259">
        <f>(MAX(E$2:E1259) - E1259)/MAX(E$2:E1259)</f>
        <v>9.4654319091508187E-3</v>
      </c>
      <c r="G1259">
        <f t="shared" si="100"/>
        <v>19.999999999999968</v>
      </c>
      <c r="H1259" t="str">
        <f t="shared" si="101"/>
        <v/>
      </c>
    </row>
    <row r="1260" spans="1:8" x14ac:dyDescent="0.3">
      <c r="A1260">
        <v>10</v>
      </c>
      <c r="B1260">
        <v>2011</v>
      </c>
      <c r="C1260">
        <v>256.75</v>
      </c>
      <c r="D1260">
        <v>2</v>
      </c>
      <c r="E1260">
        <f t="shared" si="99"/>
        <v>3.6177239454494323</v>
      </c>
      <c r="F1260">
        <f>(MAX(E$2:E1260) - E1260)/MAX(E$2:E1260)</f>
        <v>1.7572018524984155E-3</v>
      </c>
      <c r="G1260">
        <f t="shared" si="100"/>
        <v>21.999999999999968</v>
      </c>
      <c r="H1260" t="str">
        <f t="shared" si="101"/>
        <v/>
      </c>
    </row>
    <row r="1261" spans="1:8" x14ac:dyDescent="0.3">
      <c r="A1261">
        <v>10</v>
      </c>
      <c r="B1261">
        <v>2011</v>
      </c>
      <c r="C1261">
        <v>265</v>
      </c>
      <c r="D1261">
        <v>5.70001220703125</v>
      </c>
      <c r="E1261">
        <f t="shared" si="99"/>
        <v>3.6954614910346408</v>
      </c>
      <c r="F1261">
        <f>(MAX(E$2:E1261) - E1261)/MAX(E$2:E1261)</f>
        <v>0</v>
      </c>
      <c r="G1261">
        <f t="shared" si="100"/>
        <v>27.700012207031218</v>
      </c>
      <c r="H1261" t="str">
        <f t="shared" si="101"/>
        <v/>
      </c>
    </row>
    <row r="1262" spans="1:8" x14ac:dyDescent="0.3">
      <c r="A1262">
        <v>10</v>
      </c>
      <c r="B1262">
        <v>2011</v>
      </c>
      <c r="C1262">
        <v>259.95</v>
      </c>
      <c r="D1262">
        <v>-0.399993896484375</v>
      </c>
      <c r="E1262">
        <f t="shared" si="99"/>
        <v>3.6897808452217316</v>
      </c>
      <c r="F1262">
        <f>(MAX(E$2:E1262) - E1262)/MAX(E$2:E1262)</f>
        <v>1.5371952398072033E-3</v>
      </c>
      <c r="G1262">
        <f t="shared" si="100"/>
        <v>27.300018310546843</v>
      </c>
      <c r="H1262" t="str">
        <f>IF(A1262=A1263, "", IF(-C1240*0.05 &gt; MIN(G1242:G1262), -C1240*0.05, ""))</f>
        <v/>
      </c>
    </row>
    <row r="1263" spans="1:8" x14ac:dyDescent="0.3">
      <c r="A1263">
        <v>11</v>
      </c>
      <c r="B1263">
        <v>2011</v>
      </c>
      <c r="C1263">
        <v>256</v>
      </c>
      <c r="D1263">
        <v>-2.79998779296875</v>
      </c>
      <c r="E1263">
        <f t="shared" si="99"/>
        <v>3.6494643999716323</v>
      </c>
      <c r="F1263">
        <f>(MAX(E$2:E1263) - E1263)/MAX(E$2:E1263)</f>
        <v>1.2446913917138518E-2</v>
      </c>
      <c r="G1263">
        <f t="shared" si="100"/>
        <v>-2.79998779296875</v>
      </c>
      <c r="H1263" t="str">
        <f t="shared" si="101"/>
        <v/>
      </c>
    </row>
    <row r="1264" spans="1:8" x14ac:dyDescent="0.3">
      <c r="A1264">
        <v>11</v>
      </c>
      <c r="B1264">
        <v>2011</v>
      </c>
      <c r="C1264">
        <v>253.05</v>
      </c>
      <c r="D1264">
        <v>-3</v>
      </c>
      <c r="E1264">
        <f t="shared" si="99"/>
        <v>3.6062419348196268</v>
      </c>
      <c r="F1264">
        <f>(MAX(E$2:E1264) - E1264)/MAX(E$2:E1264)</f>
        <v>2.4143007965707321E-2</v>
      </c>
      <c r="G1264">
        <f t="shared" si="100"/>
        <v>-5.79998779296875</v>
      </c>
      <c r="H1264" t="str">
        <f t="shared" si="101"/>
        <v/>
      </c>
    </row>
    <row r="1265" spans="1:8" x14ac:dyDescent="0.3">
      <c r="A1265">
        <v>11</v>
      </c>
      <c r="B1265">
        <v>2011</v>
      </c>
      <c r="C1265">
        <v>255.5</v>
      </c>
      <c r="D1265">
        <v>-1</v>
      </c>
      <c r="E1265">
        <f t="shared" si="99"/>
        <v>3.5921415994267312</v>
      </c>
      <c r="F1265">
        <f>(MAX(E$2:E1265) - E1265)/MAX(E$2:E1265)</f>
        <v>2.7958589707555732E-2</v>
      </c>
      <c r="G1265">
        <f t="shared" si="100"/>
        <v>-6.79998779296875</v>
      </c>
      <c r="H1265" t="str">
        <f t="shared" si="101"/>
        <v/>
      </c>
    </row>
    <row r="1266" spans="1:8" x14ac:dyDescent="0.3">
      <c r="A1266">
        <v>11</v>
      </c>
      <c r="B1266">
        <v>2011</v>
      </c>
      <c r="C1266">
        <v>257.8</v>
      </c>
      <c r="D1266">
        <v>-3</v>
      </c>
      <c r="E1266">
        <f t="shared" si="99"/>
        <v>3.5503819082960799</v>
      </c>
      <c r="F1266">
        <f>(MAX(E$2:E1266) - E1266)/MAX(E$2:E1266)</f>
        <v>3.9258853891599367E-2</v>
      </c>
      <c r="G1266">
        <f t="shared" si="100"/>
        <v>-9.79998779296875</v>
      </c>
      <c r="H1266" t="str">
        <f t="shared" si="101"/>
        <v/>
      </c>
    </row>
    <row r="1267" spans="1:8" x14ac:dyDescent="0.3">
      <c r="A1267">
        <v>11</v>
      </c>
      <c r="B1267">
        <v>2011</v>
      </c>
      <c r="C1267">
        <v>260.5</v>
      </c>
      <c r="D1267">
        <v>-0.5</v>
      </c>
      <c r="E1267">
        <f t="shared" si="99"/>
        <v>3.5435741702415928</v>
      </c>
      <c r="F1267">
        <f>(MAX(E$2:E1267) - E1267)/MAX(E$2:E1267)</f>
        <v>4.1101042768686299E-2</v>
      </c>
      <c r="G1267">
        <f t="shared" si="100"/>
        <v>-10.29998779296875</v>
      </c>
      <c r="H1267" t="str">
        <f t="shared" si="101"/>
        <v/>
      </c>
    </row>
    <row r="1268" spans="1:8" x14ac:dyDescent="0.3">
      <c r="A1268">
        <v>11</v>
      </c>
      <c r="B1268">
        <v>2011</v>
      </c>
      <c r="C1268">
        <v>258.8</v>
      </c>
      <c r="D1268">
        <v>0.74998474121093694</v>
      </c>
      <c r="E1268">
        <f t="shared" si="99"/>
        <v>3.5538329373608866</v>
      </c>
      <c r="F1268">
        <f>(MAX(E$2:E1268) - E1268)/MAX(E$2:E1268)</f>
        <v>3.8324997843260343E-2</v>
      </c>
      <c r="G1268">
        <f t="shared" si="100"/>
        <v>-9.5500030517578125</v>
      </c>
      <c r="H1268" t="str">
        <f t="shared" si="101"/>
        <v/>
      </c>
    </row>
    <row r="1269" spans="1:8" x14ac:dyDescent="0.3">
      <c r="A1269">
        <v>11</v>
      </c>
      <c r="B1269">
        <v>2011</v>
      </c>
      <c r="C1269">
        <v>259.10000000000002</v>
      </c>
      <c r="D1269">
        <v>2.65000915527343</v>
      </c>
      <c r="E1269">
        <f t="shared" si="99"/>
        <v>3.5901442925538558</v>
      </c>
      <c r="F1269">
        <f>(MAX(E$2:E1269) - E1269)/MAX(E$2:E1269)</f>
        <v>2.8499065336302212E-2</v>
      </c>
      <c r="G1269">
        <f t="shared" si="100"/>
        <v>-6.8999938964843821</v>
      </c>
      <c r="H1269" t="str">
        <f t="shared" si="101"/>
        <v/>
      </c>
    </row>
    <row r="1270" spans="1:8" x14ac:dyDescent="0.3">
      <c r="A1270">
        <v>11</v>
      </c>
      <c r="B1270">
        <v>2011</v>
      </c>
      <c r="C1270">
        <v>250.5</v>
      </c>
      <c r="D1270">
        <v>7.6000061035156197</v>
      </c>
      <c r="E1270">
        <f t="shared" si="99"/>
        <v>3.6989579988108421</v>
      </c>
      <c r="F1270">
        <f>(MAX(E$2:E1270) - E1270)/MAX(E$2:E1270)</f>
        <v>0</v>
      </c>
      <c r="G1270">
        <f t="shared" si="100"/>
        <v>0.70001220703123757</v>
      </c>
      <c r="H1270" t="str">
        <f t="shared" si="101"/>
        <v/>
      </c>
    </row>
    <row r="1271" spans="1:8" x14ac:dyDescent="0.3">
      <c r="A1271">
        <v>11</v>
      </c>
      <c r="B1271">
        <v>2011</v>
      </c>
      <c r="C1271">
        <v>246.85</v>
      </c>
      <c r="D1271">
        <v>1.5500030517578101</v>
      </c>
      <c r="E1271">
        <f t="shared" si="99"/>
        <v>3.7221610078863709</v>
      </c>
      <c r="F1271">
        <f>(MAX(E$2:E1271) - E1271)/MAX(E$2:E1271)</f>
        <v>0</v>
      </c>
      <c r="G1271">
        <f t="shared" si="100"/>
        <v>2.2500152587890474</v>
      </c>
      <c r="H1271" t="str">
        <f t="shared" si="101"/>
        <v/>
      </c>
    </row>
    <row r="1272" spans="1:8" x14ac:dyDescent="0.3">
      <c r="A1272">
        <v>11</v>
      </c>
      <c r="B1272">
        <v>2011</v>
      </c>
      <c r="C1272">
        <v>254.4</v>
      </c>
      <c r="D1272">
        <v>-3</v>
      </c>
      <c r="E1272">
        <f t="shared" si="99"/>
        <v>3.6783114931826151</v>
      </c>
      <c r="F1272">
        <f>(MAX(E$2:E1272) - E1272)/MAX(E$2:E1272)</f>
        <v>1.1780660377358532E-2</v>
      </c>
      <c r="G1272">
        <f t="shared" si="100"/>
        <v>-0.7499847412109526</v>
      </c>
      <c r="H1272" t="str">
        <f t="shared" si="101"/>
        <v/>
      </c>
    </row>
    <row r="1273" spans="1:8" x14ac:dyDescent="0.3">
      <c r="A1273">
        <v>11</v>
      </c>
      <c r="B1273">
        <v>2011</v>
      </c>
      <c r="C1273">
        <v>254</v>
      </c>
      <c r="D1273">
        <v>1.3999938964843699</v>
      </c>
      <c r="E1273">
        <f t="shared" si="99"/>
        <v>3.6985652885612925</v>
      </c>
      <c r="F1273">
        <f>(MAX(E$2:E1273) - E1273)/MAX(E$2:E1273)</f>
        <v>6.339252728478087E-3</v>
      </c>
      <c r="G1273">
        <f t="shared" si="100"/>
        <v>0.65000915527341729</v>
      </c>
      <c r="H1273" t="str">
        <f t="shared" si="101"/>
        <v/>
      </c>
    </row>
    <row r="1274" spans="1:8" x14ac:dyDescent="0.3">
      <c r="A1274">
        <v>11</v>
      </c>
      <c r="B1274">
        <v>2011</v>
      </c>
      <c r="C1274">
        <v>254.85</v>
      </c>
      <c r="D1274">
        <v>0.65000915527343694</v>
      </c>
      <c r="E1274">
        <f t="shared" si="99"/>
        <v>3.707989252452375</v>
      </c>
      <c r="F1274">
        <f>(MAX(E$2:E1274) - E1274)/MAX(E$2:E1274)</f>
        <v>3.8073998959124527E-3</v>
      </c>
      <c r="G1274">
        <f t="shared" si="100"/>
        <v>1.3000183105468541</v>
      </c>
      <c r="H1274" t="str">
        <f t="shared" si="101"/>
        <v/>
      </c>
    </row>
    <row r="1275" spans="1:8" x14ac:dyDescent="0.3">
      <c r="A1275">
        <v>11</v>
      </c>
      <c r="B1275">
        <v>2011</v>
      </c>
      <c r="C1275">
        <v>249.9</v>
      </c>
      <c r="D1275">
        <v>0.899993896484375</v>
      </c>
      <c r="E1275">
        <f t="shared" si="99"/>
        <v>3.72132991082669</v>
      </c>
      <c r="F1275">
        <f>(MAX(E$2:E1275) - E1275)/MAX(E$2:E1275)</f>
        <v>2.2328347911874013E-4</v>
      </c>
      <c r="G1275">
        <f t="shared" si="100"/>
        <v>2.2000122070312291</v>
      </c>
      <c r="H1275" t="str">
        <f t="shared" si="101"/>
        <v/>
      </c>
    </row>
    <row r="1276" spans="1:8" x14ac:dyDescent="0.3">
      <c r="A1276">
        <v>11</v>
      </c>
      <c r="B1276">
        <v>2011</v>
      </c>
      <c r="C1276">
        <v>247.75</v>
      </c>
      <c r="D1276">
        <v>-3</v>
      </c>
      <c r="E1276">
        <f t="shared" si="99"/>
        <v>3.6763134597964271</v>
      </c>
      <c r="F1276">
        <f>(MAX(E$2:E1276) - E1276)/MAX(E$2:E1276)</f>
        <v>1.2317454294105986E-2</v>
      </c>
      <c r="G1276">
        <f t="shared" si="100"/>
        <v>-0.79998779296877087</v>
      </c>
      <c r="H1276" t="str">
        <f t="shared" si="101"/>
        <v/>
      </c>
    </row>
    <row r="1277" spans="1:8" x14ac:dyDescent="0.3">
      <c r="A1277">
        <v>11</v>
      </c>
      <c r="B1277">
        <v>2011</v>
      </c>
      <c r="C1277">
        <v>245.4</v>
      </c>
      <c r="D1277">
        <v>-0.70001220703125</v>
      </c>
      <c r="E1277">
        <f t="shared" si="99"/>
        <v>3.6658371320277552</v>
      </c>
      <c r="F1277">
        <f>(MAX(E$2:E1277) - E1277)/MAX(E$2:E1277)</f>
        <v>1.5132036400166169E-2</v>
      </c>
      <c r="G1277">
        <f t="shared" si="100"/>
        <v>-1.5000000000000209</v>
      </c>
      <c r="H1277" t="str">
        <f t="shared" si="101"/>
        <v/>
      </c>
    </row>
    <row r="1278" spans="1:8" x14ac:dyDescent="0.3">
      <c r="A1278">
        <v>11</v>
      </c>
      <c r="B1278">
        <v>2011</v>
      </c>
      <c r="C1278">
        <v>240.2</v>
      </c>
      <c r="D1278">
        <v>-3</v>
      </c>
      <c r="E1278">
        <f t="shared" si="99"/>
        <v>3.6200981066960014</v>
      </c>
      <c r="F1278">
        <f>(MAX(E$2:E1278) - E1278)/MAX(E$2:E1278)</f>
        <v>2.7420334846913554E-2</v>
      </c>
      <c r="G1278">
        <f t="shared" si="100"/>
        <v>-4.5000000000000213</v>
      </c>
      <c r="H1278" t="str">
        <f t="shared" si="101"/>
        <v/>
      </c>
    </row>
    <row r="1279" spans="1:8" x14ac:dyDescent="0.3">
      <c r="A1279">
        <v>11</v>
      </c>
      <c r="B1279">
        <v>2011</v>
      </c>
      <c r="C1279">
        <v>244</v>
      </c>
      <c r="D1279">
        <v>0</v>
      </c>
      <c r="E1279">
        <f t="shared" si="99"/>
        <v>3.6200981066960014</v>
      </c>
      <c r="F1279">
        <f>(MAX(E$2:E1279) - E1279)/MAX(E$2:E1279)</f>
        <v>2.7420334846913554E-2</v>
      </c>
      <c r="G1279">
        <f t="shared" si="100"/>
        <v>-4.5000000000000213</v>
      </c>
      <c r="H1279" t="str">
        <f t="shared" si="101"/>
        <v/>
      </c>
    </row>
    <row r="1280" spans="1:8" x14ac:dyDescent="0.3">
      <c r="A1280">
        <v>11</v>
      </c>
      <c r="B1280">
        <v>2011</v>
      </c>
      <c r="C1280">
        <v>238.15</v>
      </c>
      <c r="D1280">
        <v>-1</v>
      </c>
      <c r="E1280">
        <f t="shared" si="99"/>
        <v>3.6049123917743584</v>
      </c>
      <c r="F1280">
        <f>(MAX(E$2:E1280) - E1280)/MAX(E$2:E1280)</f>
        <v>3.1500146249340291E-2</v>
      </c>
      <c r="G1280">
        <f t="shared" si="100"/>
        <v>-5.5000000000000213</v>
      </c>
      <c r="H1280" t="str">
        <f t="shared" si="101"/>
        <v/>
      </c>
    </row>
    <row r="1281" spans="1:8" x14ac:dyDescent="0.3">
      <c r="A1281">
        <v>11</v>
      </c>
      <c r="B1281">
        <v>2011</v>
      </c>
      <c r="C1281">
        <v>237.55</v>
      </c>
      <c r="D1281">
        <v>-1.94999694824218</v>
      </c>
      <c r="E1281">
        <f t="shared" si="99"/>
        <v>3.5753500318733789</v>
      </c>
      <c r="F1281">
        <f>(MAX(E$2:E1281) - E1281)/MAX(E$2:E1281)</f>
        <v>3.9442403405423536E-2</v>
      </c>
      <c r="G1281">
        <f t="shared" si="100"/>
        <v>-7.4499969482422017</v>
      </c>
      <c r="H1281" t="str">
        <f t="shared" si="101"/>
        <v/>
      </c>
    </row>
    <row r="1282" spans="1:8" x14ac:dyDescent="0.3">
      <c r="A1282">
        <v>11</v>
      </c>
      <c r="B1282">
        <v>2011</v>
      </c>
      <c r="C1282">
        <v>242.5</v>
      </c>
      <c r="D1282">
        <v>5.4499969482421804</v>
      </c>
      <c r="E1282">
        <f t="shared" si="99"/>
        <v>3.6556228612170694</v>
      </c>
      <c r="F1282">
        <f>(MAX(E$2:E1282) - E1282)/MAX(E$2:E1282)</f>
        <v>1.7876213986531782E-2</v>
      </c>
      <c r="G1282">
        <f t="shared" si="100"/>
        <v>-2.0000000000000213</v>
      </c>
      <c r="H1282" t="str">
        <f t="shared" si="101"/>
        <v/>
      </c>
    </row>
    <row r="1283" spans="1:8" x14ac:dyDescent="0.3">
      <c r="A1283">
        <v>11</v>
      </c>
      <c r="B1283">
        <v>2011</v>
      </c>
      <c r="C1283">
        <v>245.05</v>
      </c>
      <c r="D1283">
        <v>0.600006103515625</v>
      </c>
      <c r="E1283">
        <f t="shared" si="99"/>
        <v>3.6645647205635399</v>
      </c>
      <c r="F1283">
        <f>(MAX(E$2:E1283) - E1283)/MAX(E$2:E1283)</f>
        <v>1.547388390797665E-2</v>
      </c>
      <c r="G1283">
        <f t="shared" si="100"/>
        <v>-1.3999938964843963</v>
      </c>
      <c r="H1283" t="str">
        <f t="shared" si="101"/>
        <v/>
      </c>
    </row>
    <row r="1284" spans="1:8" x14ac:dyDescent="0.3">
      <c r="A1284">
        <v>11</v>
      </c>
      <c r="B1284">
        <v>2011</v>
      </c>
      <c r="C1284">
        <v>248.55</v>
      </c>
      <c r="D1284">
        <v>-1.69999694824218</v>
      </c>
      <c r="E1284">
        <f t="shared" ref="E1284:E1347" si="102">(D1284/C1284*$G$2+1)*E1283*$H$2+(1-$H$2)*E1283</f>
        <v>3.6395254162273805</v>
      </c>
      <c r="F1284">
        <f>(MAX(E$2:E1284) - E1284)/MAX(E$2:E1284)</f>
        <v>2.2200971823600694E-2</v>
      </c>
      <c r="G1284">
        <f t="shared" si="100"/>
        <v>-3.0999908447265763</v>
      </c>
      <c r="H1284" t="str">
        <f t="shared" si="101"/>
        <v/>
      </c>
    </row>
    <row r="1285" spans="1:8" x14ac:dyDescent="0.3">
      <c r="A1285">
        <v>12</v>
      </c>
      <c r="B1285">
        <v>2011</v>
      </c>
      <c r="C1285">
        <v>257.5</v>
      </c>
      <c r="D1285">
        <v>9.1499938964843697</v>
      </c>
      <c r="E1285">
        <f t="shared" si="102"/>
        <v>3.7687228286904317</v>
      </c>
      <c r="F1285">
        <f>(MAX(E$2:E1285) - E1285)/MAX(E$2:E1285)</f>
        <v>0</v>
      </c>
      <c r="G1285">
        <f t="shared" ref="G1285:G1348" si="103">IF(A1285&lt;&gt;A1284, D1285, D1285+G1284)</f>
        <v>9.1499938964843697</v>
      </c>
      <c r="H1285" t="str">
        <f t="shared" si="101"/>
        <v/>
      </c>
    </row>
    <row r="1286" spans="1:8" x14ac:dyDescent="0.3">
      <c r="A1286">
        <v>12</v>
      </c>
      <c r="B1286">
        <v>2011</v>
      </c>
      <c r="C1286">
        <v>259.75</v>
      </c>
      <c r="D1286">
        <v>-0.100006103515625</v>
      </c>
      <c r="E1286">
        <f t="shared" si="102"/>
        <v>3.7672732872465726</v>
      </c>
      <c r="F1286">
        <f>(MAX(E$2:E1286) - E1286)/MAX(E$2:E1286)</f>
        <v>3.8462405163470359E-4</v>
      </c>
      <c r="G1286">
        <f t="shared" si="103"/>
        <v>9.0499877929687447</v>
      </c>
      <c r="H1286" t="str">
        <f t="shared" si="101"/>
        <v/>
      </c>
    </row>
    <row r="1287" spans="1:8" x14ac:dyDescent="0.3">
      <c r="A1287">
        <v>12</v>
      </c>
      <c r="B1287">
        <v>2011</v>
      </c>
      <c r="C1287">
        <v>260.8</v>
      </c>
      <c r="D1287">
        <v>1.5</v>
      </c>
      <c r="E1287">
        <f t="shared" si="102"/>
        <v>3.7889192190753263</v>
      </c>
      <c r="F1287">
        <f>(MAX(E$2:E1287) - E1287)/MAX(E$2:E1287)</f>
        <v>0</v>
      </c>
      <c r="G1287">
        <f t="shared" si="103"/>
        <v>10.549987792968745</v>
      </c>
      <c r="H1287" t="str">
        <f t="shared" si="101"/>
        <v/>
      </c>
    </row>
    <row r="1288" spans="1:8" x14ac:dyDescent="0.3">
      <c r="A1288">
        <v>12</v>
      </c>
      <c r="B1288">
        <v>2011</v>
      </c>
      <c r="C1288">
        <v>258.64999999999998</v>
      </c>
      <c r="D1288">
        <v>-1.8500061035156199</v>
      </c>
      <c r="E1288">
        <f t="shared" si="102"/>
        <v>3.7618458993098676</v>
      </c>
      <c r="F1288">
        <f>(MAX(E$2:E1288) - E1288)/MAX(E$2:E1288)</f>
        <v>7.1453937653666415E-3</v>
      </c>
      <c r="G1288">
        <f t="shared" si="103"/>
        <v>8.699981689453125</v>
      </c>
      <c r="H1288" t="str">
        <f t="shared" si="101"/>
        <v/>
      </c>
    </row>
    <row r="1289" spans="1:8" x14ac:dyDescent="0.3">
      <c r="A1289">
        <v>12</v>
      </c>
      <c r="B1289">
        <v>2011</v>
      </c>
      <c r="C1289">
        <v>258.7</v>
      </c>
      <c r="D1289">
        <v>0.70001220703125</v>
      </c>
      <c r="E1289">
        <f t="shared" si="102"/>
        <v>3.7720148390564345</v>
      </c>
      <c r="F1289">
        <f>(MAX(E$2:E1289) - E1289)/MAX(E$2:E1289)</f>
        <v>4.4615308591923952E-3</v>
      </c>
      <c r="G1289">
        <f t="shared" si="103"/>
        <v>9.399993896484375</v>
      </c>
      <c r="H1289" t="str">
        <f t="shared" si="101"/>
        <v/>
      </c>
    </row>
    <row r="1290" spans="1:8" x14ac:dyDescent="0.3">
      <c r="A1290">
        <v>12</v>
      </c>
      <c r="B1290">
        <v>2011</v>
      </c>
      <c r="C1290">
        <v>258.5</v>
      </c>
      <c r="D1290">
        <v>-0.95001220703125</v>
      </c>
      <c r="E1290">
        <f t="shared" si="102"/>
        <v>3.758166186514599</v>
      </c>
      <c r="F1290">
        <f>(MAX(E$2:E1290) - E1290)/MAX(E$2:E1290)</f>
        <v>8.1165711862900142E-3</v>
      </c>
      <c r="G1290">
        <f t="shared" si="103"/>
        <v>8.449981689453125</v>
      </c>
      <c r="H1290" t="str">
        <f t="shared" si="101"/>
        <v/>
      </c>
    </row>
    <row r="1291" spans="1:8" x14ac:dyDescent="0.3">
      <c r="A1291">
        <v>12</v>
      </c>
      <c r="B1291">
        <v>2011</v>
      </c>
      <c r="C1291">
        <v>254.1</v>
      </c>
      <c r="D1291">
        <v>-3</v>
      </c>
      <c r="E1291">
        <f t="shared" si="102"/>
        <v>3.7138402358613747</v>
      </c>
      <c r="F1291">
        <f>(MAX(E$2:E1291) - E1291)/MAX(E$2:E1291)</f>
        <v>1.9815408794140076E-2</v>
      </c>
      <c r="G1291">
        <f t="shared" si="103"/>
        <v>5.449981689453125</v>
      </c>
      <c r="H1291" t="str">
        <f t="shared" si="101"/>
        <v/>
      </c>
    </row>
    <row r="1292" spans="1:8" x14ac:dyDescent="0.3">
      <c r="A1292">
        <v>12</v>
      </c>
      <c r="B1292">
        <v>2011</v>
      </c>
      <c r="C1292">
        <v>255.6</v>
      </c>
      <c r="D1292">
        <v>-3</v>
      </c>
      <c r="E1292">
        <f t="shared" si="102"/>
        <v>3.6702941514056762</v>
      </c>
      <c r="F1292">
        <f>(MAX(E$2:E1292) - E1292)/MAX(E$2:E1292)</f>
        <v>3.1308418261448222E-2</v>
      </c>
      <c r="G1292">
        <f t="shared" si="103"/>
        <v>2.449981689453125</v>
      </c>
      <c r="H1292" t="str">
        <f t="shared" si="101"/>
        <v/>
      </c>
    </row>
    <row r="1293" spans="1:8" x14ac:dyDescent="0.3">
      <c r="A1293">
        <v>12</v>
      </c>
      <c r="B1293">
        <v>2011</v>
      </c>
      <c r="C1293">
        <v>253.1</v>
      </c>
      <c r="D1293">
        <v>2.69999694824218</v>
      </c>
      <c r="E1293">
        <f t="shared" si="102"/>
        <v>3.7094086248349076</v>
      </c>
      <c r="F1293">
        <f>(MAX(E$2:E1293) - E1293)/MAX(E$2:E1293)</f>
        <v>2.0985032840004154E-2</v>
      </c>
      <c r="G1293">
        <f t="shared" si="103"/>
        <v>5.1499786376953054</v>
      </c>
      <c r="H1293" t="str">
        <f t="shared" si="101"/>
        <v/>
      </c>
    </row>
    <row r="1294" spans="1:8" x14ac:dyDescent="0.3">
      <c r="A1294">
        <v>12</v>
      </c>
      <c r="B1294">
        <v>2011</v>
      </c>
      <c r="C1294">
        <v>248.4</v>
      </c>
      <c r="D1294">
        <v>-1.5500030517578101</v>
      </c>
      <c r="E1294">
        <f t="shared" si="102"/>
        <v>3.6862852548911791</v>
      </c>
      <c r="F1294">
        <f>(MAX(E$2:E1294) - E1294)/MAX(E$2:E1294)</f>
        <v>2.7087926200019291E-2</v>
      </c>
      <c r="G1294">
        <f t="shared" si="103"/>
        <v>3.5999755859374956</v>
      </c>
      <c r="H1294" t="str">
        <f t="shared" si="101"/>
        <v/>
      </c>
    </row>
    <row r="1295" spans="1:8" x14ac:dyDescent="0.3">
      <c r="A1295">
        <v>12</v>
      </c>
      <c r="B1295">
        <v>2011</v>
      </c>
      <c r="C1295">
        <v>245.5</v>
      </c>
      <c r="D1295">
        <v>-3</v>
      </c>
      <c r="E1295">
        <f t="shared" si="102"/>
        <v>3.6412840454862549</v>
      </c>
      <c r="F1295">
        <f>(MAX(E$2:E1295) - E1295)/MAX(E$2:E1295)</f>
        <v>3.8964983166123346E-2</v>
      </c>
      <c r="G1295">
        <f t="shared" si="103"/>
        <v>0.59997558593749556</v>
      </c>
      <c r="H1295" t="str">
        <f t="shared" si="101"/>
        <v/>
      </c>
    </row>
    <row r="1296" spans="1:8" x14ac:dyDescent="0.3">
      <c r="A1296">
        <v>12</v>
      </c>
      <c r="B1296">
        <v>2011</v>
      </c>
      <c r="C1296">
        <v>244.3</v>
      </c>
      <c r="D1296">
        <v>0.90000915527343694</v>
      </c>
      <c r="E1296">
        <f t="shared" si="102"/>
        <v>3.6546852398739373</v>
      </c>
      <c r="F1296">
        <f>(MAX(E$2:E1296) - E1296)/MAX(E$2:E1296)</f>
        <v>3.5428039353699467E-2</v>
      </c>
      <c r="G1296">
        <f t="shared" si="103"/>
        <v>1.4999847412109326</v>
      </c>
      <c r="H1296" t="str">
        <f t="shared" si="101"/>
        <v/>
      </c>
    </row>
    <row r="1297" spans="1:8" x14ac:dyDescent="0.3">
      <c r="A1297">
        <v>12</v>
      </c>
      <c r="B1297">
        <v>2011</v>
      </c>
      <c r="C1297">
        <v>244.35</v>
      </c>
      <c r="D1297">
        <v>-1.69999694824218</v>
      </c>
      <c r="E1297">
        <f t="shared" si="102"/>
        <v>3.629284213474032</v>
      </c>
      <c r="F1297">
        <f>(MAX(E$2:E1297) - E1297)/MAX(E$2:E1297)</f>
        <v>4.2132068901762625E-2</v>
      </c>
      <c r="G1297">
        <f t="shared" si="103"/>
        <v>-0.20001220703124734</v>
      </c>
      <c r="H1297" t="str">
        <f t="shared" si="101"/>
        <v/>
      </c>
    </row>
    <row r="1298" spans="1:8" x14ac:dyDescent="0.3">
      <c r="A1298">
        <v>12</v>
      </c>
      <c r="B1298">
        <v>2011</v>
      </c>
      <c r="C1298">
        <v>240.1</v>
      </c>
      <c r="D1298">
        <v>1</v>
      </c>
      <c r="E1298">
        <f t="shared" si="102"/>
        <v>3.6443848170944424</v>
      </c>
      <c r="F1298">
        <f>(MAX(E$2:E1298) - E1298)/MAX(E$2:E1298)</f>
        <v>3.8146604248838277E-2</v>
      </c>
      <c r="G1298">
        <f t="shared" si="103"/>
        <v>0.79998779296875266</v>
      </c>
      <c r="H1298" t="str">
        <f t="shared" si="101"/>
        <v/>
      </c>
    </row>
    <row r="1299" spans="1:8" x14ac:dyDescent="0.3">
      <c r="A1299">
        <v>12</v>
      </c>
      <c r="B1299">
        <v>2011</v>
      </c>
      <c r="C1299">
        <v>247</v>
      </c>
      <c r="D1299">
        <v>6.6000061035156197</v>
      </c>
      <c r="E1299">
        <f t="shared" si="102"/>
        <v>3.7416678497841049</v>
      </c>
      <c r="F1299">
        <f>(MAX(E$2:E1299) - E1299)/MAX(E$2:E1299)</f>
        <v>1.2470936053039648E-2</v>
      </c>
      <c r="G1299">
        <f t="shared" si="103"/>
        <v>7.3999938964843723</v>
      </c>
      <c r="H1299" t="str">
        <f t="shared" si="101"/>
        <v/>
      </c>
    </row>
    <row r="1300" spans="1:8" x14ac:dyDescent="0.3">
      <c r="A1300">
        <v>12</v>
      </c>
      <c r="B1300">
        <v>2011</v>
      </c>
      <c r="C1300">
        <v>247.15</v>
      </c>
      <c r="D1300">
        <v>-1</v>
      </c>
      <c r="E1300">
        <f t="shared" si="102"/>
        <v>3.7265437300918762</v>
      </c>
      <c r="F1300">
        <f>(MAX(E$2:E1300) - E1300)/MAX(E$2:E1300)</f>
        <v>1.6462607244150367E-2</v>
      </c>
      <c r="G1300">
        <f t="shared" si="103"/>
        <v>6.3999938964843723</v>
      </c>
      <c r="H1300" t="str">
        <f t="shared" si="101"/>
        <v/>
      </c>
    </row>
    <row r="1301" spans="1:8" x14ac:dyDescent="0.3">
      <c r="A1301">
        <v>12</v>
      </c>
      <c r="B1301">
        <v>2011</v>
      </c>
      <c r="C1301">
        <v>250.45</v>
      </c>
      <c r="D1301">
        <v>2.3999938964843701</v>
      </c>
      <c r="E1301">
        <f t="shared" si="102"/>
        <v>3.7622184696606338</v>
      </c>
      <c r="F1301">
        <f>(MAX(E$2:E1301) - E1301)/MAX(E$2:E1301)</f>
        <v>7.0470622018720961E-3</v>
      </c>
      <c r="G1301">
        <f t="shared" si="103"/>
        <v>8.7999877929687429</v>
      </c>
      <c r="H1301" t="str">
        <f t="shared" si="101"/>
        <v/>
      </c>
    </row>
    <row r="1302" spans="1:8" x14ac:dyDescent="0.3">
      <c r="A1302">
        <v>12</v>
      </c>
      <c r="B1302">
        <v>2011</v>
      </c>
      <c r="C1302">
        <v>251.85</v>
      </c>
      <c r="D1302">
        <v>0.65000915527343694</v>
      </c>
      <c r="E1302">
        <f t="shared" si="102"/>
        <v>3.7719188110264024</v>
      </c>
      <c r="F1302">
        <f>(MAX(E$2:E1302) - E1302)/MAX(E$2:E1302)</f>
        <v>4.4868752976667536E-3</v>
      </c>
      <c r="G1302">
        <f t="shared" si="103"/>
        <v>9.4499969482421804</v>
      </c>
      <c r="H1302" t="str">
        <f t="shared" si="101"/>
        <v/>
      </c>
    </row>
    <row r="1303" spans="1:8" x14ac:dyDescent="0.3">
      <c r="A1303">
        <v>12</v>
      </c>
      <c r="B1303">
        <v>2011</v>
      </c>
      <c r="C1303">
        <v>250.05</v>
      </c>
      <c r="D1303">
        <v>0.25</v>
      </c>
      <c r="E1303">
        <f t="shared" si="102"/>
        <v>3.7756862044399351</v>
      </c>
      <c r="F1303">
        <f>(MAX(E$2:E1303) - E1303)/MAX(E$2:E1303)</f>
        <v>3.4925565498386759E-3</v>
      </c>
      <c r="G1303">
        <f t="shared" si="103"/>
        <v>9.6999969482421804</v>
      </c>
      <c r="H1303" t="str">
        <f t="shared" si="101"/>
        <v/>
      </c>
    </row>
    <row r="1304" spans="1:8" x14ac:dyDescent="0.3">
      <c r="A1304">
        <v>12</v>
      </c>
      <c r="B1304">
        <v>2011</v>
      </c>
      <c r="C1304">
        <v>247.8</v>
      </c>
      <c r="D1304">
        <v>0.90000915527343694</v>
      </c>
      <c r="E1304">
        <f t="shared" si="102"/>
        <v>3.7893857766727201</v>
      </c>
      <c r="F1304">
        <f>(MAX(E$2:E1304) - E1304)/MAX(E$2:E1304)</f>
        <v>0</v>
      </c>
      <c r="G1304">
        <f t="shared" si="103"/>
        <v>10.600006103515618</v>
      </c>
      <c r="H1304" t="str">
        <f t="shared" si="101"/>
        <v/>
      </c>
    </row>
    <row r="1305" spans="1:8" x14ac:dyDescent="0.3">
      <c r="A1305">
        <v>12</v>
      </c>
      <c r="B1305">
        <v>2011</v>
      </c>
      <c r="C1305">
        <v>246.2</v>
      </c>
      <c r="D1305">
        <v>-0.199996948242187</v>
      </c>
      <c r="E1305">
        <f t="shared" si="102"/>
        <v>3.7863106031330944</v>
      </c>
      <c r="F1305">
        <f>(MAX(E$2:E1305) - E1305)/MAX(E$2:E1305)</f>
        <v>8.1152295407776705E-4</v>
      </c>
      <c r="G1305">
        <f t="shared" si="103"/>
        <v>10.40000915527343</v>
      </c>
      <c r="H1305" t="str">
        <f t="shared" ref="H1305:H1368" si="104">IF(A1305=A1306, "", IF(-C1283*0.05 &gt; MIN(G1284:G1305), -C1283*0.05, ""))</f>
        <v/>
      </c>
    </row>
    <row r="1306" spans="1:8" x14ac:dyDescent="0.3">
      <c r="A1306">
        <v>12</v>
      </c>
      <c r="B1306">
        <v>2011</v>
      </c>
      <c r="C1306">
        <v>246.2</v>
      </c>
      <c r="D1306">
        <v>-0.5</v>
      </c>
      <c r="E1306">
        <f t="shared" si="102"/>
        <v>3.7786287910036673</v>
      </c>
      <c r="F1306">
        <f>(MAX(E$2:E1306) - E1306)/MAX(E$2:E1306)</f>
        <v>2.8387148480031529E-3</v>
      </c>
      <c r="G1306">
        <f t="shared" si="103"/>
        <v>9.9000091552734304</v>
      </c>
      <c r="H1306" t="str">
        <f t="shared" si="104"/>
        <v/>
      </c>
    </row>
    <row r="1307" spans="1:8" x14ac:dyDescent="0.3">
      <c r="A1307">
        <v>1</v>
      </c>
      <c r="B1307">
        <v>2012</v>
      </c>
      <c r="C1307">
        <v>247.55</v>
      </c>
      <c r="D1307">
        <v>-0.850006103515625</v>
      </c>
      <c r="E1307">
        <f t="shared" si="102"/>
        <v>3.7656671845494651</v>
      </c>
      <c r="F1307">
        <f>(MAX(E$2:E1307) - E1307)/MAX(E$2:E1307)</f>
        <v>6.2592181216453427E-3</v>
      </c>
      <c r="G1307">
        <f t="shared" si="103"/>
        <v>-0.850006103515625</v>
      </c>
      <c r="H1307" t="str">
        <f t="shared" si="104"/>
        <v/>
      </c>
    </row>
    <row r="1308" spans="1:8" x14ac:dyDescent="0.3">
      <c r="A1308">
        <v>1</v>
      </c>
      <c r="B1308">
        <v>2012</v>
      </c>
      <c r="C1308">
        <v>250.35</v>
      </c>
      <c r="D1308">
        <v>3</v>
      </c>
      <c r="E1308">
        <f t="shared" si="102"/>
        <v>3.8107468911685771</v>
      </c>
      <c r="F1308">
        <f>(MAX(E$2:E1308) - E1308)/MAX(E$2:E1308)</f>
        <v>0</v>
      </c>
      <c r="G1308">
        <f t="shared" si="103"/>
        <v>2.149993896484375</v>
      </c>
      <c r="H1308" t="str">
        <f t="shared" si="104"/>
        <v/>
      </c>
    </row>
    <row r="1309" spans="1:8" x14ac:dyDescent="0.3">
      <c r="A1309">
        <v>1</v>
      </c>
      <c r="B1309">
        <v>2012</v>
      </c>
      <c r="C1309">
        <v>256.3</v>
      </c>
      <c r="D1309">
        <v>-1.19999694824218</v>
      </c>
      <c r="E1309">
        <f t="shared" si="102"/>
        <v>3.7929228109684767</v>
      </c>
      <c r="F1309">
        <f>(MAX(E$2:E1309) - E1309)/MAX(E$2:E1309)</f>
        <v>4.6773193573700174E-3</v>
      </c>
      <c r="G1309">
        <f t="shared" si="103"/>
        <v>0.94999694824219505</v>
      </c>
      <c r="H1309" t="str">
        <f t="shared" si="104"/>
        <v/>
      </c>
    </row>
    <row r="1310" spans="1:8" x14ac:dyDescent="0.3">
      <c r="A1310">
        <v>1</v>
      </c>
      <c r="B1310">
        <v>2012</v>
      </c>
      <c r="C1310">
        <v>253.85</v>
      </c>
      <c r="D1310">
        <v>-0.55000305175781194</v>
      </c>
      <c r="E1310">
        <f t="shared" si="102"/>
        <v>3.7847131083803598</v>
      </c>
      <c r="F1310">
        <f>(MAX(E$2:E1310) - E1310)/MAX(E$2:E1310)</f>
        <v>6.8316746117541259E-3</v>
      </c>
      <c r="G1310">
        <f t="shared" si="103"/>
        <v>0.3999938964843831</v>
      </c>
      <c r="H1310" t="str">
        <f t="shared" si="104"/>
        <v/>
      </c>
    </row>
    <row r="1311" spans="1:8" x14ac:dyDescent="0.3">
      <c r="A1311">
        <v>1</v>
      </c>
      <c r="B1311">
        <v>2012</v>
      </c>
      <c r="C1311">
        <v>253</v>
      </c>
      <c r="D1311">
        <v>0.5</v>
      </c>
      <c r="E1311">
        <f t="shared" si="102"/>
        <v>3.7921852988848497</v>
      </c>
      <c r="F1311">
        <f>(MAX(E$2:E1311) - E1311)/MAX(E$2:E1311)</f>
        <v>4.8708541432505052E-3</v>
      </c>
      <c r="G1311">
        <f t="shared" si="103"/>
        <v>0.8999938964843831</v>
      </c>
      <c r="H1311" t="str">
        <f t="shared" si="104"/>
        <v/>
      </c>
    </row>
    <row r="1312" spans="1:8" x14ac:dyDescent="0.3">
      <c r="A1312">
        <v>1</v>
      </c>
      <c r="B1312">
        <v>2012</v>
      </c>
      <c r="C1312">
        <v>248.1</v>
      </c>
      <c r="D1312">
        <v>-1.8999938964843699</v>
      </c>
      <c r="E1312">
        <f t="shared" si="102"/>
        <v>3.7631731110843791</v>
      </c>
      <c r="F1312">
        <f>(MAX(E$2:E1312) - E1312)/MAX(E$2:E1312)</f>
        <v>1.2484109137358463E-2</v>
      </c>
      <c r="G1312">
        <f t="shared" si="103"/>
        <v>-0.99999999999998679</v>
      </c>
      <c r="H1312" t="str">
        <f t="shared" si="104"/>
        <v/>
      </c>
    </row>
    <row r="1313" spans="1:8" x14ac:dyDescent="0.3">
      <c r="A1313">
        <v>1</v>
      </c>
      <c r="B1313">
        <v>2012</v>
      </c>
      <c r="C1313">
        <v>248.4</v>
      </c>
      <c r="D1313">
        <v>-1.3499908447265601</v>
      </c>
      <c r="E1313">
        <f t="shared" si="102"/>
        <v>3.742741673895015</v>
      </c>
      <c r="F1313">
        <f>(MAX(E$2:E1313) - E1313)/MAX(E$2:E1313)</f>
        <v>1.7845640032184903E-2</v>
      </c>
      <c r="G1313">
        <f t="shared" si="103"/>
        <v>-2.349990844726547</v>
      </c>
      <c r="H1313" t="str">
        <f t="shared" si="104"/>
        <v/>
      </c>
    </row>
    <row r="1314" spans="1:8" x14ac:dyDescent="0.3">
      <c r="A1314">
        <v>1</v>
      </c>
      <c r="B1314">
        <v>2012</v>
      </c>
      <c r="C1314">
        <v>251.65</v>
      </c>
      <c r="D1314">
        <v>0.150009155273437</v>
      </c>
      <c r="E1314">
        <f t="shared" si="102"/>
        <v>3.7449704999287556</v>
      </c>
      <c r="F1314">
        <f>(MAX(E$2:E1314) - E1314)/MAX(E$2:E1314)</f>
        <v>1.7260760978972015E-2</v>
      </c>
      <c r="G1314">
        <f t="shared" si="103"/>
        <v>-2.1999816894531099</v>
      </c>
      <c r="H1314" t="str">
        <f t="shared" si="104"/>
        <v/>
      </c>
    </row>
    <row r="1315" spans="1:8" x14ac:dyDescent="0.3">
      <c r="A1315">
        <v>1</v>
      </c>
      <c r="B1315">
        <v>2012</v>
      </c>
      <c r="C1315">
        <v>251.3</v>
      </c>
      <c r="D1315">
        <v>-0.65000915527343694</v>
      </c>
      <c r="E1315">
        <f t="shared" si="102"/>
        <v>3.7352934969599079</v>
      </c>
      <c r="F1315">
        <f>(MAX(E$2:E1315) - E1315)/MAX(E$2:E1315)</f>
        <v>1.9800158961890864E-2</v>
      </c>
      <c r="G1315">
        <f t="shared" si="103"/>
        <v>-2.849990844726547</v>
      </c>
      <c r="H1315" t="str">
        <f t="shared" si="104"/>
        <v/>
      </c>
    </row>
    <row r="1316" spans="1:8" x14ac:dyDescent="0.3">
      <c r="A1316">
        <v>1</v>
      </c>
      <c r="B1316">
        <v>2012</v>
      </c>
      <c r="C1316">
        <v>252.55</v>
      </c>
      <c r="D1316">
        <v>-0.449996948242187</v>
      </c>
      <c r="E1316">
        <f t="shared" si="102"/>
        <v>3.7286445569331947</v>
      </c>
      <c r="F1316">
        <f>(MAX(E$2:E1316) - E1316)/MAX(E$2:E1316)</f>
        <v>2.154494553958829E-2</v>
      </c>
      <c r="G1316">
        <f t="shared" si="103"/>
        <v>-3.299987792968734</v>
      </c>
      <c r="H1316" t="str">
        <f t="shared" si="104"/>
        <v/>
      </c>
    </row>
    <row r="1317" spans="1:8" x14ac:dyDescent="0.3">
      <c r="A1317">
        <v>1</v>
      </c>
      <c r="B1317">
        <v>2012</v>
      </c>
      <c r="C1317">
        <v>253.15</v>
      </c>
      <c r="D1317">
        <v>-1.65000915527343</v>
      </c>
      <c r="E1317">
        <f t="shared" si="102"/>
        <v>3.704365886745383</v>
      </c>
      <c r="F1317">
        <f>(MAX(E$2:E1317) - E1317)/MAX(E$2:E1317)</f>
        <v>2.791605096358736E-2</v>
      </c>
      <c r="G1317">
        <f t="shared" si="103"/>
        <v>-4.9499969482421644</v>
      </c>
      <c r="H1317" t="str">
        <f t="shared" si="104"/>
        <v/>
      </c>
    </row>
    <row r="1318" spans="1:8" x14ac:dyDescent="0.3">
      <c r="A1318">
        <v>1</v>
      </c>
      <c r="B1318">
        <v>2012</v>
      </c>
      <c r="C1318">
        <v>254.45</v>
      </c>
      <c r="D1318">
        <v>2.5</v>
      </c>
      <c r="E1318">
        <f t="shared" si="102"/>
        <v>3.7407253043211215</v>
      </c>
      <c r="F1318">
        <f>(MAX(E$2:E1318) - E1318)/MAX(E$2:E1318)</f>
        <v>1.8374767164340139E-2</v>
      </c>
      <c r="G1318">
        <f t="shared" si="103"/>
        <v>-2.4499969482421644</v>
      </c>
      <c r="H1318" t="str">
        <f t="shared" si="104"/>
        <v/>
      </c>
    </row>
    <row r="1319" spans="1:8" x14ac:dyDescent="0.3">
      <c r="A1319">
        <v>1</v>
      </c>
      <c r="B1319">
        <v>2012</v>
      </c>
      <c r="C1319">
        <v>256.7</v>
      </c>
      <c r="D1319">
        <v>-0.90000915527343694</v>
      </c>
      <c r="E1319">
        <f t="shared" si="102"/>
        <v>3.7276231604402068</v>
      </c>
      <c r="F1319">
        <f>(MAX(E$2:E1319) - E1319)/MAX(E$2:E1319)</f>
        <v>2.181297606540333E-2</v>
      </c>
      <c r="G1319">
        <f t="shared" si="103"/>
        <v>-3.3500061035156015</v>
      </c>
      <c r="H1319" t="str">
        <f t="shared" si="104"/>
        <v/>
      </c>
    </row>
    <row r="1320" spans="1:8" x14ac:dyDescent="0.3">
      <c r="A1320">
        <v>1</v>
      </c>
      <c r="B1320">
        <v>2012</v>
      </c>
      <c r="C1320">
        <v>260.2</v>
      </c>
      <c r="D1320">
        <v>3.2500152587890598</v>
      </c>
      <c r="E1320">
        <f t="shared" si="102"/>
        <v>3.7741362938694758</v>
      </c>
      <c r="F1320">
        <f>(MAX(E$2:E1320) - E1320)/MAX(E$2:E1320)</f>
        <v>9.6071973145071751E-3</v>
      </c>
      <c r="G1320">
        <f t="shared" si="103"/>
        <v>-9.9990844726541628E-2</v>
      </c>
      <c r="H1320" t="str">
        <f t="shared" si="104"/>
        <v/>
      </c>
    </row>
    <row r="1321" spans="1:8" x14ac:dyDescent="0.3">
      <c r="A1321">
        <v>1</v>
      </c>
      <c r="B1321">
        <v>2012</v>
      </c>
      <c r="C1321">
        <v>261.60000000000002</v>
      </c>
      <c r="D1321">
        <v>-1</v>
      </c>
      <c r="E1321">
        <f t="shared" si="102"/>
        <v>3.7597235944903638</v>
      </c>
      <c r="F1321">
        <f>(MAX(E$2:E1321) - E1321)/MAX(E$2:E1321)</f>
        <v>1.3389316618340643E-2</v>
      </c>
      <c r="G1321">
        <f t="shared" si="103"/>
        <v>-1.0999908447265416</v>
      </c>
      <c r="H1321" t="str">
        <f t="shared" si="104"/>
        <v/>
      </c>
    </row>
    <row r="1322" spans="1:8" x14ac:dyDescent="0.3">
      <c r="A1322">
        <v>1</v>
      </c>
      <c r="B1322">
        <v>2012</v>
      </c>
      <c r="C1322">
        <v>261.60000000000002</v>
      </c>
      <c r="D1322">
        <v>-3</v>
      </c>
      <c r="E1322">
        <f t="shared" si="102"/>
        <v>3.7166506143195392</v>
      </c>
      <c r="F1322">
        <f>(MAX(E$2:E1322) - E1322)/MAX(E$2:E1322)</f>
        <v>2.4692344974972337E-2</v>
      </c>
      <c r="G1322">
        <f t="shared" si="103"/>
        <v>-4.0999908447265412</v>
      </c>
      <c r="H1322" t="str">
        <f t="shared" si="104"/>
        <v/>
      </c>
    </row>
    <row r="1323" spans="1:8" x14ac:dyDescent="0.3">
      <c r="A1323">
        <v>1</v>
      </c>
      <c r="B1323">
        <v>2012</v>
      </c>
      <c r="C1323">
        <v>261.60000000000002</v>
      </c>
      <c r="D1323">
        <v>-3</v>
      </c>
      <c r="E1323">
        <f t="shared" si="102"/>
        <v>3.6740710963871397</v>
      </c>
      <c r="F1323">
        <f>(MAX(E$2:E1323) - E1323)/MAX(E$2:E1323)</f>
        <v>3.5865881068665097E-2</v>
      </c>
      <c r="G1323">
        <f t="shared" si="103"/>
        <v>-7.0999908447265412</v>
      </c>
      <c r="H1323" t="str">
        <f t="shared" si="104"/>
        <v/>
      </c>
    </row>
    <row r="1324" spans="1:8" x14ac:dyDescent="0.3">
      <c r="A1324">
        <v>1</v>
      </c>
      <c r="B1324">
        <v>2012</v>
      </c>
      <c r="C1324">
        <v>266.85000000000002</v>
      </c>
      <c r="D1324">
        <v>1.5500183105468699</v>
      </c>
      <c r="E1324">
        <f t="shared" si="102"/>
        <v>3.6953908737758501</v>
      </c>
      <c r="F1324">
        <f>(MAX(E$2:E1324) - E1324)/MAX(E$2:E1324)</f>
        <v>3.0271235714989398E-2</v>
      </c>
      <c r="G1324">
        <f t="shared" si="103"/>
        <v>-5.5499725341796715</v>
      </c>
      <c r="H1324" t="str">
        <f t="shared" si="104"/>
        <v/>
      </c>
    </row>
    <row r="1325" spans="1:8" x14ac:dyDescent="0.3">
      <c r="A1325">
        <v>1</v>
      </c>
      <c r="B1325">
        <v>2012</v>
      </c>
      <c r="C1325">
        <v>268.10000000000002</v>
      </c>
      <c r="D1325">
        <v>0.45001220703125</v>
      </c>
      <c r="E1325">
        <f t="shared" si="102"/>
        <v>3.701587472179237</v>
      </c>
      <c r="F1325">
        <f>(MAX(E$2:E1325) - E1325)/MAX(E$2:E1325)</f>
        <v>2.8645150703217145E-2</v>
      </c>
      <c r="G1325">
        <f t="shared" si="103"/>
        <v>-5.0999603271484215</v>
      </c>
      <c r="H1325" t="str">
        <f t="shared" si="104"/>
        <v/>
      </c>
    </row>
    <row r="1326" spans="1:8" x14ac:dyDescent="0.3">
      <c r="A1326">
        <v>1</v>
      </c>
      <c r="B1326">
        <v>2012</v>
      </c>
      <c r="C1326">
        <v>267.10000000000002</v>
      </c>
      <c r="D1326">
        <v>1</v>
      </c>
      <c r="E1326">
        <f t="shared" si="102"/>
        <v>3.7154320468131083</v>
      </c>
      <c r="F1326">
        <f>(MAX(E$2:E1326) - E1326)/MAX(E$2:E1326)</f>
        <v>2.5012116279976859E-2</v>
      </c>
      <c r="G1326">
        <f t="shared" si="103"/>
        <v>-4.0999603271484215</v>
      </c>
      <c r="H1326" t="str">
        <f t="shared" si="104"/>
        <v/>
      </c>
    </row>
    <row r="1327" spans="1:8" x14ac:dyDescent="0.3">
      <c r="A1327">
        <v>1</v>
      </c>
      <c r="B1327">
        <v>2012</v>
      </c>
      <c r="C1327">
        <v>266.60000000000002</v>
      </c>
      <c r="D1327">
        <v>-1.6999816894531199</v>
      </c>
      <c r="E1327">
        <f t="shared" si="102"/>
        <v>3.6917641912934469</v>
      </c>
      <c r="F1327">
        <f>(MAX(E$2:E1327) - E1327)/MAX(E$2:E1327)</f>
        <v>3.1222934315284268E-2</v>
      </c>
      <c r="G1327">
        <f t="shared" si="103"/>
        <v>-5.7999420166015412</v>
      </c>
      <c r="H1327" t="str">
        <f t="shared" si="104"/>
        <v/>
      </c>
    </row>
    <row r="1328" spans="1:8" x14ac:dyDescent="0.3">
      <c r="A1328">
        <v>1</v>
      </c>
      <c r="B1328">
        <v>2012</v>
      </c>
      <c r="C1328">
        <v>265.60000000000002</v>
      </c>
      <c r="D1328">
        <v>-0.25</v>
      </c>
      <c r="E1328">
        <f t="shared" si="102"/>
        <v>3.6882927375781778</v>
      </c>
      <c r="F1328">
        <f>(MAX(E$2:E1328) - E1328)/MAX(E$2:E1328)</f>
        <v>3.213389844237291E-2</v>
      </c>
      <c r="G1328">
        <f t="shared" si="103"/>
        <v>-6.0499420166015412</v>
      </c>
      <c r="H1328" t="str">
        <f t="shared" si="104"/>
        <v/>
      </c>
    </row>
    <row r="1329" spans="1:8" x14ac:dyDescent="0.3">
      <c r="A1329">
        <v>2</v>
      </c>
      <c r="B1329">
        <v>2012</v>
      </c>
      <c r="C1329">
        <v>265</v>
      </c>
      <c r="D1329">
        <v>-1.3500061035156199</v>
      </c>
      <c r="E1329">
        <f t="shared" si="102"/>
        <v>3.6695220262967605</v>
      </c>
      <c r="F1329">
        <f>(MAX(E$2:E1329) - E1329)/MAX(E$2:E1329)</f>
        <v>3.7059628704049032E-2</v>
      </c>
      <c r="G1329">
        <f t="shared" si="103"/>
        <v>-1.3500061035156199</v>
      </c>
      <c r="H1329" t="str">
        <f t="shared" si="104"/>
        <v/>
      </c>
    </row>
    <row r="1330" spans="1:8" x14ac:dyDescent="0.3">
      <c r="A1330">
        <v>2</v>
      </c>
      <c r="B1330">
        <v>2012</v>
      </c>
      <c r="C1330">
        <v>269.45</v>
      </c>
      <c r="D1330">
        <v>-3</v>
      </c>
      <c r="E1330">
        <f t="shared" si="102"/>
        <v>3.6287071904726318</v>
      </c>
      <c r="F1330">
        <f>(MAX(E$2:E1330) - E1330)/MAX(E$2:E1330)</f>
        <v>4.7770084420411953E-2</v>
      </c>
      <c r="G1330">
        <f t="shared" si="103"/>
        <v>-4.3500061035156197</v>
      </c>
      <c r="H1330" t="str">
        <f t="shared" si="104"/>
        <v/>
      </c>
    </row>
    <row r="1331" spans="1:8" x14ac:dyDescent="0.3">
      <c r="A1331">
        <v>2</v>
      </c>
      <c r="B1331">
        <v>2012</v>
      </c>
      <c r="C1331">
        <v>269.64999999999998</v>
      </c>
      <c r="D1331">
        <v>0.45001220703125</v>
      </c>
      <c r="E1331">
        <f t="shared" si="102"/>
        <v>3.6347569941771498</v>
      </c>
      <c r="F1331">
        <f>(MAX(E$2:E1331) - E1331)/MAX(E$2:E1331)</f>
        <v>4.6182520649504344E-2</v>
      </c>
      <c r="G1331">
        <f t="shared" si="103"/>
        <v>-3.8999938964843697</v>
      </c>
      <c r="H1331" t="str">
        <f t="shared" si="104"/>
        <v/>
      </c>
    </row>
    <row r="1332" spans="1:8" x14ac:dyDescent="0.3">
      <c r="A1332">
        <v>2</v>
      </c>
      <c r="B1332">
        <v>2012</v>
      </c>
      <c r="C1332">
        <v>271.45</v>
      </c>
      <c r="D1332">
        <v>-2.9000244140625</v>
      </c>
      <c r="E1332">
        <f t="shared" si="102"/>
        <v>3.5959640557417991</v>
      </c>
      <c r="F1332">
        <f>(MAX(E$2:E1332) - E1332)/MAX(E$2:E1332)</f>
        <v>5.636239864802834E-2</v>
      </c>
      <c r="G1332">
        <f t="shared" si="103"/>
        <v>-6.8000183105468697</v>
      </c>
      <c r="H1332" t="str">
        <f t="shared" si="104"/>
        <v/>
      </c>
    </row>
    <row r="1333" spans="1:8" x14ac:dyDescent="0.3">
      <c r="A1333">
        <v>2</v>
      </c>
      <c r="B1333">
        <v>2012</v>
      </c>
      <c r="C1333">
        <v>269</v>
      </c>
      <c r="D1333">
        <v>-0.54998779296875</v>
      </c>
      <c r="E1333">
        <f t="shared" si="102"/>
        <v>3.5886192282389078</v>
      </c>
      <c r="F1333">
        <f>(MAX(E$2:E1333) - E1333)/MAX(E$2:E1333)</f>
        <v>5.8289797059062412E-2</v>
      </c>
      <c r="G1333">
        <f t="shared" si="103"/>
        <v>-7.3500061035156197</v>
      </c>
      <c r="H1333" t="str">
        <f t="shared" si="104"/>
        <v/>
      </c>
    </row>
    <row r="1334" spans="1:8" x14ac:dyDescent="0.3">
      <c r="A1334">
        <v>2</v>
      </c>
      <c r="B1334">
        <v>2012</v>
      </c>
      <c r="C1334">
        <v>269.25</v>
      </c>
      <c r="D1334">
        <v>-4.998779296875E-2</v>
      </c>
      <c r="E1334">
        <f t="shared" si="102"/>
        <v>3.5879536469283417</v>
      </c>
      <c r="F1334">
        <f>(MAX(E$2:E1334) - E1334)/MAX(E$2:E1334)</f>
        <v>5.8464456077248199E-2</v>
      </c>
      <c r="G1334">
        <f t="shared" si="103"/>
        <v>-7.3999938964843697</v>
      </c>
      <c r="H1334" t="str">
        <f t="shared" si="104"/>
        <v/>
      </c>
    </row>
    <row r="1335" spans="1:8" x14ac:dyDescent="0.3">
      <c r="A1335">
        <v>2</v>
      </c>
      <c r="B1335">
        <v>2012</v>
      </c>
      <c r="C1335">
        <v>271.75</v>
      </c>
      <c r="D1335">
        <v>-0.45001220703125</v>
      </c>
      <c r="E1335">
        <f t="shared" si="102"/>
        <v>3.5820180137491673</v>
      </c>
      <c r="F1335">
        <f>(MAX(E$2:E1335) - E1335)/MAX(E$2:E1335)</f>
        <v>6.0022059704224917E-2</v>
      </c>
      <c r="G1335">
        <f t="shared" si="103"/>
        <v>-7.8500061035156197</v>
      </c>
      <c r="H1335" t="str">
        <f t="shared" si="104"/>
        <v/>
      </c>
    </row>
    <row r="1336" spans="1:8" x14ac:dyDescent="0.3">
      <c r="A1336">
        <v>2</v>
      </c>
      <c r="B1336">
        <v>2012</v>
      </c>
      <c r="C1336">
        <v>273</v>
      </c>
      <c r="D1336">
        <v>-0.100006103515625</v>
      </c>
      <c r="E1336">
        <f t="shared" si="102"/>
        <v>3.5807071513293369</v>
      </c>
      <c r="F1336">
        <f>(MAX(E$2:E1336) - E1336)/MAX(E$2:E1336)</f>
        <v>6.0366050648065425E-2</v>
      </c>
      <c r="G1336">
        <f t="shared" si="103"/>
        <v>-7.9500122070312447</v>
      </c>
      <c r="H1336" t="str">
        <f t="shared" si="104"/>
        <v/>
      </c>
    </row>
    <row r="1337" spans="1:8" x14ac:dyDescent="0.3">
      <c r="A1337">
        <v>2</v>
      </c>
      <c r="B1337">
        <v>2012</v>
      </c>
      <c r="C1337">
        <v>271.05</v>
      </c>
      <c r="D1337">
        <v>-0.899993896484375</v>
      </c>
      <c r="E1337">
        <f t="shared" si="102"/>
        <v>3.5688296675930773</v>
      </c>
      <c r="F1337">
        <f>(MAX(E$2:E1337) - E1337)/MAX(E$2:E1337)</f>
        <v>6.348288943990063E-2</v>
      </c>
      <c r="G1337">
        <f t="shared" si="103"/>
        <v>-8.8500061035156197</v>
      </c>
      <c r="H1337" t="str">
        <f t="shared" si="104"/>
        <v/>
      </c>
    </row>
    <row r="1338" spans="1:8" x14ac:dyDescent="0.3">
      <c r="A1338">
        <v>2</v>
      </c>
      <c r="B1338">
        <v>2012</v>
      </c>
      <c r="C1338">
        <v>270.5</v>
      </c>
      <c r="D1338">
        <v>1.1000061035156199</v>
      </c>
      <c r="E1338">
        <f t="shared" si="102"/>
        <v>3.5833280361045121</v>
      </c>
      <c r="F1338">
        <f>(MAX(E$2:E1338) - E1338)/MAX(E$2:E1338)</f>
        <v>5.9678289206535659E-2</v>
      </c>
      <c r="G1338">
        <f t="shared" si="103"/>
        <v>-7.75</v>
      </c>
      <c r="H1338" t="str">
        <f t="shared" si="104"/>
        <v/>
      </c>
    </row>
    <row r="1339" spans="1:8" x14ac:dyDescent="0.3">
      <c r="A1339">
        <v>2</v>
      </c>
      <c r="B1339">
        <v>2012</v>
      </c>
      <c r="C1339">
        <v>272.10000000000002</v>
      </c>
      <c r="D1339">
        <v>-0.95001220703125</v>
      </c>
      <c r="E1339">
        <f t="shared" si="102"/>
        <v>3.5708296856057231</v>
      </c>
      <c r="F1339">
        <f>(MAX(E$2:E1339) - E1339)/MAX(E$2:E1339)</f>
        <v>6.2958053214938831E-2</v>
      </c>
      <c r="G1339">
        <f t="shared" si="103"/>
        <v>-8.70001220703125</v>
      </c>
      <c r="H1339" t="str">
        <f t="shared" si="104"/>
        <v/>
      </c>
    </row>
    <row r="1340" spans="1:8" x14ac:dyDescent="0.3">
      <c r="A1340">
        <v>2</v>
      </c>
      <c r="B1340">
        <v>2012</v>
      </c>
      <c r="C1340">
        <v>271.64999999999998</v>
      </c>
      <c r="D1340">
        <v>2.8000183105468701</v>
      </c>
      <c r="E1340">
        <f t="shared" si="102"/>
        <v>3.6075990215712554</v>
      </c>
      <c r="F1340">
        <f>(MAX(E$2:E1340) - E1340)/MAX(E$2:E1340)</f>
        <v>5.3309200374372215E-2</v>
      </c>
      <c r="G1340">
        <f t="shared" si="103"/>
        <v>-5.8999938964843803</v>
      </c>
      <c r="H1340" t="str">
        <f t="shared" si="104"/>
        <v/>
      </c>
    </row>
    <row r="1341" spans="1:8" x14ac:dyDescent="0.3">
      <c r="A1341">
        <v>2</v>
      </c>
      <c r="B1341">
        <v>2012</v>
      </c>
      <c r="C1341">
        <v>274.85000000000002</v>
      </c>
      <c r="D1341">
        <v>-3</v>
      </c>
      <c r="E1341">
        <f t="shared" si="102"/>
        <v>3.5682612945650733</v>
      </c>
      <c r="F1341">
        <f>(MAX(E$2:E1341) - E1341)/MAX(E$2:E1341)</f>
        <v>6.3632039473801111E-2</v>
      </c>
      <c r="G1341">
        <f t="shared" si="103"/>
        <v>-8.8999938964843803</v>
      </c>
      <c r="H1341" t="str">
        <f t="shared" si="104"/>
        <v/>
      </c>
    </row>
    <row r="1342" spans="1:8" x14ac:dyDescent="0.3">
      <c r="A1342">
        <v>2</v>
      </c>
      <c r="B1342">
        <v>2012</v>
      </c>
      <c r="C1342">
        <v>277.39999999999998</v>
      </c>
      <c r="D1342">
        <v>-2</v>
      </c>
      <c r="E1342">
        <f t="shared" si="102"/>
        <v>3.5425605517152499</v>
      </c>
      <c r="F1342">
        <f>(MAX(E$2:E1342) - E1342)/MAX(E$2:E1342)</f>
        <v>7.0376319160648085E-2</v>
      </c>
      <c r="G1342">
        <f t="shared" si="103"/>
        <v>-10.89999389648438</v>
      </c>
      <c r="H1342" t="str">
        <f t="shared" si="104"/>
        <v/>
      </c>
    </row>
    <row r="1343" spans="1:8" x14ac:dyDescent="0.3">
      <c r="A1343">
        <v>2</v>
      </c>
      <c r="B1343">
        <v>2012</v>
      </c>
      <c r="C1343">
        <v>274.3</v>
      </c>
      <c r="D1343">
        <v>-1</v>
      </c>
      <c r="E1343">
        <f t="shared" si="102"/>
        <v>3.5296585539348504</v>
      </c>
      <c r="F1343">
        <f>(MAX(E$2:E1343) - E1343)/MAX(E$2:E1343)</f>
        <v>7.3762006572819144E-2</v>
      </c>
      <c r="G1343">
        <f t="shared" si="103"/>
        <v>-11.89999389648438</v>
      </c>
      <c r="H1343" t="str">
        <f t="shared" si="104"/>
        <v/>
      </c>
    </row>
    <row r="1344" spans="1:8" x14ac:dyDescent="0.3">
      <c r="A1344">
        <v>2</v>
      </c>
      <c r="B1344">
        <v>2012</v>
      </c>
      <c r="C1344">
        <v>275.05</v>
      </c>
      <c r="D1344">
        <v>0.5</v>
      </c>
      <c r="E1344">
        <f t="shared" si="102"/>
        <v>3.5360685319304528</v>
      </c>
      <c r="F1344">
        <f>(MAX(E$2:E1344) - E1344)/MAX(E$2:E1344)</f>
        <v>7.2079927395517301E-2</v>
      </c>
      <c r="G1344">
        <f t="shared" si="103"/>
        <v>-11.39999389648438</v>
      </c>
      <c r="H1344" t="str">
        <f t="shared" si="104"/>
        <v/>
      </c>
    </row>
    <row r="1345" spans="1:8" x14ac:dyDescent="0.3">
      <c r="A1345">
        <v>2</v>
      </c>
      <c r="B1345">
        <v>2012</v>
      </c>
      <c r="C1345">
        <v>273.64999999999998</v>
      </c>
      <c r="D1345">
        <v>-1.70001220703125</v>
      </c>
      <c r="E1345">
        <f t="shared" si="102"/>
        <v>3.5141231699369881</v>
      </c>
      <c r="F1345">
        <f>(MAX(E$2:E1345) - E1345)/MAX(E$2:E1345)</f>
        <v>7.783873600186246E-2</v>
      </c>
      <c r="G1345">
        <f t="shared" si="103"/>
        <v>-13.10000610351563</v>
      </c>
      <c r="H1345" t="str">
        <f t="shared" si="104"/>
        <v/>
      </c>
    </row>
    <row r="1346" spans="1:8" x14ac:dyDescent="0.3">
      <c r="A1346">
        <v>2</v>
      </c>
      <c r="B1346">
        <v>2012</v>
      </c>
      <c r="C1346">
        <v>272.39999999999998</v>
      </c>
      <c r="D1346">
        <v>5.0018310546875E-2</v>
      </c>
      <c r="E1346">
        <f t="shared" si="102"/>
        <v>3.5147677908382722</v>
      </c>
      <c r="F1346">
        <f>(MAX(E$2:E1346) - E1346)/MAX(E$2:E1346)</f>
        <v>7.7669577325179442E-2</v>
      </c>
      <c r="G1346">
        <f t="shared" si="103"/>
        <v>-13.049987792968755</v>
      </c>
      <c r="H1346" t="str">
        <f t="shared" si="104"/>
        <v/>
      </c>
    </row>
    <row r="1347" spans="1:8" x14ac:dyDescent="0.3">
      <c r="A1347">
        <v>2</v>
      </c>
      <c r="B1347">
        <v>2012</v>
      </c>
      <c r="C1347">
        <v>273.39999999999998</v>
      </c>
      <c r="D1347">
        <v>0.800018310546875</v>
      </c>
      <c r="E1347">
        <f t="shared" si="102"/>
        <v>3.5250423581806314</v>
      </c>
      <c r="F1347">
        <f>(MAX(E$2:E1347) - E1347)/MAX(E$2:E1347)</f>
        <v>7.4973369039562102E-2</v>
      </c>
      <c r="G1347">
        <f t="shared" si="103"/>
        <v>-12.24996948242188</v>
      </c>
      <c r="H1347" t="str">
        <f t="shared" si="104"/>
        <v/>
      </c>
    </row>
    <row r="1348" spans="1:8" x14ac:dyDescent="0.3">
      <c r="A1348">
        <v>2</v>
      </c>
      <c r="B1348">
        <v>2012</v>
      </c>
      <c r="C1348">
        <v>271.25</v>
      </c>
      <c r="D1348">
        <v>0.95001220703125</v>
      </c>
      <c r="E1348">
        <f t="shared" ref="E1348:E1411" si="105">(D1348/C1348*$G$2+1)*E1347*$H$2+(1-$H$2)*E1347</f>
        <v>3.5373759413596293</v>
      </c>
      <c r="F1348">
        <f>(MAX(E$2:E1348) - E1348)/MAX(E$2:E1348)</f>
        <v>7.1736842570805801E-2</v>
      </c>
      <c r="G1348">
        <f t="shared" si="103"/>
        <v>-11.29995727539063</v>
      </c>
      <c r="H1348" t="str">
        <f t="shared" si="104"/>
        <v/>
      </c>
    </row>
    <row r="1349" spans="1:8" x14ac:dyDescent="0.3">
      <c r="A1349">
        <v>2</v>
      </c>
      <c r="B1349">
        <v>2012</v>
      </c>
      <c r="C1349">
        <v>274</v>
      </c>
      <c r="D1349">
        <v>1.25</v>
      </c>
      <c r="E1349">
        <f t="shared" si="105"/>
        <v>3.5534974676617197</v>
      </c>
      <c r="F1349">
        <f>(MAX(E$2:E1349) - E1349)/MAX(E$2:E1349)</f>
        <v>6.7506300169931019E-2</v>
      </c>
      <c r="G1349">
        <f t="shared" ref="G1349:G1412" si="106">IF(A1349&lt;&gt;A1348, D1349, D1349+G1348)</f>
        <v>-10.04995727539063</v>
      </c>
      <c r="H1349" t="str">
        <f t="shared" si="104"/>
        <v/>
      </c>
    </row>
    <row r="1350" spans="1:8" x14ac:dyDescent="0.3">
      <c r="A1350">
        <v>3</v>
      </c>
      <c r="B1350">
        <v>2012</v>
      </c>
      <c r="C1350">
        <v>274</v>
      </c>
      <c r="D1350">
        <v>1.3500061035156199</v>
      </c>
      <c r="E1350">
        <f t="shared" si="105"/>
        <v>3.5709881465920135</v>
      </c>
      <c r="F1350">
        <f>(MAX(E$2:E1350) - E1350)/MAX(E$2:E1350)</f>
        <v>6.2916470556521512E-2</v>
      </c>
      <c r="G1350">
        <f t="shared" si="106"/>
        <v>1.3500061035156199</v>
      </c>
      <c r="H1350" t="str">
        <f t="shared" si="104"/>
        <v/>
      </c>
    </row>
    <row r="1351" spans="1:8" x14ac:dyDescent="0.3">
      <c r="A1351">
        <v>3</v>
      </c>
      <c r="B1351">
        <v>2012</v>
      </c>
      <c r="C1351">
        <v>277.39999999999998</v>
      </c>
      <c r="D1351">
        <v>2.04998779296875</v>
      </c>
      <c r="E1351">
        <f t="shared" si="105"/>
        <v>3.5973513824508467</v>
      </c>
      <c r="F1351">
        <f>(MAX(E$2:E1351) - E1351)/MAX(E$2:E1351)</f>
        <v>5.5998342270455019E-2</v>
      </c>
      <c r="G1351">
        <f t="shared" si="106"/>
        <v>3.3999938964843697</v>
      </c>
      <c r="H1351" t="str">
        <f t="shared" si="104"/>
        <v/>
      </c>
    </row>
    <row r="1352" spans="1:8" x14ac:dyDescent="0.3">
      <c r="A1352">
        <v>3</v>
      </c>
      <c r="B1352">
        <v>2012</v>
      </c>
      <c r="C1352">
        <v>275</v>
      </c>
      <c r="D1352">
        <v>-1.04998779296875</v>
      </c>
      <c r="E1352">
        <f t="shared" si="105"/>
        <v>3.5836299356742867</v>
      </c>
      <c r="F1352">
        <f>(MAX(E$2:E1352) - E1352)/MAX(E$2:E1352)</f>
        <v>5.9599066004786358E-2</v>
      </c>
      <c r="G1352">
        <f t="shared" si="106"/>
        <v>2.3500061035156197</v>
      </c>
      <c r="H1352" t="str">
        <f t="shared" si="104"/>
        <v/>
      </c>
    </row>
    <row r="1353" spans="1:8" x14ac:dyDescent="0.3">
      <c r="A1353">
        <v>3</v>
      </c>
      <c r="B1353">
        <v>2012</v>
      </c>
      <c r="C1353">
        <v>273.7</v>
      </c>
      <c r="D1353">
        <v>-0.4000244140625</v>
      </c>
      <c r="E1353">
        <f t="shared" si="105"/>
        <v>3.5783975428143311</v>
      </c>
      <c r="F1353">
        <f>(MAX(E$2:E1353) - E1353)/MAX(E$2:E1353)</f>
        <v>6.0972128296612055E-2</v>
      </c>
      <c r="G1353">
        <f t="shared" si="106"/>
        <v>1.9499816894531197</v>
      </c>
      <c r="H1353" t="str">
        <f t="shared" si="104"/>
        <v/>
      </c>
    </row>
    <row r="1354" spans="1:8" x14ac:dyDescent="0.3">
      <c r="A1354">
        <v>3</v>
      </c>
      <c r="B1354">
        <v>2012</v>
      </c>
      <c r="C1354">
        <v>267.7</v>
      </c>
      <c r="D1354">
        <v>-3</v>
      </c>
      <c r="E1354">
        <f t="shared" si="105"/>
        <v>3.5383360656540228</v>
      </c>
      <c r="F1354">
        <f>(MAX(E$2:E1354) - E1354)/MAX(E$2:E1354)</f>
        <v>7.1484890834882686E-2</v>
      </c>
      <c r="G1354">
        <f t="shared" si="106"/>
        <v>-1.0500183105468803</v>
      </c>
      <c r="H1354" t="str">
        <f t="shared" si="104"/>
        <v/>
      </c>
    </row>
    <row r="1355" spans="1:8" x14ac:dyDescent="0.3">
      <c r="A1355">
        <v>3</v>
      </c>
      <c r="B1355">
        <v>2012</v>
      </c>
      <c r="C1355">
        <v>269.10000000000002</v>
      </c>
      <c r="D1355">
        <v>0.5</v>
      </c>
      <c r="E1355">
        <f t="shared" si="105"/>
        <v>3.5449038800902706</v>
      </c>
      <c r="F1355">
        <f>(MAX(E$2:E1355) - E1355)/MAX(E$2:E1355)</f>
        <v>6.9761392889776785E-2</v>
      </c>
      <c r="G1355">
        <f t="shared" si="106"/>
        <v>-0.55001831054688033</v>
      </c>
      <c r="H1355" t="str">
        <f t="shared" si="104"/>
        <v/>
      </c>
    </row>
    <row r="1356" spans="1:8" x14ac:dyDescent="0.3">
      <c r="A1356">
        <v>3</v>
      </c>
      <c r="B1356">
        <v>2012</v>
      </c>
      <c r="C1356">
        <v>270.95</v>
      </c>
      <c r="D1356">
        <v>0</v>
      </c>
      <c r="E1356">
        <f t="shared" si="105"/>
        <v>3.5449038800902706</v>
      </c>
      <c r="F1356">
        <f>(MAX(E$2:E1356) - E1356)/MAX(E$2:E1356)</f>
        <v>6.9761392889776785E-2</v>
      </c>
      <c r="G1356">
        <f t="shared" si="106"/>
        <v>-0.55001831054688033</v>
      </c>
      <c r="H1356" t="str">
        <f t="shared" si="104"/>
        <v/>
      </c>
    </row>
    <row r="1357" spans="1:8" x14ac:dyDescent="0.3">
      <c r="A1357">
        <v>3</v>
      </c>
      <c r="B1357">
        <v>2012</v>
      </c>
      <c r="C1357">
        <v>272</v>
      </c>
      <c r="D1357">
        <v>0.850006103515625</v>
      </c>
      <c r="E1357">
        <f t="shared" si="105"/>
        <v>3.5559707063568826</v>
      </c>
      <c r="F1357">
        <f>(MAX(E$2:E1357) - E1357)/MAX(E$2:E1357)</f>
        <v>6.6857283385086383E-2</v>
      </c>
      <c r="G1357">
        <f t="shared" si="106"/>
        <v>0.29998779296874467</v>
      </c>
      <c r="H1357" t="str">
        <f t="shared" si="104"/>
        <v/>
      </c>
    </row>
    <row r="1358" spans="1:8" x14ac:dyDescent="0.3">
      <c r="A1358">
        <v>3</v>
      </c>
      <c r="B1358">
        <v>2012</v>
      </c>
      <c r="C1358">
        <v>271.14999999999998</v>
      </c>
      <c r="D1358">
        <v>1.3500061035156199</v>
      </c>
      <c r="E1358">
        <f t="shared" si="105"/>
        <v>3.573657527582577</v>
      </c>
      <c r="F1358">
        <f>(MAX(E$2:E1358) - E1358)/MAX(E$2:E1358)</f>
        <v>6.2215982944303055E-2</v>
      </c>
      <c r="G1358">
        <f t="shared" si="106"/>
        <v>1.6499938964843646</v>
      </c>
      <c r="H1358" t="str">
        <f t="shared" si="104"/>
        <v/>
      </c>
    </row>
    <row r="1359" spans="1:8" x14ac:dyDescent="0.3">
      <c r="A1359">
        <v>3</v>
      </c>
      <c r="B1359">
        <v>2012</v>
      </c>
      <c r="C1359">
        <v>277.10000000000002</v>
      </c>
      <c r="D1359">
        <v>3.3000183105468701</v>
      </c>
      <c r="E1359">
        <f t="shared" si="105"/>
        <v>3.6161740997275409</v>
      </c>
      <c r="F1359">
        <f>(MAX(E$2:E1359) - E1359)/MAX(E$2:E1359)</f>
        <v>5.1058964816571663E-2</v>
      </c>
      <c r="G1359">
        <f t="shared" si="106"/>
        <v>4.9500122070312349</v>
      </c>
      <c r="H1359" t="str">
        <f t="shared" si="104"/>
        <v/>
      </c>
    </row>
    <row r="1360" spans="1:8" x14ac:dyDescent="0.3">
      <c r="A1360">
        <v>3</v>
      </c>
      <c r="B1360">
        <v>2012</v>
      </c>
      <c r="C1360">
        <v>276.35000000000002</v>
      </c>
      <c r="D1360">
        <v>0.100006103515625</v>
      </c>
      <c r="E1360">
        <f t="shared" si="105"/>
        <v>3.6174814195823135</v>
      </c>
      <c r="F1360">
        <f>(MAX(E$2:E1360) - E1360)/MAX(E$2:E1360)</f>
        <v>5.0715903497594451E-2</v>
      </c>
      <c r="G1360">
        <f t="shared" si="106"/>
        <v>5.0500183105468599</v>
      </c>
      <c r="H1360" t="str">
        <f t="shared" si="104"/>
        <v/>
      </c>
    </row>
    <row r="1361" spans="1:8" x14ac:dyDescent="0.3">
      <c r="A1361">
        <v>3</v>
      </c>
      <c r="B1361">
        <v>2012</v>
      </c>
      <c r="C1361">
        <v>277.3</v>
      </c>
      <c r="D1361">
        <v>0.949981689453125</v>
      </c>
      <c r="E1361">
        <f t="shared" si="105"/>
        <v>3.6298618904421387</v>
      </c>
      <c r="F1361">
        <f>(MAX(E$2:E1361) - E1361)/MAX(E$2:E1361)</f>
        <v>4.7467072962951232E-2</v>
      </c>
      <c r="G1361">
        <f t="shared" si="106"/>
        <v>5.9999999999999849</v>
      </c>
      <c r="H1361" t="str">
        <f t="shared" si="104"/>
        <v/>
      </c>
    </row>
    <row r="1362" spans="1:8" x14ac:dyDescent="0.3">
      <c r="A1362">
        <v>3</v>
      </c>
      <c r="B1362">
        <v>2012</v>
      </c>
      <c r="C1362">
        <v>276</v>
      </c>
      <c r="D1362">
        <v>0.899993896484375</v>
      </c>
      <c r="E1362">
        <f t="shared" si="105"/>
        <v>3.6416864799092856</v>
      </c>
      <c r="F1362">
        <f>(MAX(E$2:E1362) - E1362)/MAX(E$2:E1362)</f>
        <v>4.4364114460367275E-2</v>
      </c>
      <c r="G1362">
        <f t="shared" si="106"/>
        <v>6.8999938964843599</v>
      </c>
      <c r="H1362" t="str">
        <f t="shared" si="104"/>
        <v/>
      </c>
    </row>
    <row r="1363" spans="1:8" x14ac:dyDescent="0.3">
      <c r="A1363">
        <v>3</v>
      </c>
      <c r="B1363">
        <v>2012</v>
      </c>
      <c r="C1363">
        <v>275.85000000000002</v>
      </c>
      <c r="D1363">
        <v>0.79998779296875</v>
      </c>
      <c r="E1363">
        <f t="shared" si="105"/>
        <v>3.6522371104150566</v>
      </c>
      <c r="F1363">
        <f>(MAX(E$2:E1363) - E1363)/MAX(E$2:E1363)</f>
        <v>4.1595462852929865E-2</v>
      </c>
      <c r="G1363">
        <f t="shared" si="106"/>
        <v>7.6999816894531099</v>
      </c>
      <c r="H1363" t="str">
        <f t="shared" si="104"/>
        <v/>
      </c>
    </row>
    <row r="1364" spans="1:8" x14ac:dyDescent="0.3">
      <c r="A1364">
        <v>3</v>
      </c>
      <c r="B1364">
        <v>2012</v>
      </c>
      <c r="C1364">
        <v>273.7</v>
      </c>
      <c r="D1364">
        <v>1.79998779296875</v>
      </c>
      <c r="E1364">
        <f t="shared" si="105"/>
        <v>3.6762320254079639</v>
      </c>
      <c r="F1364">
        <f>(MAX(E$2:E1364) - E1364)/MAX(E$2:E1364)</f>
        <v>3.529881926095696E-2</v>
      </c>
      <c r="G1364">
        <f t="shared" si="106"/>
        <v>9.4999694824218608</v>
      </c>
      <c r="H1364" t="str">
        <f t="shared" si="104"/>
        <v/>
      </c>
    </row>
    <row r="1365" spans="1:8" x14ac:dyDescent="0.3">
      <c r="A1365">
        <v>3</v>
      </c>
      <c r="B1365">
        <v>2012</v>
      </c>
      <c r="C1365">
        <v>273.64999999999998</v>
      </c>
      <c r="D1365">
        <v>0.25</v>
      </c>
      <c r="E1365">
        <f t="shared" si="105"/>
        <v>3.6795871832678055</v>
      </c>
      <c r="F1365">
        <f>(MAX(E$2:E1365) - E1365)/MAX(E$2:E1365)</f>
        <v>3.4418372997885215E-2</v>
      </c>
      <c r="G1365">
        <f t="shared" si="106"/>
        <v>9.7499694824218608</v>
      </c>
      <c r="H1365" t="str">
        <f t="shared" si="104"/>
        <v/>
      </c>
    </row>
    <row r="1366" spans="1:8" x14ac:dyDescent="0.3">
      <c r="A1366">
        <v>3</v>
      </c>
      <c r="B1366">
        <v>2012</v>
      </c>
      <c r="C1366">
        <v>272.35000000000002</v>
      </c>
      <c r="D1366">
        <v>1.79998779296875</v>
      </c>
      <c r="E1366">
        <f t="shared" si="105"/>
        <v>3.7038816161704426</v>
      </c>
      <c r="F1366">
        <f>(MAX(E$2:E1366) - E1366)/MAX(E$2:E1366)</f>
        <v>2.8043131189267705E-2</v>
      </c>
      <c r="G1366">
        <f t="shared" si="106"/>
        <v>11.549957275390611</v>
      </c>
      <c r="H1366" t="str">
        <f t="shared" si="104"/>
        <v/>
      </c>
    </row>
    <row r="1367" spans="1:8" x14ac:dyDescent="0.3">
      <c r="A1367">
        <v>3</v>
      </c>
      <c r="B1367">
        <v>2012</v>
      </c>
      <c r="C1367">
        <v>274.89999999999998</v>
      </c>
      <c r="D1367">
        <v>1.6000061035156199</v>
      </c>
      <c r="E1367">
        <f t="shared" si="105"/>
        <v>3.7254178364664754</v>
      </c>
      <c r="F1367">
        <f>(MAX(E$2:E1367) - E1367)/MAX(E$2:E1367)</f>
        <v>2.2391687807933974E-2</v>
      </c>
      <c r="G1367">
        <f t="shared" si="106"/>
        <v>13.14996337890623</v>
      </c>
      <c r="H1367" t="str">
        <f t="shared" si="104"/>
        <v/>
      </c>
    </row>
    <row r="1368" spans="1:8" x14ac:dyDescent="0.3">
      <c r="A1368">
        <v>3</v>
      </c>
      <c r="B1368">
        <v>2012</v>
      </c>
      <c r="C1368">
        <v>276.60000000000002</v>
      </c>
      <c r="D1368">
        <v>-3</v>
      </c>
      <c r="E1368">
        <f t="shared" si="105"/>
        <v>3.6850524089325272</v>
      </c>
      <c r="F1368">
        <f>(MAX(E$2:E1368) - E1368)/MAX(E$2:E1368)</f>
        <v>3.2984211711186456E-2</v>
      </c>
      <c r="G1368">
        <f t="shared" si="106"/>
        <v>10.14996337890623</v>
      </c>
      <c r="H1368" t="str">
        <f t="shared" si="104"/>
        <v/>
      </c>
    </row>
    <row r="1369" spans="1:8" x14ac:dyDescent="0.3">
      <c r="A1369">
        <v>3</v>
      </c>
      <c r="B1369">
        <v>2012</v>
      </c>
      <c r="C1369">
        <v>275.25</v>
      </c>
      <c r="D1369">
        <v>1.3500061035156199</v>
      </c>
      <c r="E1369">
        <f t="shared" si="105"/>
        <v>3.7031082432670956</v>
      </c>
      <c r="F1369">
        <f>(MAX(E$2:E1369) - E1369)/MAX(E$2:E1369)</f>
        <v>2.8246076419017628E-2</v>
      </c>
      <c r="G1369">
        <f t="shared" si="106"/>
        <v>11.49996948242185</v>
      </c>
      <c r="H1369" t="str">
        <f t="shared" ref="H1369:H1432" si="107">IF(A1369=A1370, "", IF(-C1347*0.05 &gt; MIN(G1348:G1369), -C1347*0.05, ""))</f>
        <v/>
      </c>
    </row>
    <row r="1370" spans="1:8" x14ac:dyDescent="0.3">
      <c r="A1370">
        <v>3</v>
      </c>
      <c r="B1370">
        <v>2012</v>
      </c>
      <c r="C1370">
        <v>273.5</v>
      </c>
      <c r="D1370">
        <v>1.8999938964843699</v>
      </c>
      <c r="E1370">
        <f t="shared" si="105"/>
        <v>3.7288078673152425</v>
      </c>
      <c r="F1370">
        <f>(MAX(E$2:E1370) - E1370)/MAX(E$2:E1370)</f>
        <v>2.1502090323350698E-2</v>
      </c>
      <c r="G1370">
        <f t="shared" si="106"/>
        <v>13.39996337890622</v>
      </c>
      <c r="H1370" t="str">
        <f t="shared" si="107"/>
        <v/>
      </c>
    </row>
    <row r="1371" spans="1:8" x14ac:dyDescent="0.3">
      <c r="A1371">
        <v>3</v>
      </c>
      <c r="B1371">
        <v>2012</v>
      </c>
      <c r="C1371">
        <v>272.05</v>
      </c>
      <c r="D1371">
        <v>0.350006103515625</v>
      </c>
      <c r="E1371">
        <f t="shared" si="105"/>
        <v>3.7336003701892913</v>
      </c>
      <c r="F1371">
        <f>(MAX(E$2:E1371) - E1371)/MAX(E$2:E1371)</f>
        <v>2.0244462091689501E-2</v>
      </c>
      <c r="G1371">
        <f t="shared" si="106"/>
        <v>13.749969482421845</v>
      </c>
      <c r="H1371" t="str">
        <f t="shared" si="107"/>
        <v/>
      </c>
    </row>
    <row r="1372" spans="1:8" x14ac:dyDescent="0.3">
      <c r="A1372">
        <v>4</v>
      </c>
      <c r="B1372">
        <v>2012</v>
      </c>
      <c r="C1372">
        <v>273.45</v>
      </c>
      <c r="D1372">
        <v>-2.1000061035156201</v>
      </c>
      <c r="E1372">
        <f t="shared" si="105"/>
        <v>3.7049562195880106</v>
      </c>
      <c r="F1372">
        <f>(MAX(E$2:E1372) - E1372)/MAX(E$2:E1372)</f>
        <v>2.776113832848277E-2</v>
      </c>
      <c r="G1372">
        <f t="shared" si="106"/>
        <v>-2.1000061035156201</v>
      </c>
      <c r="H1372" t="str">
        <f t="shared" si="107"/>
        <v/>
      </c>
    </row>
    <row r="1373" spans="1:8" x14ac:dyDescent="0.3">
      <c r="A1373">
        <v>4</v>
      </c>
      <c r="B1373">
        <v>2012</v>
      </c>
      <c r="C1373">
        <v>275.60000000000002</v>
      </c>
      <c r="D1373">
        <v>1.6000061035156199</v>
      </c>
      <c r="E1373">
        <f t="shared" si="105"/>
        <v>3.7264439721715892</v>
      </c>
      <c r="F1373">
        <f>(MAX(E$2:E1373) - E1373)/MAX(E$2:E1373)</f>
        <v>2.2122413638218884E-2</v>
      </c>
      <c r="G1373">
        <f t="shared" si="106"/>
        <v>-0.50000000000000022</v>
      </c>
      <c r="H1373" t="str">
        <f t="shared" si="107"/>
        <v/>
      </c>
    </row>
    <row r="1374" spans="1:8" x14ac:dyDescent="0.3">
      <c r="A1374">
        <v>4</v>
      </c>
      <c r="B1374">
        <v>2012</v>
      </c>
      <c r="C1374">
        <v>277.10000000000002</v>
      </c>
      <c r="D1374">
        <v>-0.449981689453125</v>
      </c>
      <c r="E1374">
        <f t="shared" si="105"/>
        <v>3.7203986646194567</v>
      </c>
      <c r="F1374">
        <f>(MAX(E$2:E1374) - E1374)/MAX(E$2:E1374)</f>
        <v>2.3708797547930267E-2</v>
      </c>
      <c r="G1374">
        <f t="shared" si="106"/>
        <v>-0.94998168945312522</v>
      </c>
      <c r="H1374" t="str">
        <f t="shared" si="107"/>
        <v/>
      </c>
    </row>
    <row r="1375" spans="1:8" x14ac:dyDescent="0.3">
      <c r="A1375">
        <v>4</v>
      </c>
      <c r="B1375">
        <v>2012</v>
      </c>
      <c r="C1375">
        <v>273.10000000000002</v>
      </c>
      <c r="D1375">
        <v>-1.3500061035156199</v>
      </c>
      <c r="E1375">
        <f t="shared" si="105"/>
        <v>3.7020261331517053</v>
      </c>
      <c r="F1375">
        <f>(MAX(E$2:E1375) - E1375)/MAX(E$2:E1375)</f>
        <v>2.8530039155534759E-2</v>
      </c>
      <c r="G1375">
        <f t="shared" si="106"/>
        <v>-2.2999877929687451</v>
      </c>
      <c r="H1375" t="str">
        <f t="shared" si="107"/>
        <v/>
      </c>
    </row>
    <row r="1376" spans="1:8" x14ac:dyDescent="0.3">
      <c r="A1376">
        <v>4</v>
      </c>
      <c r="B1376">
        <v>2012</v>
      </c>
      <c r="C1376">
        <v>275.10000000000002</v>
      </c>
      <c r="D1376">
        <v>-0.5</v>
      </c>
      <c r="E1376">
        <f t="shared" si="105"/>
        <v>3.6953043517867128</v>
      </c>
      <c r="F1376">
        <f>(MAX(E$2:E1376) - E1376)/MAX(E$2:E1376)</f>
        <v>3.0293940447580742E-2</v>
      </c>
      <c r="G1376">
        <f t="shared" si="106"/>
        <v>-2.7999877929687451</v>
      </c>
      <c r="H1376" t="str">
        <f t="shared" si="107"/>
        <v/>
      </c>
    </row>
    <row r="1377" spans="1:8" x14ac:dyDescent="0.3">
      <c r="A1377">
        <v>4</v>
      </c>
      <c r="B1377">
        <v>2012</v>
      </c>
      <c r="C1377">
        <v>271.7</v>
      </c>
      <c r="D1377">
        <v>-3</v>
      </c>
      <c r="E1377">
        <f t="shared" si="105"/>
        <v>3.6545431182854067</v>
      </c>
      <c r="F1377">
        <f>(MAX(E$2:E1377) - E1377)/MAX(E$2:E1377)</f>
        <v>4.0990330070247744E-2</v>
      </c>
      <c r="G1377">
        <f t="shared" si="106"/>
        <v>-5.7999877929687447</v>
      </c>
      <c r="H1377" t="str">
        <f t="shared" si="107"/>
        <v/>
      </c>
    </row>
    <row r="1378" spans="1:8" x14ac:dyDescent="0.3">
      <c r="A1378">
        <v>4</v>
      </c>
      <c r="B1378">
        <v>2012</v>
      </c>
      <c r="C1378">
        <v>271.05</v>
      </c>
      <c r="D1378">
        <v>0.149993896484375</v>
      </c>
      <c r="E1378">
        <f t="shared" si="105"/>
        <v>3.6565634503386057</v>
      </c>
      <c r="F1378">
        <f>(MAX(E$2:E1378) - E1378)/MAX(E$2:E1378)</f>
        <v>4.0460163121117332E-2</v>
      </c>
      <c r="G1378">
        <f t="shared" si="106"/>
        <v>-5.6499938964843697</v>
      </c>
      <c r="H1378" t="str">
        <f t="shared" si="107"/>
        <v/>
      </c>
    </row>
    <row r="1379" spans="1:8" x14ac:dyDescent="0.3">
      <c r="A1379">
        <v>4</v>
      </c>
      <c r="B1379">
        <v>2012</v>
      </c>
      <c r="C1379">
        <v>271.05</v>
      </c>
      <c r="D1379">
        <v>0</v>
      </c>
      <c r="E1379">
        <f t="shared" si="105"/>
        <v>3.6565634503386057</v>
      </c>
      <c r="F1379">
        <f>(MAX(E$2:E1379) - E1379)/MAX(E$2:E1379)</f>
        <v>4.0460163121117332E-2</v>
      </c>
      <c r="G1379">
        <f t="shared" si="106"/>
        <v>-5.6499938964843697</v>
      </c>
      <c r="H1379" t="str">
        <f t="shared" si="107"/>
        <v/>
      </c>
    </row>
    <row r="1380" spans="1:8" x14ac:dyDescent="0.3">
      <c r="A1380">
        <v>4</v>
      </c>
      <c r="B1380">
        <v>2012</v>
      </c>
      <c r="C1380">
        <v>269.60000000000002</v>
      </c>
      <c r="D1380">
        <v>1.4499816894531199</v>
      </c>
      <c r="E1380">
        <f t="shared" si="105"/>
        <v>3.6762097711815773</v>
      </c>
      <c r="F1380">
        <f>(MAX(E$2:E1380) - E1380)/MAX(E$2:E1380)</f>
        <v>3.5304659120444386E-2</v>
      </c>
      <c r="G1380">
        <f t="shared" si="106"/>
        <v>-4.20001220703125</v>
      </c>
      <c r="H1380" t="str">
        <f t="shared" si="107"/>
        <v/>
      </c>
    </row>
    <row r="1381" spans="1:8" x14ac:dyDescent="0.3">
      <c r="A1381">
        <v>4</v>
      </c>
      <c r="B1381">
        <v>2012</v>
      </c>
      <c r="C1381">
        <v>270.60000000000002</v>
      </c>
      <c r="D1381">
        <v>2.45001220703125</v>
      </c>
      <c r="E1381">
        <f t="shared" si="105"/>
        <v>3.7094608874276505</v>
      </c>
      <c r="F1381">
        <f>(MAX(E$2:E1381) - E1381)/MAX(E$2:E1381)</f>
        <v>2.657904254298742E-2</v>
      </c>
      <c r="G1381">
        <f t="shared" si="106"/>
        <v>-1.75</v>
      </c>
      <c r="H1381" t="str">
        <f t="shared" si="107"/>
        <v/>
      </c>
    </row>
    <row r="1382" spans="1:8" x14ac:dyDescent="0.3">
      <c r="A1382">
        <v>4</v>
      </c>
      <c r="B1382">
        <v>2012</v>
      </c>
      <c r="C1382">
        <v>268.89999999999998</v>
      </c>
      <c r="D1382">
        <v>-2.8500061035156201</v>
      </c>
      <c r="E1382">
        <f t="shared" si="105"/>
        <v>3.6701845237840978</v>
      </c>
      <c r="F1382">
        <f>(MAX(E$2:E1382) - E1382)/MAX(E$2:E1382)</f>
        <v>3.6885778929645854E-2</v>
      </c>
      <c r="G1382">
        <f t="shared" si="106"/>
        <v>-4.6000061035156197</v>
      </c>
      <c r="H1382" t="str">
        <f t="shared" si="107"/>
        <v/>
      </c>
    </row>
    <row r="1383" spans="1:8" x14ac:dyDescent="0.3">
      <c r="A1383">
        <v>4</v>
      </c>
      <c r="B1383">
        <v>2012</v>
      </c>
      <c r="C1383">
        <v>268.75</v>
      </c>
      <c r="D1383">
        <v>-0.399993896484375</v>
      </c>
      <c r="E1383">
        <f t="shared" si="105"/>
        <v>3.6647274694321847</v>
      </c>
      <c r="F1383">
        <f>(MAX(E$2:E1383) - E1383)/MAX(E$2:E1383)</f>
        <v>3.8317795935172982E-2</v>
      </c>
      <c r="G1383">
        <f t="shared" si="106"/>
        <v>-4.9999999999999947</v>
      </c>
      <c r="H1383" t="str">
        <f t="shared" si="107"/>
        <v/>
      </c>
    </row>
    <row r="1384" spans="1:8" x14ac:dyDescent="0.3">
      <c r="A1384">
        <v>4</v>
      </c>
      <c r="B1384">
        <v>2012</v>
      </c>
      <c r="C1384">
        <v>272.45</v>
      </c>
      <c r="D1384">
        <v>3.95001220703125</v>
      </c>
      <c r="E1384">
        <f t="shared" si="105"/>
        <v>3.7178059885052628</v>
      </c>
      <c r="F1384">
        <f>(MAX(E$2:E1384) - E1384)/MAX(E$2:E1384)</f>
        <v>2.4389156592558088E-2</v>
      </c>
      <c r="G1384">
        <f t="shared" si="106"/>
        <v>-1.0499877929687447</v>
      </c>
      <c r="H1384" t="str">
        <f t="shared" si="107"/>
        <v/>
      </c>
    </row>
    <row r="1385" spans="1:8" x14ac:dyDescent="0.3">
      <c r="A1385">
        <v>4</v>
      </c>
      <c r="B1385">
        <v>2012</v>
      </c>
      <c r="C1385">
        <v>270.10000000000002</v>
      </c>
      <c r="D1385">
        <v>1</v>
      </c>
      <c r="E1385">
        <f t="shared" si="105"/>
        <v>3.7315567777778162</v>
      </c>
      <c r="F1385">
        <f>(MAX(E$2:E1385) - E1385)/MAX(E$2:E1385)</f>
        <v>2.0780732925160764E-2</v>
      </c>
      <c r="G1385">
        <f t="shared" si="106"/>
        <v>-4.9987792968744671E-2</v>
      </c>
      <c r="H1385" t="str">
        <f t="shared" si="107"/>
        <v/>
      </c>
    </row>
    <row r="1386" spans="1:8" x14ac:dyDescent="0.3">
      <c r="A1386">
        <v>4</v>
      </c>
      <c r="B1386">
        <v>2012</v>
      </c>
      <c r="C1386">
        <v>268.39999999999998</v>
      </c>
      <c r="D1386">
        <v>-1.8000183105468699</v>
      </c>
      <c r="E1386">
        <f t="shared" si="105"/>
        <v>3.7065562052878067</v>
      </c>
      <c r="F1386">
        <f>(MAX(E$2:E1386) - E1386)/MAX(E$2:E1386)</f>
        <v>2.7341276882553597E-2</v>
      </c>
      <c r="G1386">
        <f t="shared" si="106"/>
        <v>-1.8500061035156146</v>
      </c>
      <c r="H1386" t="str">
        <f t="shared" si="107"/>
        <v/>
      </c>
    </row>
    <row r="1387" spans="1:8" x14ac:dyDescent="0.3">
      <c r="A1387">
        <v>4</v>
      </c>
      <c r="B1387">
        <v>2012</v>
      </c>
      <c r="C1387">
        <v>266.14999999999998</v>
      </c>
      <c r="D1387">
        <v>0.5</v>
      </c>
      <c r="E1387">
        <f t="shared" si="105"/>
        <v>3.7135125262517037</v>
      </c>
      <c r="F1387">
        <f>(MAX(E$2:E1387) - E1387)/MAX(E$2:E1387)</f>
        <v>2.5515828705972181E-2</v>
      </c>
      <c r="G1387">
        <f t="shared" si="106"/>
        <v>-1.3500061035156146</v>
      </c>
      <c r="H1387" t="str">
        <f t="shared" si="107"/>
        <v/>
      </c>
    </row>
    <row r="1388" spans="1:8" x14ac:dyDescent="0.3">
      <c r="A1388">
        <v>4</v>
      </c>
      <c r="B1388">
        <v>2012</v>
      </c>
      <c r="C1388">
        <v>264.14999999999998</v>
      </c>
      <c r="D1388">
        <v>2.3000183105468701</v>
      </c>
      <c r="E1388">
        <f t="shared" si="105"/>
        <v>3.7458146487579209</v>
      </c>
      <c r="F1388">
        <f>(MAX(E$2:E1388) - E1388)/MAX(E$2:E1388)</f>
        <v>1.7039243031631665E-2</v>
      </c>
      <c r="G1388">
        <f t="shared" si="106"/>
        <v>0.95001220703125555</v>
      </c>
      <c r="H1388" t="str">
        <f t="shared" si="107"/>
        <v/>
      </c>
    </row>
    <row r="1389" spans="1:8" x14ac:dyDescent="0.3">
      <c r="A1389">
        <v>4</v>
      </c>
      <c r="B1389">
        <v>2012</v>
      </c>
      <c r="C1389">
        <v>267.10000000000002</v>
      </c>
      <c r="D1389">
        <v>2.20001220703125</v>
      </c>
      <c r="E1389">
        <f t="shared" si="105"/>
        <v>3.7766368019387198</v>
      </c>
      <c r="F1389">
        <f>(MAX(E$2:E1389) - E1389)/MAX(E$2:E1389)</f>
        <v>8.9510246164361245E-3</v>
      </c>
      <c r="G1389">
        <f t="shared" si="106"/>
        <v>3.1500244140625053</v>
      </c>
      <c r="H1389" t="str">
        <f t="shared" si="107"/>
        <v/>
      </c>
    </row>
    <row r="1390" spans="1:8" x14ac:dyDescent="0.3">
      <c r="A1390">
        <v>4</v>
      </c>
      <c r="B1390">
        <v>2012</v>
      </c>
      <c r="C1390">
        <v>267.05</v>
      </c>
      <c r="D1390">
        <v>-1.9499816894531199</v>
      </c>
      <c r="E1390">
        <f t="shared" si="105"/>
        <v>3.7490876229876475</v>
      </c>
      <c r="F1390">
        <f>(MAX(E$2:E1390) - E1390)/MAX(E$2:E1390)</f>
        <v>1.6180363047418662E-2</v>
      </c>
      <c r="G1390">
        <f t="shared" si="106"/>
        <v>1.2000427246093854</v>
      </c>
      <c r="H1390" t="str">
        <f t="shared" si="107"/>
        <v/>
      </c>
    </row>
    <row r="1391" spans="1:8" x14ac:dyDescent="0.3">
      <c r="A1391">
        <v>4</v>
      </c>
      <c r="B1391">
        <v>2012</v>
      </c>
      <c r="C1391">
        <v>266.60000000000002</v>
      </c>
      <c r="D1391">
        <v>0.850006103515625</v>
      </c>
      <c r="E1391">
        <f t="shared" si="105"/>
        <v>3.7610289606275282</v>
      </c>
      <c r="F1391">
        <f>(MAX(E$2:E1391) - E1391)/MAX(E$2:E1391)</f>
        <v>1.3046767985633057E-2</v>
      </c>
      <c r="G1391">
        <f t="shared" si="106"/>
        <v>2.0500488281250107</v>
      </c>
      <c r="H1391" t="str">
        <f t="shared" si="107"/>
        <v/>
      </c>
    </row>
    <row r="1392" spans="1:8" x14ac:dyDescent="0.3">
      <c r="A1392">
        <v>4</v>
      </c>
      <c r="B1392">
        <v>2012</v>
      </c>
      <c r="C1392">
        <v>269.14999999999998</v>
      </c>
      <c r="D1392">
        <v>-1.6999816894531199</v>
      </c>
      <c r="E1392">
        <f t="shared" si="105"/>
        <v>3.7372976335377892</v>
      </c>
      <c r="F1392">
        <f>(MAX(E$2:E1392) - E1392)/MAX(E$2:E1392)</f>
        <v>1.9274241960547653E-2</v>
      </c>
      <c r="G1392">
        <f t="shared" si="106"/>
        <v>0.35006713867189077</v>
      </c>
      <c r="H1392" t="str">
        <f t="shared" si="107"/>
        <v/>
      </c>
    </row>
    <row r="1393" spans="1:8" x14ac:dyDescent="0.3">
      <c r="A1393">
        <v>5</v>
      </c>
      <c r="B1393">
        <v>2012</v>
      </c>
      <c r="C1393">
        <v>269.14999999999998</v>
      </c>
      <c r="D1393">
        <v>0.449981689453125</v>
      </c>
      <c r="E1393">
        <f t="shared" si="105"/>
        <v>3.7435396316341123</v>
      </c>
      <c r="F1393">
        <f>(MAX(E$2:E1393) - E1393)/MAX(E$2:E1393)</f>
        <v>1.7636243354345563E-2</v>
      </c>
      <c r="G1393">
        <f t="shared" si="106"/>
        <v>0.449981689453125</v>
      </c>
      <c r="H1393" t="str">
        <f t="shared" si="107"/>
        <v/>
      </c>
    </row>
    <row r="1394" spans="1:8" x14ac:dyDescent="0.3">
      <c r="A1394">
        <v>5</v>
      </c>
      <c r="B1394">
        <v>2012</v>
      </c>
      <c r="C1394">
        <v>270.14999999999998</v>
      </c>
      <c r="D1394">
        <v>-1.4499816894531199</v>
      </c>
      <c r="E1394">
        <f t="shared" si="105"/>
        <v>3.7234669466232218</v>
      </c>
      <c r="F1394">
        <f>(MAX(E$2:E1394) - E1394)/MAX(E$2:E1394)</f>
        <v>2.2903632027523799E-2</v>
      </c>
      <c r="G1394">
        <f t="shared" si="106"/>
        <v>-0.99999999999999489</v>
      </c>
      <c r="H1394" t="str">
        <f t="shared" si="107"/>
        <v/>
      </c>
    </row>
    <row r="1395" spans="1:8" x14ac:dyDescent="0.3">
      <c r="A1395">
        <v>5</v>
      </c>
      <c r="B1395">
        <v>2012</v>
      </c>
      <c r="C1395">
        <v>270.5</v>
      </c>
      <c r="D1395">
        <v>-0.45001220703125</v>
      </c>
      <c r="E1395">
        <f t="shared" si="105"/>
        <v>3.7172786657622998</v>
      </c>
      <c r="F1395">
        <f>(MAX(E$2:E1395) - E1395)/MAX(E$2:E1395)</f>
        <v>2.4527534385159595E-2</v>
      </c>
      <c r="G1395">
        <f t="shared" si="106"/>
        <v>-1.4500122070312449</v>
      </c>
      <c r="H1395" t="str">
        <f t="shared" si="107"/>
        <v/>
      </c>
    </row>
    <row r="1396" spans="1:8" x14ac:dyDescent="0.3">
      <c r="A1396">
        <v>5</v>
      </c>
      <c r="B1396">
        <v>2012</v>
      </c>
      <c r="C1396">
        <v>268.89999999999998</v>
      </c>
      <c r="D1396">
        <v>-1.6499938964843699</v>
      </c>
      <c r="E1396">
        <f t="shared" si="105"/>
        <v>3.6944919286000486</v>
      </c>
      <c r="F1396">
        <f>(MAX(E$2:E1396) - E1396)/MAX(E$2:E1396)</f>
        <v>3.0507133086679128E-2</v>
      </c>
      <c r="G1396">
        <f t="shared" si="106"/>
        <v>-3.1000061035156148</v>
      </c>
      <c r="H1396" t="str">
        <f t="shared" si="107"/>
        <v/>
      </c>
    </row>
    <row r="1397" spans="1:8" x14ac:dyDescent="0.3">
      <c r="A1397">
        <v>5</v>
      </c>
      <c r="B1397">
        <v>2012</v>
      </c>
      <c r="C1397">
        <v>263.75</v>
      </c>
      <c r="D1397">
        <v>-3</v>
      </c>
      <c r="E1397">
        <f t="shared" si="105"/>
        <v>3.6525112942492832</v>
      </c>
      <c r="F1397">
        <f>(MAX(E$2:E1397) - E1397)/MAX(E$2:E1397)</f>
        <v>4.152351269668568E-2</v>
      </c>
      <c r="G1397">
        <f t="shared" si="106"/>
        <v>-6.1000061035156143</v>
      </c>
      <c r="H1397" t="str">
        <f t="shared" si="107"/>
        <v/>
      </c>
    </row>
    <row r="1398" spans="1:8" x14ac:dyDescent="0.3">
      <c r="A1398">
        <v>5</v>
      </c>
      <c r="B1398">
        <v>2012</v>
      </c>
      <c r="C1398">
        <v>264.60000000000002</v>
      </c>
      <c r="D1398">
        <v>1.45001220703125</v>
      </c>
      <c r="E1398">
        <f t="shared" si="105"/>
        <v>3.6725070983952319</v>
      </c>
      <c r="F1398">
        <f>(MAX(E$2:E1398) - E1398)/MAX(E$2:E1398)</f>
        <v>3.6276298773271071E-2</v>
      </c>
      <c r="G1398">
        <f t="shared" si="106"/>
        <v>-4.6499938964843643</v>
      </c>
      <c r="H1398" t="str">
        <f t="shared" si="107"/>
        <v/>
      </c>
    </row>
    <row r="1399" spans="1:8" x14ac:dyDescent="0.3">
      <c r="A1399">
        <v>5</v>
      </c>
      <c r="B1399">
        <v>2012</v>
      </c>
      <c r="C1399">
        <v>264.25</v>
      </c>
      <c r="D1399">
        <v>-1.25</v>
      </c>
      <c r="E1399">
        <f t="shared" si="105"/>
        <v>3.6551521570929761</v>
      </c>
      <c r="F1399">
        <f>(MAX(E$2:E1399) - E1399)/MAX(E$2:E1399)</f>
        <v>4.0830508695340662E-2</v>
      </c>
      <c r="G1399">
        <f t="shared" si="106"/>
        <v>-5.8999938964843643</v>
      </c>
      <c r="H1399" t="str">
        <f t="shared" si="107"/>
        <v/>
      </c>
    </row>
    <row r="1400" spans="1:8" x14ac:dyDescent="0.3">
      <c r="A1400">
        <v>5</v>
      </c>
      <c r="B1400">
        <v>2012</v>
      </c>
      <c r="C1400">
        <v>262</v>
      </c>
      <c r="D1400">
        <v>-1.04998779296875</v>
      </c>
      <c r="E1400">
        <f t="shared" si="105"/>
        <v>3.6405184651798281</v>
      </c>
      <c r="F1400">
        <f>(MAX(E$2:E1400) - E1400)/MAX(E$2:E1400)</f>
        <v>4.4670619920534248E-2</v>
      </c>
      <c r="G1400">
        <f t="shared" si="106"/>
        <v>-6.9499816894531143</v>
      </c>
      <c r="H1400" t="str">
        <f t="shared" si="107"/>
        <v/>
      </c>
    </row>
    <row r="1401" spans="1:8" x14ac:dyDescent="0.3">
      <c r="A1401">
        <v>5</v>
      </c>
      <c r="B1401">
        <v>2012</v>
      </c>
      <c r="C1401">
        <v>260.89999999999998</v>
      </c>
      <c r="D1401">
        <v>-0.850006103515625</v>
      </c>
      <c r="E1401">
        <f t="shared" si="105"/>
        <v>3.6286696018128337</v>
      </c>
      <c r="F1401">
        <f>(MAX(E$2:E1401) - E1401)/MAX(E$2:E1401)</f>
        <v>4.7779948276729774E-2</v>
      </c>
      <c r="G1401">
        <f t="shared" si="106"/>
        <v>-7.7999877929687393</v>
      </c>
      <c r="H1401" t="str">
        <f t="shared" si="107"/>
        <v/>
      </c>
    </row>
    <row r="1402" spans="1:8" x14ac:dyDescent="0.3">
      <c r="A1402">
        <v>5</v>
      </c>
      <c r="B1402">
        <v>2012</v>
      </c>
      <c r="C1402">
        <v>257.2</v>
      </c>
      <c r="D1402">
        <v>9.99908447265625E-2</v>
      </c>
      <c r="E1402">
        <f t="shared" si="105"/>
        <v>3.6300788977108907</v>
      </c>
      <c r="F1402">
        <f>(MAX(E$2:E1402) - E1402)/MAX(E$2:E1402)</f>
        <v>4.7410126837965902E-2</v>
      </c>
      <c r="G1402">
        <f t="shared" si="106"/>
        <v>-7.6999969482421768</v>
      </c>
      <c r="H1402" t="str">
        <f t="shared" si="107"/>
        <v/>
      </c>
    </row>
    <row r="1403" spans="1:8" x14ac:dyDescent="0.3">
      <c r="A1403">
        <v>5</v>
      </c>
      <c r="B1403">
        <v>2012</v>
      </c>
      <c r="C1403">
        <v>256.2</v>
      </c>
      <c r="D1403">
        <v>2</v>
      </c>
      <c r="E1403">
        <f t="shared" si="105"/>
        <v>3.6583884122995962</v>
      </c>
      <c r="F1403">
        <f>(MAX(E$2:E1403) - E1403)/MAX(E$2:E1403)</f>
        <v>3.9981264361081646E-2</v>
      </c>
      <c r="G1403">
        <f t="shared" si="106"/>
        <v>-5.6999969482421768</v>
      </c>
      <c r="H1403" t="str">
        <f t="shared" si="107"/>
        <v/>
      </c>
    </row>
    <row r="1404" spans="1:8" x14ac:dyDescent="0.3">
      <c r="A1404">
        <v>5</v>
      </c>
      <c r="B1404">
        <v>2012</v>
      </c>
      <c r="C1404">
        <v>254.1</v>
      </c>
      <c r="D1404">
        <v>-1.8999938964843699</v>
      </c>
      <c r="E1404">
        <f t="shared" si="105"/>
        <v>3.631060727377581</v>
      </c>
      <c r="F1404">
        <f>(MAX(E$2:E1404) - E1404)/MAX(E$2:E1404)</f>
        <v>4.7152479270512457E-2</v>
      </c>
      <c r="G1404">
        <f t="shared" si="106"/>
        <v>-7.5999908447265465</v>
      </c>
      <c r="H1404" t="str">
        <f t="shared" si="107"/>
        <v/>
      </c>
    </row>
    <row r="1405" spans="1:8" x14ac:dyDescent="0.3">
      <c r="A1405">
        <v>5</v>
      </c>
      <c r="B1405">
        <v>2012</v>
      </c>
      <c r="C1405">
        <v>246.95</v>
      </c>
      <c r="D1405">
        <v>1.25</v>
      </c>
      <c r="E1405">
        <f t="shared" si="105"/>
        <v>3.649421881794721</v>
      </c>
      <c r="F1405">
        <f>(MAX(E$2:E1405) - E1405)/MAX(E$2:E1405)</f>
        <v>4.2334223180166469E-2</v>
      </c>
      <c r="G1405">
        <f t="shared" si="106"/>
        <v>-6.3499908447265465</v>
      </c>
      <c r="H1405" t="str">
        <f t="shared" si="107"/>
        <v/>
      </c>
    </row>
    <row r="1406" spans="1:8" x14ac:dyDescent="0.3">
      <c r="A1406">
        <v>5</v>
      </c>
      <c r="B1406">
        <v>2012</v>
      </c>
      <c r="C1406">
        <v>243.9</v>
      </c>
      <c r="D1406">
        <v>-3</v>
      </c>
      <c r="E1406">
        <f t="shared" si="105"/>
        <v>3.604578432103295</v>
      </c>
      <c r="F1406">
        <f>(MAX(E$2:E1406) - E1406)/MAX(E$2:E1406)</f>
        <v>5.4101850622269999E-2</v>
      </c>
      <c r="G1406">
        <f t="shared" si="106"/>
        <v>-9.3499908447265465</v>
      </c>
      <c r="H1406" t="str">
        <f t="shared" si="107"/>
        <v/>
      </c>
    </row>
    <row r="1407" spans="1:8" x14ac:dyDescent="0.3">
      <c r="A1407">
        <v>5</v>
      </c>
      <c r="B1407">
        <v>2012</v>
      </c>
      <c r="C1407">
        <v>241.7</v>
      </c>
      <c r="D1407">
        <v>1.6499938964843699</v>
      </c>
      <c r="E1407">
        <f t="shared" si="105"/>
        <v>3.6291609098854929</v>
      </c>
      <c r="F1407">
        <f>(MAX(E$2:E1407) - E1407)/MAX(E$2:E1407)</f>
        <v>4.7651021300813903E-2</v>
      </c>
      <c r="G1407">
        <f t="shared" si="106"/>
        <v>-7.6999969482421768</v>
      </c>
      <c r="H1407" t="str">
        <f t="shared" si="107"/>
        <v/>
      </c>
    </row>
    <row r="1408" spans="1:8" x14ac:dyDescent="0.3">
      <c r="A1408">
        <v>5</v>
      </c>
      <c r="B1408">
        <v>2012</v>
      </c>
      <c r="C1408">
        <v>245.4</v>
      </c>
      <c r="D1408">
        <v>-3</v>
      </c>
      <c r="E1408">
        <f t="shared" si="105"/>
        <v>3.584839005863786</v>
      </c>
      <c r="F1408">
        <f>(MAX(E$2:E1408) - E1408)/MAX(E$2:E1408)</f>
        <v>5.928178694531868E-2</v>
      </c>
      <c r="G1408">
        <f t="shared" si="106"/>
        <v>-10.699996948242177</v>
      </c>
      <c r="H1408" t="str">
        <f t="shared" si="107"/>
        <v/>
      </c>
    </row>
    <row r="1409" spans="1:8" x14ac:dyDescent="0.3">
      <c r="A1409">
        <v>5</v>
      </c>
      <c r="B1409">
        <v>2012</v>
      </c>
      <c r="C1409">
        <v>243.9</v>
      </c>
      <c r="D1409">
        <v>-1.75</v>
      </c>
      <c r="E1409">
        <f t="shared" si="105"/>
        <v>3.5591432502590239</v>
      </c>
      <c r="F1409">
        <f>(MAX(E$2:E1409) - E1409)/MAX(E$2:E1409)</f>
        <v>6.6024757900517025E-2</v>
      </c>
      <c r="G1409">
        <f t="shared" si="106"/>
        <v>-12.449996948242177</v>
      </c>
      <c r="H1409" t="str">
        <f t="shared" si="107"/>
        <v/>
      </c>
    </row>
    <row r="1410" spans="1:8" x14ac:dyDescent="0.3">
      <c r="A1410">
        <v>5</v>
      </c>
      <c r="B1410">
        <v>2012</v>
      </c>
      <c r="C1410">
        <v>242.8</v>
      </c>
      <c r="D1410">
        <v>-0.94999694824218694</v>
      </c>
      <c r="E1410">
        <f t="shared" si="105"/>
        <v>3.5452314131466816</v>
      </c>
      <c r="F1410">
        <f>(MAX(E$2:E1410) - E1410)/MAX(E$2:E1410)</f>
        <v>6.9675443057430259E-2</v>
      </c>
      <c r="G1410">
        <f t="shared" si="106"/>
        <v>-13.399993896484364</v>
      </c>
      <c r="H1410" t="str">
        <f t="shared" si="107"/>
        <v/>
      </c>
    </row>
    <row r="1411" spans="1:8" x14ac:dyDescent="0.3">
      <c r="A1411">
        <v>5</v>
      </c>
      <c r="B1411">
        <v>2012</v>
      </c>
      <c r="C1411">
        <v>244.15</v>
      </c>
      <c r="D1411">
        <v>0.199996948242187</v>
      </c>
      <c r="E1411">
        <f t="shared" si="105"/>
        <v>3.5481326067898444</v>
      </c>
      <c r="F1411">
        <f>(MAX(E$2:E1411) - E1411)/MAX(E$2:E1411)</f>
        <v>6.8914124154333747E-2</v>
      </c>
      <c r="G1411">
        <f t="shared" si="106"/>
        <v>-13.199996948242177</v>
      </c>
      <c r="H1411" t="str">
        <f t="shared" si="107"/>
        <v/>
      </c>
    </row>
    <row r="1412" spans="1:8" x14ac:dyDescent="0.3">
      <c r="A1412">
        <v>5</v>
      </c>
      <c r="B1412">
        <v>2012</v>
      </c>
      <c r="C1412">
        <v>244.15</v>
      </c>
      <c r="D1412">
        <v>-0.65000915527343694</v>
      </c>
      <c r="E1412">
        <f t="shared" ref="E1412:E1475" si="108">(D1412/C1412*$G$2+1)*E1411*$H$2+(1-$H$2)*E1411</f>
        <v>3.5386957345397558</v>
      </c>
      <c r="F1412">
        <f>(MAX(E$2:E1412) - E1412)/MAX(E$2:E1412)</f>
        <v>7.1390508054812313E-2</v>
      </c>
      <c r="G1412">
        <f t="shared" si="106"/>
        <v>-13.850006103515614</v>
      </c>
      <c r="H1412" t="str">
        <f t="shared" si="107"/>
        <v/>
      </c>
    </row>
    <row r="1413" spans="1:8" x14ac:dyDescent="0.3">
      <c r="A1413">
        <v>5</v>
      </c>
      <c r="B1413">
        <v>2012</v>
      </c>
      <c r="C1413">
        <v>244.5</v>
      </c>
      <c r="D1413">
        <v>-0.300003051757812</v>
      </c>
      <c r="E1413">
        <f t="shared" si="108"/>
        <v>3.5343580744167098</v>
      </c>
      <c r="F1413">
        <f>(MAX(E$2:E1413) - E1413)/MAX(E$2:E1413)</f>
        <v>7.2528778385255566E-2</v>
      </c>
      <c r="G1413">
        <f t="shared" ref="G1413:G1476" si="109">IF(A1413&lt;&gt;A1412, D1413, D1413+G1412)</f>
        <v>-14.150009155273427</v>
      </c>
      <c r="H1413" t="str">
        <f t="shared" si="107"/>
        <v/>
      </c>
    </row>
    <row r="1414" spans="1:8" x14ac:dyDescent="0.3">
      <c r="A1414">
        <v>5</v>
      </c>
      <c r="B1414">
        <v>2012</v>
      </c>
      <c r="C1414">
        <v>247.45</v>
      </c>
      <c r="D1414">
        <v>-1.3000030517578101</v>
      </c>
      <c r="E1414">
        <f t="shared" si="108"/>
        <v>3.5158085427680379</v>
      </c>
      <c r="F1414">
        <f>(MAX(E$2:E1414) - E1414)/MAX(E$2:E1414)</f>
        <v>7.7396467627923585E-2</v>
      </c>
      <c r="G1414">
        <f t="shared" si="109"/>
        <v>-15.450012207031238</v>
      </c>
      <c r="H1414" t="str">
        <f t="shared" si="107"/>
        <v/>
      </c>
    </row>
    <row r="1415" spans="1:8" x14ac:dyDescent="0.3">
      <c r="A1415">
        <v>5</v>
      </c>
      <c r="B1415">
        <v>2012</v>
      </c>
      <c r="C1415">
        <v>244.6</v>
      </c>
      <c r="D1415">
        <v>-2.54998779296875</v>
      </c>
      <c r="E1415">
        <f t="shared" si="108"/>
        <v>3.4791924201285966</v>
      </c>
      <c r="F1415">
        <f>(MAX(E$2:E1415) - E1415)/MAX(E$2:E1415)</f>
        <v>8.7005114878754994E-2</v>
      </c>
      <c r="G1415">
        <f t="shared" si="109"/>
        <v>-17.999999999999986</v>
      </c>
      <c r="H1415">
        <f t="shared" si="107"/>
        <v>-13.4575</v>
      </c>
    </row>
    <row r="1416" spans="1:8" x14ac:dyDescent="0.3">
      <c r="A1416">
        <v>6</v>
      </c>
      <c r="B1416">
        <v>2012</v>
      </c>
      <c r="C1416">
        <v>245.1</v>
      </c>
      <c r="D1416">
        <v>-1.5</v>
      </c>
      <c r="E1416">
        <f t="shared" si="108"/>
        <v>3.4579212253445792</v>
      </c>
      <c r="F1416">
        <f>(MAX(E$2:E1416) - E1416)/MAX(E$2:E1416)</f>
        <v>9.2587011391827914E-2</v>
      </c>
      <c r="G1416">
        <f t="shared" si="109"/>
        <v>-1.5</v>
      </c>
      <c r="H1416" t="str">
        <f t="shared" si="107"/>
        <v/>
      </c>
    </row>
    <row r="1417" spans="1:8" x14ac:dyDescent="0.3">
      <c r="A1417">
        <v>6</v>
      </c>
      <c r="B1417">
        <v>2012</v>
      </c>
      <c r="C1417">
        <v>238.7</v>
      </c>
      <c r="D1417">
        <v>-3</v>
      </c>
      <c r="E1417">
        <f t="shared" si="108"/>
        <v>3.4145052642538474</v>
      </c>
      <c r="F1417">
        <f>(MAX(E$2:E1417) - E1417)/MAX(E$2:E1417)</f>
        <v>0.10398004334347723</v>
      </c>
      <c r="G1417">
        <f t="shared" si="109"/>
        <v>-4.5</v>
      </c>
      <c r="H1417" t="str">
        <f t="shared" si="107"/>
        <v/>
      </c>
    </row>
    <row r="1418" spans="1:8" x14ac:dyDescent="0.3">
      <c r="A1418">
        <v>6</v>
      </c>
      <c r="B1418">
        <v>2012</v>
      </c>
      <c r="C1418">
        <v>242.4</v>
      </c>
      <c r="D1418">
        <v>2.04998779296875</v>
      </c>
      <c r="E1418">
        <f t="shared" si="108"/>
        <v>3.4433530134973998</v>
      </c>
      <c r="F1418">
        <f>(MAX(E$2:E1418) - E1418)/MAX(E$2:E1418)</f>
        <v>9.6409939616460577E-2</v>
      </c>
      <c r="G1418">
        <f t="shared" si="109"/>
        <v>-2.45001220703125</v>
      </c>
      <c r="H1418" t="str">
        <f t="shared" si="107"/>
        <v/>
      </c>
    </row>
    <row r="1419" spans="1:8" x14ac:dyDescent="0.3">
      <c r="A1419">
        <v>6</v>
      </c>
      <c r="B1419">
        <v>2012</v>
      </c>
      <c r="C1419">
        <v>242.4</v>
      </c>
      <c r="D1419">
        <v>-0.70001220703125</v>
      </c>
      <c r="E1419">
        <f t="shared" si="108"/>
        <v>3.4334191077489535</v>
      </c>
      <c r="F1419">
        <f>(MAX(E$2:E1419) - E1419)/MAX(E$2:E1419)</f>
        <v>9.9016752934728461E-2</v>
      </c>
      <c r="G1419">
        <f t="shared" si="109"/>
        <v>-3.1500244140625</v>
      </c>
      <c r="H1419" t="str">
        <f t="shared" si="107"/>
        <v/>
      </c>
    </row>
    <row r="1420" spans="1:8" x14ac:dyDescent="0.3">
      <c r="A1420">
        <v>6</v>
      </c>
      <c r="B1420">
        <v>2012</v>
      </c>
      <c r="C1420">
        <v>247.4</v>
      </c>
      <c r="D1420">
        <v>4.29998779296875</v>
      </c>
      <c r="E1420">
        <f t="shared" si="108"/>
        <v>3.4930346962340573</v>
      </c>
      <c r="F1420">
        <f>(MAX(E$2:E1420) - E1420)/MAX(E$2:E1420)</f>
        <v>8.3372683625569377E-2</v>
      </c>
      <c r="G1420">
        <f t="shared" si="109"/>
        <v>1.14996337890625</v>
      </c>
      <c r="H1420" t="str">
        <f t="shared" si="107"/>
        <v/>
      </c>
    </row>
    <row r="1421" spans="1:8" x14ac:dyDescent="0.3">
      <c r="A1421">
        <v>6</v>
      </c>
      <c r="B1421">
        <v>2012</v>
      </c>
      <c r="C1421">
        <v>249.9</v>
      </c>
      <c r="D1421">
        <v>-0.69999694824218694</v>
      </c>
      <c r="E1421">
        <f t="shared" si="108"/>
        <v>3.4832601123451399</v>
      </c>
      <c r="F1421">
        <f>(MAX(E$2:E1421) - E1421)/MAX(E$2:E1421)</f>
        <v>8.5937688378724203E-2</v>
      </c>
      <c r="G1421">
        <f t="shared" si="109"/>
        <v>0.44996643066406306</v>
      </c>
      <c r="H1421" t="str">
        <f t="shared" si="107"/>
        <v/>
      </c>
    </row>
    <row r="1422" spans="1:8" x14ac:dyDescent="0.3">
      <c r="A1422">
        <v>6</v>
      </c>
      <c r="B1422">
        <v>2012</v>
      </c>
      <c r="C1422">
        <v>251.9</v>
      </c>
      <c r="D1422">
        <v>-3</v>
      </c>
      <c r="E1422">
        <f t="shared" si="108"/>
        <v>3.4418177520565396</v>
      </c>
      <c r="F1422">
        <f>(MAX(E$2:E1422) - E1422)/MAX(E$2:E1422)</f>
        <v>9.6812816397497406E-2</v>
      </c>
      <c r="G1422">
        <f t="shared" si="109"/>
        <v>-2.5500335693359371</v>
      </c>
      <c r="H1422" t="str">
        <f t="shared" si="107"/>
        <v/>
      </c>
    </row>
    <row r="1423" spans="1:8" x14ac:dyDescent="0.3">
      <c r="A1423">
        <v>6</v>
      </c>
      <c r="B1423">
        <v>2012</v>
      </c>
      <c r="C1423">
        <v>247.6</v>
      </c>
      <c r="D1423">
        <v>-3</v>
      </c>
      <c r="E1423">
        <f t="shared" si="108"/>
        <v>3.4001573005100396</v>
      </c>
      <c r="F1423">
        <f>(MAX(E$2:E1423) - E1423)/MAX(E$2:E1423)</f>
        <v>0.10774517499708015</v>
      </c>
      <c r="G1423">
        <f t="shared" si="109"/>
        <v>-5.5500335693359375</v>
      </c>
      <c r="H1423" t="str">
        <f t="shared" si="107"/>
        <v/>
      </c>
    </row>
    <row r="1424" spans="1:8" x14ac:dyDescent="0.3">
      <c r="A1424">
        <v>6</v>
      </c>
      <c r="B1424">
        <v>2012</v>
      </c>
      <c r="C1424">
        <v>251.7</v>
      </c>
      <c r="D1424">
        <v>-1.69999694824218</v>
      </c>
      <c r="E1424">
        <f t="shared" si="108"/>
        <v>3.3772153983353235</v>
      </c>
      <c r="F1424">
        <f>(MAX(E$2:E1424) - E1424)/MAX(E$2:E1424)</f>
        <v>0.11376549144157666</v>
      </c>
      <c r="G1424">
        <f t="shared" si="109"/>
        <v>-7.2500305175781179</v>
      </c>
      <c r="H1424" t="str">
        <f t="shared" si="107"/>
        <v/>
      </c>
    </row>
    <row r="1425" spans="1:8" x14ac:dyDescent="0.3">
      <c r="A1425">
        <v>6</v>
      </c>
      <c r="B1425">
        <v>2012</v>
      </c>
      <c r="C1425">
        <v>250.1</v>
      </c>
      <c r="D1425">
        <v>1</v>
      </c>
      <c r="E1425">
        <f t="shared" si="108"/>
        <v>3.3907053550843718</v>
      </c>
      <c r="F1425">
        <f>(MAX(E$2:E1425) - E1425)/MAX(E$2:E1425)</f>
        <v>0.11022551433621935</v>
      </c>
      <c r="G1425">
        <f t="shared" si="109"/>
        <v>-6.2500305175781179</v>
      </c>
      <c r="H1425" t="str">
        <f t="shared" si="107"/>
        <v/>
      </c>
    </row>
    <row r="1426" spans="1:8" x14ac:dyDescent="0.3">
      <c r="A1426">
        <v>6</v>
      </c>
      <c r="B1426">
        <v>2012</v>
      </c>
      <c r="C1426">
        <v>250.9</v>
      </c>
      <c r="D1426">
        <v>0</v>
      </c>
      <c r="E1426">
        <f t="shared" si="108"/>
        <v>3.3907053550843718</v>
      </c>
      <c r="F1426">
        <f>(MAX(E$2:E1426) - E1426)/MAX(E$2:E1426)</f>
        <v>0.11022551433621935</v>
      </c>
      <c r="G1426">
        <f t="shared" si="109"/>
        <v>-6.2500305175781179</v>
      </c>
      <c r="H1426" t="str">
        <f t="shared" si="107"/>
        <v/>
      </c>
    </row>
    <row r="1427" spans="1:8" x14ac:dyDescent="0.3">
      <c r="A1427">
        <v>6</v>
      </c>
      <c r="B1427">
        <v>2012</v>
      </c>
      <c r="C1427">
        <v>254.25</v>
      </c>
      <c r="D1427">
        <v>4.3000030517578098</v>
      </c>
      <c r="E1427">
        <f t="shared" si="108"/>
        <v>3.4479933131221294</v>
      </c>
      <c r="F1427">
        <f>(MAX(E$2:E1427) - E1427)/MAX(E$2:E1427)</f>
        <v>9.5192251914481843E-2</v>
      </c>
      <c r="G1427">
        <f t="shared" si="109"/>
        <v>-1.9500274658203081</v>
      </c>
      <c r="H1427" t="str">
        <f t="shared" si="107"/>
        <v/>
      </c>
    </row>
    <row r="1428" spans="1:8" x14ac:dyDescent="0.3">
      <c r="A1428">
        <v>6</v>
      </c>
      <c r="B1428">
        <v>2012</v>
      </c>
      <c r="C1428">
        <v>253.55</v>
      </c>
      <c r="D1428">
        <v>1.5</v>
      </c>
      <c r="E1428">
        <f t="shared" si="108"/>
        <v>3.4683712187806326</v>
      </c>
      <c r="F1428">
        <f>(MAX(E$2:E1428) - E1428)/MAX(E$2:E1428)</f>
        <v>8.9844768536425673E-2</v>
      </c>
      <c r="G1428">
        <f t="shared" si="109"/>
        <v>-0.45002746582030806</v>
      </c>
      <c r="H1428" t="str">
        <f t="shared" si="107"/>
        <v/>
      </c>
    </row>
    <row r="1429" spans="1:8" x14ac:dyDescent="0.3">
      <c r="A1429">
        <v>6</v>
      </c>
      <c r="B1429">
        <v>2012</v>
      </c>
      <c r="C1429">
        <v>256.55</v>
      </c>
      <c r="D1429">
        <v>-1.6000061035156199</v>
      </c>
      <c r="E1429">
        <f t="shared" si="108"/>
        <v>3.4467619196023529</v>
      </c>
      <c r="F1429">
        <f>(MAX(E$2:E1429) - E1429)/MAX(E$2:E1429)</f>
        <v>9.5515388967386164E-2</v>
      </c>
      <c r="G1429">
        <f t="shared" si="109"/>
        <v>-2.0500335693359277</v>
      </c>
      <c r="H1429" t="str">
        <f t="shared" si="107"/>
        <v/>
      </c>
    </row>
    <row r="1430" spans="1:8" x14ac:dyDescent="0.3">
      <c r="A1430">
        <v>6</v>
      </c>
      <c r="B1430">
        <v>2012</v>
      </c>
      <c r="C1430">
        <v>254.55</v>
      </c>
      <c r="D1430">
        <v>-1.0500030517578101</v>
      </c>
      <c r="E1430">
        <f t="shared" si="108"/>
        <v>3.4325584569281009</v>
      </c>
      <c r="F1430">
        <f>(MAX(E$2:E1430) - E1430)/MAX(E$2:E1430)</f>
        <v>9.9242601264578761E-2</v>
      </c>
      <c r="G1430">
        <f t="shared" si="109"/>
        <v>-3.1000366210937376</v>
      </c>
      <c r="H1430" t="str">
        <f t="shared" si="107"/>
        <v/>
      </c>
    </row>
    <row r="1431" spans="1:8" x14ac:dyDescent="0.3">
      <c r="A1431">
        <v>6</v>
      </c>
      <c r="B1431">
        <v>2012</v>
      </c>
      <c r="C1431">
        <v>250.05</v>
      </c>
      <c r="D1431">
        <v>-3</v>
      </c>
      <c r="E1431">
        <f t="shared" si="108"/>
        <v>3.3914171744029518</v>
      </c>
      <c r="F1431">
        <f>(MAX(E$2:E1431) - E1431)/MAX(E$2:E1431)</f>
        <v>0.11003872173652463</v>
      </c>
      <c r="G1431">
        <f t="shared" si="109"/>
        <v>-6.1000366210937376</v>
      </c>
      <c r="H1431" t="str">
        <f t="shared" si="107"/>
        <v/>
      </c>
    </row>
    <row r="1432" spans="1:8" x14ac:dyDescent="0.3">
      <c r="A1432">
        <v>6</v>
      </c>
      <c r="B1432">
        <v>2012</v>
      </c>
      <c r="C1432">
        <v>245.05</v>
      </c>
      <c r="D1432">
        <v>0.94999694824218694</v>
      </c>
      <c r="E1432">
        <f t="shared" si="108"/>
        <v>3.4045516944190015</v>
      </c>
      <c r="F1432">
        <f>(MAX(E$2:E1432) - E1432)/MAX(E$2:E1432)</f>
        <v>0.10659201682770765</v>
      </c>
      <c r="G1432">
        <f t="shared" si="109"/>
        <v>-5.150039672851551</v>
      </c>
      <c r="H1432" t="str">
        <f t="shared" si="107"/>
        <v/>
      </c>
    </row>
    <row r="1433" spans="1:8" x14ac:dyDescent="0.3">
      <c r="A1433">
        <v>6</v>
      </c>
      <c r="B1433">
        <v>2012</v>
      </c>
      <c r="C1433">
        <v>241.65</v>
      </c>
      <c r="D1433">
        <v>-0.80000305175781194</v>
      </c>
      <c r="E1433">
        <f t="shared" si="108"/>
        <v>3.3932919050804662</v>
      </c>
      <c r="F1433">
        <f>(MAX(E$2:E1433) - E1433)/MAX(E$2:E1433)</f>
        <v>0.10954676288146156</v>
      </c>
      <c r="G1433">
        <f t="shared" si="109"/>
        <v>-5.9500427246093626</v>
      </c>
      <c r="H1433" t="str">
        <f t="shared" ref="H1433:H1496" si="110">IF(A1433=A1434, "", IF(-C1411*0.05 &gt; MIN(G1412:G1433), -C1411*0.05, ""))</f>
        <v/>
      </c>
    </row>
    <row r="1434" spans="1:8" x14ac:dyDescent="0.3">
      <c r="A1434">
        <v>6</v>
      </c>
      <c r="B1434">
        <v>2012</v>
      </c>
      <c r="C1434">
        <v>240.95</v>
      </c>
      <c r="D1434">
        <v>-0.300003051757812</v>
      </c>
      <c r="E1434">
        <f t="shared" si="108"/>
        <v>3.3890711956839019</v>
      </c>
      <c r="F1434">
        <f>(MAX(E$2:E1434) - E1434)/MAX(E$2:E1434)</f>
        <v>0.11065434349940965</v>
      </c>
      <c r="G1434">
        <f t="shared" si="109"/>
        <v>-6.2500457763671742</v>
      </c>
      <c r="H1434" t="str">
        <f t="shared" si="110"/>
        <v/>
      </c>
    </row>
    <row r="1435" spans="1:8" x14ac:dyDescent="0.3">
      <c r="A1435">
        <v>6</v>
      </c>
      <c r="B1435">
        <v>2012</v>
      </c>
      <c r="C1435">
        <v>242.05</v>
      </c>
      <c r="D1435">
        <v>0.5</v>
      </c>
      <c r="E1435">
        <f t="shared" si="108"/>
        <v>3.3960649616919336</v>
      </c>
      <c r="F1435">
        <f>(MAX(E$2:E1435) - E1435)/MAX(E$2:E1435)</f>
        <v>0.1088190691535223</v>
      </c>
      <c r="G1435">
        <f t="shared" si="109"/>
        <v>-5.7500457763671742</v>
      </c>
      <c r="H1435" t="str">
        <f t="shared" si="110"/>
        <v/>
      </c>
    </row>
    <row r="1436" spans="1:8" x14ac:dyDescent="0.3">
      <c r="A1436">
        <v>6</v>
      </c>
      <c r="B1436">
        <v>2012</v>
      </c>
      <c r="C1436">
        <v>240</v>
      </c>
      <c r="D1436">
        <v>-1.94999694824218</v>
      </c>
      <c r="E1436">
        <f t="shared" si="108"/>
        <v>3.3684995700460165</v>
      </c>
      <c r="F1436">
        <f>(MAX(E$2:E1436) - E1436)/MAX(E$2:E1436)</f>
        <v>0.11605266205096716</v>
      </c>
      <c r="G1436">
        <f t="shared" si="109"/>
        <v>-7.7000427246093537</v>
      </c>
      <c r="H1436">
        <f t="shared" si="110"/>
        <v>-12.3725</v>
      </c>
    </row>
    <row r="1437" spans="1:8" x14ac:dyDescent="0.3">
      <c r="A1437">
        <v>7</v>
      </c>
      <c r="B1437">
        <v>2012</v>
      </c>
      <c r="C1437">
        <v>248.55</v>
      </c>
      <c r="D1437">
        <v>1.8000030517578101</v>
      </c>
      <c r="E1437">
        <f t="shared" si="108"/>
        <v>3.3928699027614533</v>
      </c>
      <c r="F1437">
        <f>(MAX(E$2:E1437) - E1437)/MAX(E$2:E1437)</f>
        <v>0.1096575029361188</v>
      </c>
      <c r="G1437">
        <f t="shared" si="109"/>
        <v>1.8000030517578101</v>
      </c>
      <c r="H1437" t="str">
        <f t="shared" si="110"/>
        <v/>
      </c>
    </row>
    <row r="1438" spans="1:8" x14ac:dyDescent="0.3">
      <c r="A1438">
        <v>7</v>
      </c>
      <c r="B1438">
        <v>2012</v>
      </c>
      <c r="C1438">
        <v>247.45</v>
      </c>
      <c r="D1438">
        <v>-0.69999694824218694</v>
      </c>
      <c r="E1438">
        <f t="shared" si="108"/>
        <v>3.3832816078366683</v>
      </c>
      <c r="F1438">
        <f>(MAX(E$2:E1438) - E1438)/MAX(E$2:E1438)</f>
        <v>0.1121736225312055</v>
      </c>
      <c r="G1438">
        <f t="shared" si="109"/>
        <v>1.1000061035156232</v>
      </c>
      <c r="H1438" t="str">
        <f t="shared" si="110"/>
        <v/>
      </c>
    </row>
    <row r="1439" spans="1:8" x14ac:dyDescent="0.3">
      <c r="A1439">
        <v>7</v>
      </c>
      <c r="B1439">
        <v>2012</v>
      </c>
      <c r="C1439">
        <v>249.7</v>
      </c>
      <c r="D1439">
        <v>1.0999908447265601</v>
      </c>
      <c r="E1439">
        <f t="shared" si="108"/>
        <v>3.3981709038517192</v>
      </c>
      <c r="F1439">
        <f>(MAX(E$2:E1439) - E1439)/MAX(E$2:E1439)</f>
        <v>0.10826643676414317</v>
      </c>
      <c r="G1439">
        <f t="shared" si="109"/>
        <v>2.1999969482421831</v>
      </c>
      <c r="H1439" t="str">
        <f t="shared" si="110"/>
        <v/>
      </c>
    </row>
    <row r="1440" spans="1:8" x14ac:dyDescent="0.3">
      <c r="A1440">
        <v>7</v>
      </c>
      <c r="B1440">
        <v>2012</v>
      </c>
      <c r="C1440">
        <v>248.85</v>
      </c>
      <c r="D1440">
        <v>0.59999084472656194</v>
      </c>
      <c r="E1440">
        <f t="shared" si="108"/>
        <v>3.4063558850038032</v>
      </c>
      <c r="F1440">
        <f>(MAX(E$2:E1440) - E1440)/MAX(E$2:E1440)</f>
        <v>0.10611856880391399</v>
      </c>
      <c r="G1440">
        <f t="shared" si="109"/>
        <v>2.7999877929687451</v>
      </c>
      <c r="H1440" t="str">
        <f t="shared" si="110"/>
        <v/>
      </c>
    </row>
    <row r="1441" spans="1:8" x14ac:dyDescent="0.3">
      <c r="A1441">
        <v>7</v>
      </c>
      <c r="B1441">
        <v>2012</v>
      </c>
      <c r="C1441">
        <v>249.9</v>
      </c>
      <c r="D1441">
        <v>0.399993896484375</v>
      </c>
      <c r="E1441">
        <f t="shared" si="108"/>
        <v>3.4118026998965276</v>
      </c>
      <c r="F1441">
        <f>(MAX(E$2:E1441) - E1441)/MAX(E$2:E1441)</f>
        <v>0.10468923879373999</v>
      </c>
      <c r="G1441">
        <f t="shared" si="109"/>
        <v>3.1999816894531201</v>
      </c>
      <c r="H1441" t="str">
        <f t="shared" si="110"/>
        <v/>
      </c>
    </row>
    <row r="1442" spans="1:8" x14ac:dyDescent="0.3">
      <c r="A1442">
        <v>7</v>
      </c>
      <c r="B1442">
        <v>2012</v>
      </c>
      <c r="C1442">
        <v>244.1</v>
      </c>
      <c r="D1442">
        <v>-2.44999694824218</v>
      </c>
      <c r="E1442">
        <f t="shared" si="108"/>
        <v>3.3775931657033764</v>
      </c>
      <c r="F1442">
        <f>(MAX(E$2:E1442) - E1442)/MAX(E$2:E1442)</f>
        <v>0.1136663593347111</v>
      </c>
      <c r="G1442">
        <f t="shared" si="109"/>
        <v>0.74998474121094016</v>
      </c>
      <c r="H1442" t="str">
        <f t="shared" si="110"/>
        <v/>
      </c>
    </row>
    <row r="1443" spans="1:8" x14ac:dyDescent="0.3">
      <c r="A1443">
        <v>7</v>
      </c>
      <c r="B1443">
        <v>2012</v>
      </c>
      <c r="C1443">
        <v>244.3</v>
      </c>
      <c r="D1443">
        <v>0.80000305175781194</v>
      </c>
      <c r="E1443">
        <f t="shared" si="108"/>
        <v>3.3886426243825367</v>
      </c>
      <c r="F1443">
        <f>(MAX(E$2:E1443) - E1443)/MAX(E$2:E1443)</f>
        <v>0.11076680735849156</v>
      </c>
      <c r="G1443">
        <f t="shared" si="109"/>
        <v>1.5499877929687522</v>
      </c>
      <c r="H1443" t="str">
        <f t="shared" si="110"/>
        <v/>
      </c>
    </row>
    <row r="1444" spans="1:8" x14ac:dyDescent="0.3">
      <c r="A1444">
        <v>7</v>
      </c>
      <c r="B1444">
        <v>2012</v>
      </c>
      <c r="C1444">
        <v>242.05</v>
      </c>
      <c r="D1444">
        <v>-1</v>
      </c>
      <c r="E1444">
        <f t="shared" si="108"/>
        <v>3.3746568611858496</v>
      </c>
      <c r="F1444">
        <f>(MAX(E$2:E1444) - E1444)/MAX(E$2:E1444)</f>
        <v>0.11443689188420467</v>
      </c>
      <c r="G1444">
        <f t="shared" si="109"/>
        <v>0.54998779296875222</v>
      </c>
      <c r="H1444" t="str">
        <f t="shared" si="110"/>
        <v/>
      </c>
    </row>
    <row r="1445" spans="1:8" x14ac:dyDescent="0.3">
      <c r="A1445">
        <v>7</v>
      </c>
      <c r="B1445">
        <v>2012</v>
      </c>
      <c r="C1445">
        <v>242.5</v>
      </c>
      <c r="D1445">
        <v>0.55000305175781194</v>
      </c>
      <c r="E1445">
        <f t="shared" si="108"/>
        <v>3.3823031106733357</v>
      </c>
      <c r="F1445">
        <f>(MAX(E$2:E1445) - E1445)/MAX(E$2:E1445)</f>
        <v>0.11243039559729402</v>
      </c>
      <c r="G1445">
        <f t="shared" si="109"/>
        <v>1.0999908447265643</v>
      </c>
      <c r="H1445" t="str">
        <f t="shared" si="110"/>
        <v/>
      </c>
    </row>
    <row r="1446" spans="1:8" x14ac:dyDescent="0.3">
      <c r="A1446">
        <v>7</v>
      </c>
      <c r="B1446">
        <v>2012</v>
      </c>
      <c r="C1446">
        <v>237.85</v>
      </c>
      <c r="D1446">
        <v>0.600006103515625</v>
      </c>
      <c r="E1446">
        <f t="shared" si="108"/>
        <v>3.3908268571851439</v>
      </c>
      <c r="F1446">
        <f>(MAX(E$2:E1446) - E1446)/MAX(E$2:E1446)</f>
        <v>0.11019363027143046</v>
      </c>
      <c r="G1446">
        <f t="shared" si="109"/>
        <v>1.6999969482421893</v>
      </c>
      <c r="H1446" t="str">
        <f t="shared" si="110"/>
        <v/>
      </c>
    </row>
    <row r="1447" spans="1:8" x14ac:dyDescent="0.3">
      <c r="A1447">
        <v>7</v>
      </c>
      <c r="B1447">
        <v>2012</v>
      </c>
      <c r="C1447">
        <v>240.9</v>
      </c>
      <c r="D1447">
        <v>-1.1499938964843699</v>
      </c>
      <c r="E1447">
        <f t="shared" si="108"/>
        <v>3.3746561192872262</v>
      </c>
      <c r="F1447">
        <f>(MAX(E$2:E1447) - E1447)/MAX(E$2:E1447)</f>
        <v>0.11443708657008768</v>
      </c>
      <c r="G1447">
        <f t="shared" si="109"/>
        <v>0.55000305175781938</v>
      </c>
      <c r="H1447" t="str">
        <f t="shared" si="110"/>
        <v/>
      </c>
    </row>
    <row r="1448" spans="1:8" x14ac:dyDescent="0.3">
      <c r="A1448">
        <v>7</v>
      </c>
      <c r="B1448">
        <v>2012</v>
      </c>
      <c r="C1448">
        <v>239.85</v>
      </c>
      <c r="D1448">
        <v>-1.25</v>
      </c>
      <c r="E1448">
        <f t="shared" si="108"/>
        <v>3.3570863805798679</v>
      </c>
      <c r="F1448">
        <f>(MAX(E$2:E1448) - E1448)/MAX(E$2:E1448)</f>
        <v>0.11904766271411768</v>
      </c>
      <c r="G1448">
        <f t="shared" si="109"/>
        <v>-0.69999694824218062</v>
      </c>
      <c r="H1448" t="str">
        <f t="shared" si="110"/>
        <v/>
      </c>
    </row>
    <row r="1449" spans="1:8" x14ac:dyDescent="0.3">
      <c r="A1449">
        <v>7</v>
      </c>
      <c r="B1449">
        <v>2012</v>
      </c>
      <c r="C1449">
        <v>242.1</v>
      </c>
      <c r="D1449">
        <v>0.150009155273437</v>
      </c>
      <c r="E1449">
        <f t="shared" si="108"/>
        <v>3.3591644065957231</v>
      </c>
      <c r="F1449">
        <f>(MAX(E$2:E1449) - E1449)/MAX(E$2:E1449)</f>
        <v>0.11850235596055944</v>
      </c>
      <c r="G1449">
        <f t="shared" si="109"/>
        <v>-0.54998779296874356</v>
      </c>
      <c r="H1449" t="str">
        <f t="shared" si="110"/>
        <v/>
      </c>
    </row>
    <row r="1450" spans="1:8" x14ac:dyDescent="0.3">
      <c r="A1450">
        <v>7</v>
      </c>
      <c r="B1450">
        <v>2012</v>
      </c>
      <c r="C1450">
        <v>241.65</v>
      </c>
      <c r="D1450">
        <v>-3</v>
      </c>
      <c r="E1450">
        <f t="shared" si="108"/>
        <v>3.3175032614412956</v>
      </c>
      <c r="F1450">
        <f>(MAX(E$2:E1450) - E1450)/MAX(E$2:E1450)</f>
        <v>0.12943489657378607</v>
      </c>
      <c r="G1450">
        <f t="shared" si="109"/>
        <v>-3.5499877929687438</v>
      </c>
      <c r="H1450" t="str">
        <f t="shared" si="110"/>
        <v/>
      </c>
    </row>
    <row r="1451" spans="1:8" x14ac:dyDescent="0.3">
      <c r="A1451">
        <v>7</v>
      </c>
      <c r="B1451">
        <v>2012</v>
      </c>
      <c r="C1451">
        <v>242.3</v>
      </c>
      <c r="D1451">
        <v>-0.300003051757812</v>
      </c>
      <c r="E1451">
        <f t="shared" si="108"/>
        <v>3.3133998118269901</v>
      </c>
      <c r="F1451">
        <f>(MAX(E$2:E1451) - E1451)/MAX(E$2:E1451)</f>
        <v>0.13051170637813578</v>
      </c>
      <c r="G1451">
        <f t="shared" si="109"/>
        <v>-3.8499908447265558</v>
      </c>
      <c r="H1451" t="str">
        <f t="shared" si="110"/>
        <v/>
      </c>
    </row>
    <row r="1452" spans="1:8" x14ac:dyDescent="0.3">
      <c r="A1452">
        <v>7</v>
      </c>
      <c r="B1452">
        <v>2012</v>
      </c>
      <c r="C1452">
        <v>238.55</v>
      </c>
      <c r="D1452">
        <v>3.69999694824218</v>
      </c>
      <c r="E1452">
        <f t="shared" si="108"/>
        <v>3.3647404516210542</v>
      </c>
      <c r="F1452">
        <f>(MAX(E$2:E1452) - E1452)/MAX(E$2:E1452)</f>
        <v>0.1170391139283338</v>
      </c>
      <c r="G1452">
        <f t="shared" si="109"/>
        <v>-0.14999389648437589</v>
      </c>
      <c r="H1452" t="str">
        <f t="shared" si="110"/>
        <v/>
      </c>
    </row>
    <row r="1453" spans="1:8" x14ac:dyDescent="0.3">
      <c r="A1453">
        <v>7</v>
      </c>
      <c r="B1453">
        <v>2012</v>
      </c>
      <c r="C1453">
        <v>236.8</v>
      </c>
      <c r="D1453">
        <v>0.149993896484375</v>
      </c>
      <c r="E1453">
        <f t="shared" si="108"/>
        <v>3.366869614798699</v>
      </c>
      <c r="F1453">
        <f>(MAX(E$2:E1453) - E1453)/MAX(E$2:E1453)</f>
        <v>0.11648038797815875</v>
      </c>
      <c r="G1453">
        <f t="shared" si="109"/>
        <v>-8.8817841970012523E-16</v>
      </c>
      <c r="H1453" t="str">
        <f t="shared" si="110"/>
        <v/>
      </c>
    </row>
    <row r="1454" spans="1:8" x14ac:dyDescent="0.3">
      <c r="A1454">
        <v>7</v>
      </c>
      <c r="B1454">
        <v>2012</v>
      </c>
      <c r="C1454">
        <v>233.4</v>
      </c>
      <c r="D1454">
        <v>-3</v>
      </c>
      <c r="E1454">
        <f t="shared" si="108"/>
        <v>3.3236369316986489</v>
      </c>
      <c r="F1454">
        <f>(MAX(E$2:E1454) - E1454)/MAX(E$2:E1454)</f>
        <v>0.12782532489859341</v>
      </c>
      <c r="G1454">
        <f t="shared" si="109"/>
        <v>-3.0000000000000009</v>
      </c>
      <c r="H1454" t="str">
        <f t="shared" si="110"/>
        <v/>
      </c>
    </row>
    <row r="1455" spans="1:8" x14ac:dyDescent="0.3">
      <c r="A1455">
        <v>7</v>
      </c>
      <c r="B1455">
        <v>2012</v>
      </c>
      <c r="C1455">
        <v>235.35</v>
      </c>
      <c r="D1455">
        <v>0.199996948242187</v>
      </c>
      <c r="E1455">
        <f t="shared" si="108"/>
        <v>3.3264584848159693</v>
      </c>
      <c r="F1455">
        <f>(MAX(E$2:E1455) - E1455)/MAX(E$2:E1455)</f>
        <v>0.127084904923743</v>
      </c>
      <c r="G1455">
        <f t="shared" si="109"/>
        <v>-2.8000030517578138</v>
      </c>
      <c r="H1455" t="str">
        <f t="shared" si="110"/>
        <v/>
      </c>
    </row>
    <row r="1456" spans="1:8" x14ac:dyDescent="0.3">
      <c r="A1456">
        <v>7</v>
      </c>
      <c r="B1456">
        <v>2012</v>
      </c>
      <c r="C1456">
        <v>241.55</v>
      </c>
      <c r="D1456">
        <v>4.5500030517578098</v>
      </c>
      <c r="E1456">
        <f t="shared" si="108"/>
        <v>3.389055300635472</v>
      </c>
      <c r="F1456">
        <f>(MAX(E$2:E1456) - E1456)/MAX(E$2:E1456)</f>
        <v>0.11065851461045005</v>
      </c>
      <c r="G1456">
        <f t="shared" si="109"/>
        <v>1.749999999999996</v>
      </c>
      <c r="H1456" t="str">
        <f t="shared" si="110"/>
        <v/>
      </c>
    </row>
    <row r="1457" spans="1:8" x14ac:dyDescent="0.3">
      <c r="A1457">
        <v>7</v>
      </c>
      <c r="B1457">
        <v>2012</v>
      </c>
      <c r="C1457">
        <v>246</v>
      </c>
      <c r="D1457">
        <v>-2.3999938964843701</v>
      </c>
      <c r="E1457">
        <f t="shared" si="108"/>
        <v>3.356024494438981</v>
      </c>
      <c r="F1457">
        <f>(MAX(E$2:E1457) - E1457)/MAX(E$2:E1457)</f>
        <v>0.1193263183612161</v>
      </c>
      <c r="G1457">
        <f t="shared" si="109"/>
        <v>-0.64999389648437411</v>
      </c>
      <c r="H1457" t="str">
        <f t="shared" si="110"/>
        <v/>
      </c>
    </row>
    <row r="1458" spans="1:8" x14ac:dyDescent="0.3">
      <c r="A1458">
        <v>7</v>
      </c>
      <c r="B1458">
        <v>2012</v>
      </c>
      <c r="C1458">
        <v>246.3</v>
      </c>
      <c r="D1458">
        <v>-0.75</v>
      </c>
      <c r="E1458">
        <f t="shared" si="108"/>
        <v>3.345815394347798</v>
      </c>
      <c r="F1458">
        <f>(MAX(E$2:E1458) - E1458)/MAX(E$2:E1458)</f>
        <v>0.12200534700907582</v>
      </c>
      <c r="G1458">
        <f t="shared" si="109"/>
        <v>-1.3999938964843741</v>
      </c>
      <c r="H1458" t="str">
        <f t="shared" si="110"/>
        <v/>
      </c>
    </row>
    <row r="1459" spans="1:8" x14ac:dyDescent="0.3">
      <c r="A1459">
        <v>8</v>
      </c>
      <c r="B1459">
        <v>2012</v>
      </c>
      <c r="C1459">
        <v>249.85</v>
      </c>
      <c r="D1459">
        <v>-1.6499938964843699</v>
      </c>
      <c r="E1459">
        <f t="shared" si="108"/>
        <v>3.3237419326529496</v>
      </c>
      <c r="F1459">
        <f>(MAX(E$2:E1459) - E1459)/MAX(E$2:E1459)</f>
        <v>0.1277977709945165</v>
      </c>
      <c r="G1459">
        <f t="shared" si="109"/>
        <v>-1.6499938964843699</v>
      </c>
      <c r="H1459" t="str">
        <f t="shared" si="110"/>
        <v/>
      </c>
    </row>
    <row r="1460" spans="1:8" x14ac:dyDescent="0.3">
      <c r="A1460">
        <v>8</v>
      </c>
      <c r="B1460">
        <v>2012</v>
      </c>
      <c r="C1460">
        <v>252.55</v>
      </c>
      <c r="D1460">
        <v>0.600006103515625</v>
      </c>
      <c r="E1460">
        <f t="shared" si="108"/>
        <v>3.3316305534435116</v>
      </c>
      <c r="F1460">
        <f>(MAX(E$2:E1460) - E1460)/MAX(E$2:E1460)</f>
        <v>0.12572767266055371</v>
      </c>
      <c r="G1460">
        <f t="shared" si="109"/>
        <v>-1.0499877929687449</v>
      </c>
      <c r="H1460" t="str">
        <f t="shared" si="110"/>
        <v/>
      </c>
    </row>
    <row r="1461" spans="1:8" x14ac:dyDescent="0.3">
      <c r="A1461">
        <v>8</v>
      </c>
      <c r="B1461">
        <v>2012</v>
      </c>
      <c r="C1461">
        <v>246.85</v>
      </c>
      <c r="D1461">
        <v>-3</v>
      </c>
      <c r="E1461">
        <f t="shared" si="108"/>
        <v>3.2911813058491415</v>
      </c>
      <c r="F1461">
        <f>(MAX(E$2:E1461) - E1461)/MAX(E$2:E1461)</f>
        <v>0.13634219226774971</v>
      </c>
      <c r="G1461">
        <f t="shared" si="109"/>
        <v>-4.0499877929687447</v>
      </c>
      <c r="H1461" t="str">
        <f t="shared" si="110"/>
        <v/>
      </c>
    </row>
    <row r="1462" spans="1:8" x14ac:dyDescent="0.3">
      <c r="A1462">
        <v>8</v>
      </c>
      <c r="B1462">
        <v>2012</v>
      </c>
      <c r="C1462">
        <v>251.7</v>
      </c>
      <c r="D1462">
        <v>4.5999908447265598</v>
      </c>
      <c r="E1462">
        <f t="shared" si="108"/>
        <v>3.3512697622312073</v>
      </c>
      <c r="F1462">
        <f>(MAX(E$2:E1462) - E1462)/MAX(E$2:E1462)</f>
        <v>0.12057403497519346</v>
      </c>
      <c r="G1462">
        <f t="shared" si="109"/>
        <v>0.55000305175781516</v>
      </c>
      <c r="H1462" t="str">
        <f t="shared" si="110"/>
        <v/>
      </c>
    </row>
    <row r="1463" spans="1:8" x14ac:dyDescent="0.3">
      <c r="A1463">
        <v>8</v>
      </c>
      <c r="B1463">
        <v>2012</v>
      </c>
      <c r="C1463">
        <v>252.15</v>
      </c>
      <c r="D1463">
        <v>0.400009155273437</v>
      </c>
      <c r="E1463">
        <f t="shared" si="108"/>
        <v>3.3565808788209228</v>
      </c>
      <c r="F1463">
        <f>(MAX(E$2:E1463) - E1463)/MAX(E$2:E1463)</f>
        <v>0.11918031433685246</v>
      </c>
      <c r="G1463">
        <f t="shared" si="109"/>
        <v>0.95001220703125222</v>
      </c>
      <c r="H1463" t="str">
        <f t="shared" si="110"/>
        <v/>
      </c>
    </row>
    <row r="1464" spans="1:8" x14ac:dyDescent="0.3">
      <c r="A1464">
        <v>8</v>
      </c>
      <c r="B1464">
        <v>2012</v>
      </c>
      <c r="C1464">
        <v>253.35</v>
      </c>
      <c r="D1464">
        <v>0.80000305175781194</v>
      </c>
      <c r="E1464">
        <f t="shared" si="108"/>
        <v>3.3671693519670924</v>
      </c>
      <c r="F1464">
        <f>(MAX(E$2:E1464) - E1464)/MAX(E$2:E1464)</f>
        <v>0.11640173222458768</v>
      </c>
      <c r="G1464">
        <f t="shared" si="109"/>
        <v>1.7500152587890643</v>
      </c>
      <c r="H1464" t="str">
        <f t="shared" si="110"/>
        <v/>
      </c>
    </row>
    <row r="1465" spans="1:8" x14ac:dyDescent="0.3">
      <c r="A1465">
        <v>8</v>
      </c>
      <c r="B1465">
        <v>2012</v>
      </c>
      <c r="C1465">
        <v>255.5</v>
      </c>
      <c r="D1465">
        <v>-0.399993896484375</v>
      </c>
      <c r="E1465">
        <f t="shared" si="108"/>
        <v>3.361903205814345</v>
      </c>
      <c r="F1465">
        <f>(MAX(E$2:E1465) - E1465)/MAX(E$2:E1465)</f>
        <v>0.11778365191202528</v>
      </c>
      <c r="G1465">
        <f t="shared" si="109"/>
        <v>1.3500213623046893</v>
      </c>
      <c r="H1465" t="str">
        <f t="shared" si="110"/>
        <v/>
      </c>
    </row>
    <row r="1466" spans="1:8" x14ac:dyDescent="0.3">
      <c r="A1466">
        <v>8</v>
      </c>
      <c r="B1466">
        <v>2012</v>
      </c>
      <c r="C1466">
        <v>260.39999999999998</v>
      </c>
      <c r="D1466">
        <v>-0.850006103515625</v>
      </c>
      <c r="E1466">
        <f t="shared" si="108"/>
        <v>3.3509401466510327</v>
      </c>
      <c r="F1466">
        <f>(MAX(E$2:E1466) - E1466)/MAX(E$2:E1466)</f>
        <v>0.12066053129457341</v>
      </c>
      <c r="G1466">
        <f t="shared" si="109"/>
        <v>0.50001525878906428</v>
      </c>
      <c r="H1466" t="str">
        <f t="shared" si="110"/>
        <v/>
      </c>
    </row>
    <row r="1467" spans="1:8" x14ac:dyDescent="0.3">
      <c r="A1467">
        <v>8</v>
      </c>
      <c r="B1467">
        <v>2012</v>
      </c>
      <c r="C1467">
        <v>260.85000000000002</v>
      </c>
      <c r="D1467">
        <v>-0.399993896484375</v>
      </c>
      <c r="E1467">
        <f t="shared" si="108"/>
        <v>3.3458068698615415</v>
      </c>
      <c r="F1467">
        <f>(MAX(E$2:E1467) - E1467)/MAX(E$2:E1467)</f>
        <v>0.12200758396852233</v>
      </c>
      <c r="G1467">
        <f t="shared" si="109"/>
        <v>0.10002136230468928</v>
      </c>
      <c r="H1467" t="str">
        <f t="shared" si="110"/>
        <v/>
      </c>
    </row>
    <row r="1468" spans="1:8" x14ac:dyDescent="0.3">
      <c r="A1468">
        <v>8</v>
      </c>
      <c r="B1468">
        <v>2012</v>
      </c>
      <c r="C1468">
        <v>260.39999999999998</v>
      </c>
      <c r="D1468">
        <v>0.79998779296875</v>
      </c>
      <c r="E1468">
        <f t="shared" si="108"/>
        <v>3.3560754107558068</v>
      </c>
      <c r="F1468">
        <f>(MAX(E$2:E1468) - E1468)/MAX(E$2:E1468)</f>
        <v>0.11931295711779585</v>
      </c>
      <c r="G1468">
        <f t="shared" si="109"/>
        <v>0.90000915527343928</v>
      </c>
      <c r="H1468" t="str">
        <f t="shared" si="110"/>
        <v/>
      </c>
    </row>
    <row r="1469" spans="1:8" x14ac:dyDescent="0.3">
      <c r="A1469">
        <v>8</v>
      </c>
      <c r="B1469">
        <v>2012</v>
      </c>
      <c r="C1469">
        <v>260.39999999999998</v>
      </c>
      <c r="D1469">
        <v>-1.6499938964843699</v>
      </c>
      <c r="E1469">
        <f t="shared" si="108"/>
        <v>3.3348313000033318</v>
      </c>
      <c r="F1469">
        <f>(MAX(E$2:E1469) - E1469)/MAX(E$2:E1469)</f>
        <v>0.12488774635444348</v>
      </c>
      <c r="G1469">
        <f t="shared" si="109"/>
        <v>-0.74998474121093062</v>
      </c>
      <c r="H1469" t="str">
        <f t="shared" si="110"/>
        <v/>
      </c>
    </row>
    <row r="1470" spans="1:8" x14ac:dyDescent="0.3">
      <c r="A1470">
        <v>8</v>
      </c>
      <c r="B1470">
        <v>2012</v>
      </c>
      <c r="C1470">
        <v>262.05</v>
      </c>
      <c r="D1470">
        <v>0</v>
      </c>
      <c r="E1470">
        <f t="shared" si="108"/>
        <v>3.3348313000033314</v>
      </c>
      <c r="F1470">
        <f>(MAX(E$2:E1470) - E1470)/MAX(E$2:E1470)</f>
        <v>0.12488774635444359</v>
      </c>
      <c r="G1470">
        <f t="shared" si="109"/>
        <v>-0.74998474121093062</v>
      </c>
      <c r="H1470" t="str">
        <f t="shared" si="110"/>
        <v/>
      </c>
    </row>
    <row r="1471" spans="1:8" x14ac:dyDescent="0.3">
      <c r="A1471">
        <v>8</v>
      </c>
      <c r="B1471">
        <v>2012</v>
      </c>
      <c r="C1471">
        <v>263.14999999999998</v>
      </c>
      <c r="D1471">
        <v>-0.850006103515625</v>
      </c>
      <c r="E1471">
        <f t="shared" si="108"/>
        <v>3.324070166306814</v>
      </c>
      <c r="F1471">
        <f>(MAX(E$2:E1471) - E1471)/MAX(E$2:E1471)</f>
        <v>0.12771163731436444</v>
      </c>
      <c r="G1471">
        <f t="shared" si="109"/>
        <v>-1.5999908447265556</v>
      </c>
      <c r="H1471" t="str">
        <f t="shared" si="110"/>
        <v/>
      </c>
    </row>
    <row r="1472" spans="1:8" x14ac:dyDescent="0.3">
      <c r="A1472">
        <v>8</v>
      </c>
      <c r="B1472">
        <v>2012</v>
      </c>
      <c r="C1472">
        <v>260.8</v>
      </c>
      <c r="D1472">
        <v>0.45001220703125</v>
      </c>
      <c r="E1472">
        <f t="shared" si="108"/>
        <v>3.3298001367044927</v>
      </c>
      <c r="F1472">
        <f>(MAX(E$2:E1472) - E1472)/MAX(E$2:E1472)</f>
        <v>0.12620800284025177</v>
      </c>
      <c r="G1472">
        <f t="shared" si="109"/>
        <v>-1.1499786376953056</v>
      </c>
      <c r="H1472" t="str">
        <f t="shared" si="110"/>
        <v/>
      </c>
    </row>
    <row r="1473" spans="1:8" x14ac:dyDescent="0.3">
      <c r="A1473">
        <v>8</v>
      </c>
      <c r="B1473">
        <v>2012</v>
      </c>
      <c r="C1473">
        <v>261.85000000000002</v>
      </c>
      <c r="D1473">
        <v>-1.3999938964843699</v>
      </c>
      <c r="E1473">
        <f t="shared" si="108"/>
        <v>3.3120149995342376</v>
      </c>
      <c r="F1473">
        <f>(MAX(E$2:E1473) - E1473)/MAX(E$2:E1473)</f>
        <v>0.13087510293327351</v>
      </c>
      <c r="G1473">
        <f t="shared" si="109"/>
        <v>-2.5499725341796755</v>
      </c>
      <c r="H1473" t="str">
        <f t="shared" si="110"/>
        <v/>
      </c>
    </row>
    <row r="1474" spans="1:8" x14ac:dyDescent="0.3">
      <c r="A1474">
        <v>8</v>
      </c>
      <c r="B1474">
        <v>2012</v>
      </c>
      <c r="C1474">
        <v>259.55</v>
      </c>
      <c r="D1474">
        <v>0.550018310546875</v>
      </c>
      <c r="E1474">
        <f t="shared" si="108"/>
        <v>3.3190265473117568</v>
      </c>
      <c r="F1474">
        <f>(MAX(E$2:E1474) - E1474)/MAX(E$2:E1474)</f>
        <v>0.12903516237102611</v>
      </c>
      <c r="G1474">
        <f t="shared" si="109"/>
        <v>-1.9999542236328005</v>
      </c>
      <c r="H1474" t="str">
        <f t="shared" si="110"/>
        <v/>
      </c>
    </row>
    <row r="1475" spans="1:8" x14ac:dyDescent="0.3">
      <c r="A1475">
        <v>8</v>
      </c>
      <c r="B1475">
        <v>2012</v>
      </c>
      <c r="C1475">
        <v>258.64999999999998</v>
      </c>
      <c r="D1475">
        <v>-1.04998779296877</v>
      </c>
      <c r="E1475">
        <f t="shared" si="108"/>
        <v>3.305566456757504</v>
      </c>
      <c r="F1475">
        <f>(MAX(E$2:E1475) - E1475)/MAX(E$2:E1475)</f>
        <v>0.13256730211650397</v>
      </c>
      <c r="G1475">
        <f t="shared" si="109"/>
        <v>-3.0499420166015705</v>
      </c>
      <c r="H1475" t="str">
        <f t="shared" si="110"/>
        <v/>
      </c>
    </row>
    <row r="1476" spans="1:8" x14ac:dyDescent="0.3">
      <c r="A1476">
        <v>8</v>
      </c>
      <c r="B1476">
        <v>2012</v>
      </c>
      <c r="C1476">
        <v>256.55</v>
      </c>
      <c r="D1476">
        <v>-2.99998474121093</v>
      </c>
      <c r="E1476">
        <f t="shared" ref="E1476:E1539" si="111">(D1476/C1476*$G$2+1)*E1475*$H$2+(1-$H$2)*E1475</f>
        <v>3.2669512461459278</v>
      </c>
      <c r="F1476">
        <f>(MAX(E$2:E1476) - E1476)/MAX(E$2:E1476)</f>
        <v>0.14270054153501985</v>
      </c>
      <c r="G1476">
        <f t="shared" si="109"/>
        <v>-6.0499267578125</v>
      </c>
      <c r="H1476" t="str">
        <f t="shared" si="110"/>
        <v/>
      </c>
    </row>
    <row r="1477" spans="1:8" x14ac:dyDescent="0.3">
      <c r="A1477">
        <v>8</v>
      </c>
      <c r="B1477">
        <v>2012</v>
      </c>
      <c r="C1477">
        <v>253.1</v>
      </c>
      <c r="D1477">
        <v>2.79998779296875</v>
      </c>
      <c r="E1477">
        <f t="shared" si="111"/>
        <v>3.3030566439563707</v>
      </c>
      <c r="F1477">
        <f>(MAX(E$2:E1477) - E1477)/MAX(E$2:E1477)</f>
        <v>0.13322591652276378</v>
      </c>
      <c r="G1477">
        <f t="shared" ref="G1477:G1540" si="112">IF(A1477&lt;&gt;A1476, D1477, D1477+G1476)</f>
        <v>-3.24993896484375</v>
      </c>
      <c r="H1477" t="str">
        <f t="shared" si="110"/>
        <v/>
      </c>
    </row>
    <row r="1478" spans="1:8" x14ac:dyDescent="0.3">
      <c r="A1478">
        <v>8</v>
      </c>
      <c r="B1478">
        <v>2012</v>
      </c>
      <c r="C1478">
        <v>255.25</v>
      </c>
      <c r="D1478">
        <v>-0.399993896484375</v>
      </c>
      <c r="E1478">
        <f t="shared" si="111"/>
        <v>3.297885708423256</v>
      </c>
      <c r="F1478">
        <f>(MAX(E$2:E1478) - E1478)/MAX(E$2:E1478)</f>
        <v>0.13458285144413007</v>
      </c>
      <c r="G1478">
        <f t="shared" si="112"/>
        <v>-3.649932861328125</v>
      </c>
      <c r="H1478" t="str">
        <f t="shared" si="110"/>
        <v/>
      </c>
    </row>
    <row r="1479" spans="1:8" x14ac:dyDescent="0.3">
      <c r="A1479">
        <v>8</v>
      </c>
      <c r="B1479">
        <v>2012</v>
      </c>
      <c r="C1479">
        <v>255.05</v>
      </c>
      <c r="D1479">
        <v>0.449996948242187</v>
      </c>
      <c r="E1479">
        <f t="shared" si="111"/>
        <v>3.3036985077407914</v>
      </c>
      <c r="F1479">
        <f>(MAX(E$2:E1479) - E1479)/MAX(E$2:E1479)</f>
        <v>0.13305748135696774</v>
      </c>
      <c r="G1479">
        <f t="shared" si="112"/>
        <v>-3.1999359130859379</v>
      </c>
      <c r="H1479" t="str">
        <f t="shared" si="110"/>
        <v/>
      </c>
    </row>
    <row r="1480" spans="1:8" x14ac:dyDescent="0.3">
      <c r="A1480">
        <v>8</v>
      </c>
      <c r="B1480">
        <v>2012</v>
      </c>
      <c r="C1480">
        <v>254.85</v>
      </c>
      <c r="D1480">
        <v>-1</v>
      </c>
      <c r="E1480">
        <f t="shared" si="111"/>
        <v>3.2907481651501183</v>
      </c>
      <c r="F1480">
        <f>(MAX(E$2:E1480) - E1480)/MAX(E$2:E1480)</f>
        <v>0.1364558552087409</v>
      </c>
      <c r="G1480">
        <f t="shared" si="112"/>
        <v>-4.1999359130859375</v>
      </c>
      <c r="H1480" t="str">
        <f t="shared" si="110"/>
        <v/>
      </c>
    </row>
    <row r="1481" spans="1:8" x14ac:dyDescent="0.3">
      <c r="A1481">
        <v>8</v>
      </c>
      <c r="B1481">
        <v>2012</v>
      </c>
      <c r="C1481">
        <v>251</v>
      </c>
      <c r="D1481">
        <v>-0.55000305175781194</v>
      </c>
      <c r="E1481">
        <f t="shared" si="111"/>
        <v>3.283544533230335</v>
      </c>
      <c r="F1481">
        <f>(MAX(E$2:E1481) - E1481)/MAX(E$2:E1481)</f>
        <v>0.13834620167506687</v>
      </c>
      <c r="G1481">
        <f t="shared" si="112"/>
        <v>-4.7499389648437491</v>
      </c>
      <c r="H1481" t="str">
        <f t="shared" si="110"/>
        <v/>
      </c>
    </row>
    <row r="1482" spans="1:8" x14ac:dyDescent="0.3">
      <c r="A1482">
        <v>9</v>
      </c>
      <c r="B1482">
        <v>2012</v>
      </c>
      <c r="C1482">
        <v>251.4</v>
      </c>
      <c r="D1482">
        <v>0.25</v>
      </c>
      <c r="E1482">
        <f t="shared" si="111"/>
        <v>3.2868065270536215</v>
      </c>
      <c r="F1482">
        <f>(MAX(E$2:E1482) - E1482)/MAX(E$2:E1482)</f>
        <v>0.13749020312243507</v>
      </c>
      <c r="G1482">
        <f t="shared" si="112"/>
        <v>0.25</v>
      </c>
      <c r="H1482" t="str">
        <f t="shared" si="110"/>
        <v/>
      </c>
    </row>
    <row r="1483" spans="1:8" x14ac:dyDescent="0.3">
      <c r="A1483">
        <v>9</v>
      </c>
      <c r="B1483">
        <v>2012</v>
      </c>
      <c r="C1483">
        <v>252</v>
      </c>
      <c r="D1483">
        <v>-0.199996948242187</v>
      </c>
      <c r="E1483">
        <f t="shared" si="111"/>
        <v>3.2842005987853744</v>
      </c>
      <c r="F1483">
        <f>(MAX(E$2:E1483) - E1483)/MAX(E$2:E1483)</f>
        <v>0.13817403974099568</v>
      </c>
      <c r="G1483">
        <f t="shared" si="112"/>
        <v>5.0003051757813E-2</v>
      </c>
      <c r="H1483" t="str">
        <f t="shared" si="110"/>
        <v/>
      </c>
    </row>
    <row r="1484" spans="1:8" x14ac:dyDescent="0.3">
      <c r="A1484">
        <v>9</v>
      </c>
      <c r="B1484">
        <v>2012</v>
      </c>
      <c r="C1484">
        <v>249.75</v>
      </c>
      <c r="D1484">
        <v>-2</v>
      </c>
      <c r="E1484">
        <f t="shared" si="111"/>
        <v>3.2579269939950914</v>
      </c>
      <c r="F1484">
        <f>(MAX(E$2:E1484) - E1484)/MAX(E$2:E1484)</f>
        <v>0.14506864742306771</v>
      </c>
      <c r="G1484">
        <f t="shared" si="112"/>
        <v>-1.9499969482421871</v>
      </c>
      <c r="H1484" t="str">
        <f t="shared" si="110"/>
        <v/>
      </c>
    </row>
    <row r="1485" spans="1:8" x14ac:dyDescent="0.3">
      <c r="A1485">
        <v>9</v>
      </c>
      <c r="B1485">
        <v>2012</v>
      </c>
      <c r="C1485">
        <v>247.4</v>
      </c>
      <c r="D1485">
        <v>1</v>
      </c>
      <c r="E1485">
        <f t="shared" si="111"/>
        <v>3.2710824873944491</v>
      </c>
      <c r="F1485">
        <f>(MAX(E$2:E1485) - E1485)/MAX(E$2:E1485)</f>
        <v>0.14161643876815927</v>
      </c>
      <c r="G1485">
        <f t="shared" si="112"/>
        <v>-0.94999694824218706</v>
      </c>
      <c r="H1485" t="str">
        <f t="shared" si="110"/>
        <v/>
      </c>
    </row>
    <row r="1486" spans="1:8" x14ac:dyDescent="0.3">
      <c r="A1486">
        <v>9</v>
      </c>
      <c r="B1486">
        <v>2012</v>
      </c>
      <c r="C1486">
        <v>252.7</v>
      </c>
      <c r="D1486">
        <v>5.3999938964843697</v>
      </c>
      <c r="E1486">
        <f t="shared" si="111"/>
        <v>3.3409129648038673</v>
      </c>
      <c r="F1486">
        <f>(MAX(E$2:E1486) - E1486)/MAX(E$2:E1486)</f>
        <v>0.12329182173015793</v>
      </c>
      <c r="G1486">
        <f t="shared" si="112"/>
        <v>4.4499969482421822</v>
      </c>
      <c r="H1486" t="str">
        <f t="shared" si="110"/>
        <v/>
      </c>
    </row>
    <row r="1487" spans="1:8" x14ac:dyDescent="0.3">
      <c r="A1487">
        <v>9</v>
      </c>
      <c r="B1487">
        <v>2012</v>
      </c>
      <c r="C1487">
        <v>256.05</v>
      </c>
      <c r="D1487">
        <v>0.80000305175781194</v>
      </c>
      <c r="E1487">
        <f t="shared" si="111"/>
        <v>3.3513408805505294</v>
      </c>
      <c r="F1487">
        <f>(MAX(E$2:E1487) - E1487)/MAX(E$2:E1487)</f>
        <v>0.12055537240815527</v>
      </c>
      <c r="G1487">
        <f t="shared" si="112"/>
        <v>5.2499999999999938</v>
      </c>
      <c r="H1487" t="str">
        <f t="shared" si="110"/>
        <v/>
      </c>
    </row>
    <row r="1488" spans="1:8" x14ac:dyDescent="0.3">
      <c r="A1488">
        <v>9</v>
      </c>
      <c r="B1488">
        <v>2012</v>
      </c>
      <c r="C1488">
        <v>253.65</v>
      </c>
      <c r="D1488">
        <v>-1.0500030517578101</v>
      </c>
      <c r="E1488">
        <f t="shared" si="111"/>
        <v>3.3374816286920366</v>
      </c>
      <c r="F1488">
        <f>(MAX(E$2:E1488) - E1488)/MAX(E$2:E1488)</f>
        <v>0.12419225836628901</v>
      </c>
      <c r="G1488">
        <f t="shared" si="112"/>
        <v>4.1999969482421839</v>
      </c>
      <c r="H1488" t="str">
        <f t="shared" si="110"/>
        <v/>
      </c>
    </row>
    <row r="1489" spans="1:8" x14ac:dyDescent="0.3">
      <c r="A1489">
        <v>9</v>
      </c>
      <c r="B1489">
        <v>2012</v>
      </c>
      <c r="C1489">
        <v>255.35</v>
      </c>
      <c r="D1489">
        <v>1.5</v>
      </c>
      <c r="E1489">
        <f t="shared" si="111"/>
        <v>3.3570673589469613</v>
      </c>
      <c r="F1489">
        <f>(MAX(E$2:E1489) - E1489)/MAX(E$2:E1489)</f>
        <v>0.11905265429016558</v>
      </c>
      <c r="G1489">
        <f t="shared" si="112"/>
        <v>5.6999969482421839</v>
      </c>
      <c r="H1489" t="str">
        <f t="shared" si="110"/>
        <v/>
      </c>
    </row>
    <row r="1490" spans="1:8" x14ac:dyDescent="0.3">
      <c r="A1490">
        <v>9</v>
      </c>
      <c r="B1490">
        <v>2012</v>
      </c>
      <c r="C1490">
        <v>257.55</v>
      </c>
      <c r="D1490">
        <v>-0.449996948242187</v>
      </c>
      <c r="E1490">
        <f t="shared" si="111"/>
        <v>3.3512076835577047</v>
      </c>
      <c r="F1490">
        <f>(MAX(E$2:E1490) - E1490)/MAX(E$2:E1490)</f>
        <v>0.12059032539680255</v>
      </c>
      <c r="G1490">
        <f t="shared" si="112"/>
        <v>5.2499999999999973</v>
      </c>
      <c r="H1490" t="str">
        <f t="shared" si="110"/>
        <v/>
      </c>
    </row>
    <row r="1491" spans="1:8" x14ac:dyDescent="0.3">
      <c r="A1491">
        <v>9</v>
      </c>
      <c r="B1491">
        <v>2012</v>
      </c>
      <c r="C1491">
        <v>263.89999999999998</v>
      </c>
      <c r="D1491">
        <v>6.2499999999999698</v>
      </c>
      <c r="E1491">
        <f t="shared" si="111"/>
        <v>3.4304956827021278</v>
      </c>
      <c r="F1491">
        <f>(MAX(E$2:E1491) - E1491)/MAX(E$2:E1491)</f>
        <v>9.9783905708270254E-2</v>
      </c>
      <c r="G1491">
        <f t="shared" si="112"/>
        <v>11.499999999999968</v>
      </c>
      <c r="H1491" t="str">
        <f t="shared" si="110"/>
        <v/>
      </c>
    </row>
    <row r="1492" spans="1:8" x14ac:dyDescent="0.3">
      <c r="A1492">
        <v>9</v>
      </c>
      <c r="B1492">
        <v>2012</v>
      </c>
      <c r="C1492">
        <v>265.39999999999998</v>
      </c>
      <c r="D1492">
        <v>-0.100006103515625</v>
      </c>
      <c r="E1492">
        <f t="shared" si="111"/>
        <v>3.4292043208488954</v>
      </c>
      <c r="F1492">
        <f>(MAX(E$2:E1492) - E1492)/MAX(E$2:E1492)</f>
        <v>0.10012277939631949</v>
      </c>
      <c r="G1492">
        <f t="shared" si="112"/>
        <v>11.399993896484343</v>
      </c>
      <c r="H1492" t="str">
        <f t="shared" si="110"/>
        <v/>
      </c>
    </row>
    <row r="1493" spans="1:8" x14ac:dyDescent="0.3">
      <c r="A1493">
        <v>9</v>
      </c>
      <c r="B1493">
        <v>2012</v>
      </c>
      <c r="C1493">
        <v>264.8</v>
      </c>
      <c r="D1493">
        <v>-5.0018310546875E-2</v>
      </c>
      <c r="E1493">
        <f t="shared" si="111"/>
        <v>3.4285572231010013</v>
      </c>
      <c r="F1493">
        <f>(MAX(E$2:E1493) - E1493)/MAX(E$2:E1493)</f>
        <v>0.10029258803656103</v>
      </c>
      <c r="G1493">
        <f t="shared" si="112"/>
        <v>11.349975585937468</v>
      </c>
      <c r="H1493" t="str">
        <f t="shared" si="110"/>
        <v/>
      </c>
    </row>
    <row r="1494" spans="1:8" x14ac:dyDescent="0.3">
      <c r="A1494">
        <v>9</v>
      </c>
      <c r="B1494">
        <v>2012</v>
      </c>
      <c r="C1494">
        <v>264.60000000000002</v>
      </c>
      <c r="D1494">
        <v>0.5</v>
      </c>
      <c r="E1494">
        <f t="shared" si="111"/>
        <v>3.4350294994915491</v>
      </c>
      <c r="F1494">
        <f>(MAX(E$2:E1494) - E1494)/MAX(E$2:E1494)</f>
        <v>9.8594160779283124E-2</v>
      </c>
      <c r="G1494">
        <f t="shared" si="112"/>
        <v>11.849975585937468</v>
      </c>
      <c r="H1494" t="str">
        <f t="shared" si="110"/>
        <v/>
      </c>
    </row>
    <row r="1495" spans="1:8" x14ac:dyDescent="0.3">
      <c r="A1495">
        <v>9</v>
      </c>
      <c r="B1495">
        <v>2012</v>
      </c>
      <c r="C1495">
        <v>263.75</v>
      </c>
      <c r="D1495">
        <v>-2.1499938964843701</v>
      </c>
      <c r="E1495">
        <f t="shared" si="111"/>
        <v>3.4070563917543266</v>
      </c>
      <c r="F1495">
        <f>(MAX(E$2:E1495) - E1495)/MAX(E$2:E1495)</f>
        <v>0.10593474480023983</v>
      </c>
      <c r="G1495">
        <f t="shared" si="112"/>
        <v>9.6999816894530984</v>
      </c>
      <c r="H1495" t="str">
        <f t="shared" si="110"/>
        <v/>
      </c>
    </row>
    <row r="1496" spans="1:8" x14ac:dyDescent="0.3">
      <c r="A1496">
        <v>9</v>
      </c>
      <c r="B1496">
        <v>2012</v>
      </c>
      <c r="C1496">
        <v>264.95</v>
      </c>
      <c r="D1496">
        <v>-1.70001220703125</v>
      </c>
      <c r="E1496">
        <f t="shared" si="111"/>
        <v>3.385217382814639</v>
      </c>
      <c r="F1496">
        <f>(MAX(E$2:E1496) - E1496)/MAX(E$2:E1496)</f>
        <v>0.11166564469031114</v>
      </c>
      <c r="G1496">
        <f t="shared" si="112"/>
        <v>7.9999694824218484</v>
      </c>
      <c r="H1496" t="str">
        <f t="shared" si="110"/>
        <v/>
      </c>
    </row>
    <row r="1497" spans="1:8" x14ac:dyDescent="0.3">
      <c r="A1497">
        <v>9</v>
      </c>
      <c r="B1497">
        <v>2012</v>
      </c>
      <c r="C1497">
        <v>263.2</v>
      </c>
      <c r="D1497">
        <v>-0.75</v>
      </c>
      <c r="E1497">
        <f t="shared" si="111"/>
        <v>3.3755807030119267</v>
      </c>
      <c r="F1497">
        <f>(MAX(E$2:E1497) - E1497)/MAX(E$2:E1497)</f>
        <v>0.11419446123938329</v>
      </c>
      <c r="G1497">
        <f t="shared" si="112"/>
        <v>7.2499694824218484</v>
      </c>
      <c r="H1497" t="str">
        <f t="shared" ref="H1497:H1560" si="113">IF(A1497=A1498, "", IF(-C1475*0.05 &gt; MIN(G1476:G1497), -C1475*0.05, ""))</f>
        <v/>
      </c>
    </row>
    <row r="1498" spans="1:8" x14ac:dyDescent="0.3">
      <c r="A1498">
        <v>9</v>
      </c>
      <c r="B1498">
        <v>2012</v>
      </c>
      <c r="C1498">
        <v>262.95</v>
      </c>
      <c r="D1498">
        <v>1.3499755859375</v>
      </c>
      <c r="E1498">
        <f t="shared" si="111"/>
        <v>3.3928934795317609</v>
      </c>
      <c r="F1498">
        <f>(MAX(E$2:E1498) - E1498)/MAX(E$2:E1498)</f>
        <v>0.10965131602027764</v>
      </c>
      <c r="G1498">
        <f t="shared" si="112"/>
        <v>8.5999450683593484</v>
      </c>
      <c r="H1498" t="str">
        <f t="shared" si="113"/>
        <v/>
      </c>
    </row>
    <row r="1499" spans="1:8" x14ac:dyDescent="0.3">
      <c r="A1499">
        <v>9</v>
      </c>
      <c r="B1499">
        <v>2012</v>
      </c>
      <c r="C1499">
        <v>260.60000000000002</v>
      </c>
      <c r="D1499">
        <v>2.8500061035156201</v>
      </c>
      <c r="E1499">
        <f t="shared" si="111"/>
        <v>3.4299621570379717</v>
      </c>
      <c r="F1499">
        <f>(MAX(E$2:E1499) - E1499)/MAX(E$2:E1499)</f>
        <v>9.9923911245083152E-2</v>
      </c>
      <c r="G1499">
        <f t="shared" si="112"/>
        <v>11.449951171874968</v>
      </c>
      <c r="H1499" t="str">
        <f t="shared" si="113"/>
        <v/>
      </c>
    </row>
    <row r="1500" spans="1:8" x14ac:dyDescent="0.3">
      <c r="A1500">
        <v>9</v>
      </c>
      <c r="B1500">
        <v>2012</v>
      </c>
      <c r="C1500">
        <v>259.5</v>
      </c>
      <c r="D1500">
        <v>1.75</v>
      </c>
      <c r="E1500">
        <f t="shared" si="111"/>
        <v>3.4530697922635651</v>
      </c>
      <c r="F1500">
        <f>(MAX(E$2:E1500) - E1500)/MAX(E$2:E1500)</f>
        <v>9.3860103837893366E-2</v>
      </c>
      <c r="G1500">
        <f t="shared" si="112"/>
        <v>13.199951171874968</v>
      </c>
      <c r="H1500" t="str">
        <f t="shared" si="113"/>
        <v/>
      </c>
    </row>
    <row r="1501" spans="1:8" x14ac:dyDescent="0.3">
      <c r="A1501">
        <v>9</v>
      </c>
      <c r="B1501">
        <v>2012</v>
      </c>
      <c r="C1501">
        <v>263.55</v>
      </c>
      <c r="D1501">
        <v>-0.399993896484375</v>
      </c>
      <c r="E1501">
        <f t="shared" si="111"/>
        <v>3.4478342558029356</v>
      </c>
      <c r="F1501">
        <f>(MAX(E$2:E1501) - E1501)/MAX(E$2:E1501)</f>
        <v>9.5233991060044737E-2</v>
      </c>
      <c r="G1501">
        <f t="shared" si="112"/>
        <v>12.799957275390593</v>
      </c>
      <c r="H1501" t="str">
        <f t="shared" si="113"/>
        <v/>
      </c>
    </row>
    <row r="1502" spans="1:8" x14ac:dyDescent="0.3">
      <c r="A1502">
        <v>10</v>
      </c>
      <c r="B1502">
        <v>2012</v>
      </c>
      <c r="C1502">
        <v>263.55</v>
      </c>
      <c r="D1502">
        <v>0.449981689453125</v>
      </c>
      <c r="E1502">
        <f t="shared" si="111"/>
        <v>3.4537151543842186</v>
      </c>
      <c r="F1502">
        <f>(MAX(E$2:E1502) - E1502)/MAX(E$2:E1502)</f>
        <v>9.3690750653574281E-2</v>
      </c>
      <c r="G1502">
        <f t="shared" si="112"/>
        <v>0.449981689453125</v>
      </c>
      <c r="H1502" t="str">
        <f t="shared" si="113"/>
        <v/>
      </c>
    </row>
    <row r="1503" spans="1:8" x14ac:dyDescent="0.3">
      <c r="A1503">
        <v>10</v>
      </c>
      <c r="B1503">
        <v>2012</v>
      </c>
      <c r="C1503">
        <v>262.7</v>
      </c>
      <c r="D1503">
        <v>-0.399993896484375</v>
      </c>
      <c r="E1503">
        <f t="shared" si="111"/>
        <v>3.4484616960021581</v>
      </c>
      <c r="F1503">
        <f>(MAX(E$2:E1503) - E1503)/MAX(E$2:E1503)</f>
        <v>9.5069340870162888E-2</v>
      </c>
      <c r="G1503">
        <f t="shared" si="112"/>
        <v>4.998779296875E-2</v>
      </c>
      <c r="H1503" t="str">
        <f t="shared" si="113"/>
        <v/>
      </c>
    </row>
    <row r="1504" spans="1:8" x14ac:dyDescent="0.3">
      <c r="A1504">
        <v>10</v>
      </c>
      <c r="B1504">
        <v>2012</v>
      </c>
      <c r="C1504">
        <v>262.7</v>
      </c>
      <c r="D1504">
        <v>0.100006103515625</v>
      </c>
      <c r="E1504">
        <f t="shared" si="111"/>
        <v>3.4497731628850006</v>
      </c>
      <c r="F1504">
        <f>(MAX(E$2:E1504) - E1504)/MAX(E$2:E1504)</f>
        <v>9.4725191305708278E-2</v>
      </c>
      <c r="G1504">
        <f t="shared" si="112"/>
        <v>0.149993896484375</v>
      </c>
      <c r="H1504" t="str">
        <f t="shared" si="113"/>
        <v/>
      </c>
    </row>
    <row r="1505" spans="1:8" x14ac:dyDescent="0.3">
      <c r="A1505">
        <v>10</v>
      </c>
      <c r="B1505">
        <v>2012</v>
      </c>
      <c r="C1505">
        <v>263.2</v>
      </c>
      <c r="D1505">
        <v>0.600006103515625</v>
      </c>
      <c r="E1505">
        <f t="shared" si="111"/>
        <v>3.4576296031149472</v>
      </c>
      <c r="F1505">
        <f>(MAX(E$2:E1505) - E1505)/MAX(E$2:E1505)</f>
        <v>9.2663537657665176E-2</v>
      </c>
      <c r="G1505">
        <f t="shared" si="112"/>
        <v>0.75</v>
      </c>
      <c r="H1505" t="str">
        <f t="shared" si="113"/>
        <v/>
      </c>
    </row>
    <row r="1506" spans="1:8" x14ac:dyDescent="0.3">
      <c r="A1506">
        <v>10</v>
      </c>
      <c r="B1506">
        <v>2012</v>
      </c>
      <c r="C1506">
        <v>263.95</v>
      </c>
      <c r="D1506">
        <v>-1.20001220703125</v>
      </c>
      <c r="E1506">
        <f t="shared" si="111"/>
        <v>3.4419256874741082</v>
      </c>
      <c r="F1506">
        <f>(MAX(E$2:E1506) - E1506)/MAX(E$2:E1506)</f>
        <v>9.6784492444043899E-2</v>
      </c>
      <c r="G1506">
        <f t="shared" si="112"/>
        <v>-0.45001220703125</v>
      </c>
      <c r="H1506" t="str">
        <f t="shared" si="113"/>
        <v/>
      </c>
    </row>
    <row r="1507" spans="1:8" x14ac:dyDescent="0.3">
      <c r="A1507">
        <v>10</v>
      </c>
      <c r="B1507">
        <v>2012</v>
      </c>
      <c r="C1507">
        <v>262.39999999999998</v>
      </c>
      <c r="D1507">
        <v>-0.600006103515625</v>
      </c>
      <c r="E1507">
        <f t="shared" si="111"/>
        <v>3.4340632208433486</v>
      </c>
      <c r="F1507">
        <f>(MAX(E$2:E1507) - E1507)/MAX(E$2:E1507)</f>
        <v>9.8847727514570605E-2</v>
      </c>
      <c r="G1507">
        <f t="shared" si="112"/>
        <v>-1.050018310546875</v>
      </c>
      <c r="H1507" t="str">
        <f t="shared" si="113"/>
        <v/>
      </c>
    </row>
    <row r="1508" spans="1:8" x14ac:dyDescent="0.3">
      <c r="A1508">
        <v>10</v>
      </c>
      <c r="B1508">
        <v>2012</v>
      </c>
      <c r="C1508">
        <v>260.7</v>
      </c>
      <c r="D1508">
        <v>0.3499755859375</v>
      </c>
      <c r="E1508">
        <f t="shared" si="111"/>
        <v>3.4386686540983282</v>
      </c>
      <c r="F1508">
        <f>(MAX(E$2:E1508) - E1508)/MAX(E$2:E1508)</f>
        <v>9.7639189297127518E-2</v>
      </c>
      <c r="G1508">
        <f t="shared" si="112"/>
        <v>-0.700042724609375</v>
      </c>
      <c r="H1508" t="str">
        <f t="shared" si="113"/>
        <v/>
      </c>
    </row>
    <row r="1509" spans="1:8" x14ac:dyDescent="0.3">
      <c r="A1509">
        <v>10</v>
      </c>
      <c r="B1509">
        <v>2012</v>
      </c>
      <c r="C1509">
        <v>257.89999999999998</v>
      </c>
      <c r="D1509">
        <v>3</v>
      </c>
      <c r="E1509">
        <f t="shared" si="111"/>
        <v>3.4786286771938406</v>
      </c>
      <c r="F1509">
        <f>(MAX(E$2:E1509) - E1509)/MAX(E$2:E1509)</f>
        <v>8.7153049903267513E-2</v>
      </c>
      <c r="G1509">
        <f t="shared" si="112"/>
        <v>2.299957275390625</v>
      </c>
      <c r="H1509" t="str">
        <f t="shared" si="113"/>
        <v/>
      </c>
    </row>
    <row r="1510" spans="1:8" x14ac:dyDescent="0.3">
      <c r="A1510">
        <v>10</v>
      </c>
      <c r="B1510">
        <v>2012</v>
      </c>
      <c r="C1510">
        <v>253.1</v>
      </c>
      <c r="D1510">
        <v>-2.5</v>
      </c>
      <c r="E1510">
        <f t="shared" si="111"/>
        <v>3.4443028173704837</v>
      </c>
      <c r="F1510">
        <f>(MAX(E$2:E1510) - E1510)/MAX(E$2:E1510)</f>
        <v>9.6160696121626227E-2</v>
      </c>
      <c r="G1510">
        <f t="shared" si="112"/>
        <v>-0.200042724609375</v>
      </c>
      <c r="H1510" t="str">
        <f t="shared" si="113"/>
        <v/>
      </c>
    </row>
    <row r="1511" spans="1:8" x14ac:dyDescent="0.3">
      <c r="A1511">
        <v>10</v>
      </c>
      <c r="B1511">
        <v>2012</v>
      </c>
      <c r="C1511">
        <v>253.55</v>
      </c>
      <c r="D1511">
        <v>-0.400009155273437</v>
      </c>
      <c r="E1511">
        <f t="shared" si="111"/>
        <v>3.4388744012481336</v>
      </c>
      <c r="F1511">
        <f>(MAX(E$2:E1511) - E1511)/MAX(E$2:E1511)</f>
        <v>9.7585198004690288E-2</v>
      </c>
      <c r="G1511">
        <f t="shared" si="112"/>
        <v>-0.60005187988281206</v>
      </c>
      <c r="H1511" t="str">
        <f t="shared" si="113"/>
        <v/>
      </c>
    </row>
    <row r="1512" spans="1:8" x14ac:dyDescent="0.3">
      <c r="A1512">
        <v>10</v>
      </c>
      <c r="B1512">
        <v>2012</v>
      </c>
      <c r="C1512">
        <v>251.5</v>
      </c>
      <c r="D1512">
        <v>-0.80000305175781194</v>
      </c>
      <c r="E1512">
        <f t="shared" si="111"/>
        <v>3.4279465328362257</v>
      </c>
      <c r="F1512">
        <f>(MAX(E$2:E1512) - E1512)/MAX(E$2:E1512)</f>
        <v>0.10045284277984794</v>
      </c>
      <c r="G1512">
        <f t="shared" si="112"/>
        <v>-1.4000549316406241</v>
      </c>
      <c r="H1512" t="str">
        <f t="shared" si="113"/>
        <v/>
      </c>
    </row>
    <row r="1513" spans="1:8" x14ac:dyDescent="0.3">
      <c r="A1513">
        <v>10</v>
      </c>
      <c r="B1513">
        <v>2012</v>
      </c>
      <c r="C1513">
        <v>254.05</v>
      </c>
      <c r="D1513">
        <v>2.0500030517578098</v>
      </c>
      <c r="E1513">
        <f t="shared" si="111"/>
        <v>3.4555799654389547</v>
      </c>
      <c r="F1513">
        <f>(MAX(E$2:E1513) - E1513)/MAX(E$2:E1513)</f>
        <v>9.3201394863753173E-2</v>
      </c>
      <c r="G1513">
        <f t="shared" si="112"/>
        <v>0.64994812011718572</v>
      </c>
      <c r="H1513" t="str">
        <f t="shared" si="113"/>
        <v/>
      </c>
    </row>
    <row r="1514" spans="1:8" x14ac:dyDescent="0.3">
      <c r="A1514">
        <v>10</v>
      </c>
      <c r="B1514">
        <v>2012</v>
      </c>
      <c r="C1514">
        <v>255.4</v>
      </c>
      <c r="D1514">
        <v>1.3999938964843699</v>
      </c>
      <c r="E1514">
        <f t="shared" si="111"/>
        <v>3.4745030393213656</v>
      </c>
      <c r="F1514">
        <f>(MAX(E$2:E1514) - E1514)/MAX(E$2:E1514)</f>
        <v>8.8235682256005546E-2</v>
      </c>
      <c r="G1514">
        <f t="shared" si="112"/>
        <v>2.0499420166015554</v>
      </c>
      <c r="H1514" t="str">
        <f t="shared" si="113"/>
        <v/>
      </c>
    </row>
    <row r="1515" spans="1:8" x14ac:dyDescent="0.3">
      <c r="A1515">
        <v>10</v>
      </c>
      <c r="B1515">
        <v>2012</v>
      </c>
      <c r="C1515">
        <v>257.05</v>
      </c>
      <c r="D1515">
        <v>-0.850006103515625</v>
      </c>
      <c r="E1515">
        <f t="shared" si="111"/>
        <v>3.4630251344728276</v>
      </c>
      <c r="F1515">
        <f>(MAX(E$2:E1515) - E1515)/MAX(E$2:E1515)</f>
        <v>9.1247665254702764E-2</v>
      </c>
      <c r="G1515">
        <f t="shared" si="112"/>
        <v>1.1999359130859304</v>
      </c>
      <c r="H1515" t="str">
        <f t="shared" si="113"/>
        <v/>
      </c>
    </row>
    <row r="1516" spans="1:8" x14ac:dyDescent="0.3">
      <c r="A1516">
        <v>10</v>
      </c>
      <c r="B1516">
        <v>2012</v>
      </c>
      <c r="C1516">
        <v>256.89999999999998</v>
      </c>
      <c r="D1516">
        <v>0.600006103515625</v>
      </c>
      <c r="E1516">
        <f t="shared" si="111"/>
        <v>3.4711051593116533</v>
      </c>
      <c r="F1516">
        <f>(MAX(E$2:E1516) - E1516)/MAX(E$2:E1516)</f>
        <v>8.9127339484037907E-2</v>
      </c>
      <c r="G1516">
        <f t="shared" si="112"/>
        <v>1.7999420166015554</v>
      </c>
      <c r="H1516" t="str">
        <f t="shared" si="113"/>
        <v/>
      </c>
    </row>
    <row r="1517" spans="1:8" x14ac:dyDescent="0.3">
      <c r="A1517">
        <v>10</v>
      </c>
      <c r="B1517">
        <v>2012</v>
      </c>
      <c r="C1517">
        <v>250.05</v>
      </c>
      <c r="D1517">
        <v>-3</v>
      </c>
      <c r="E1517">
        <f t="shared" si="111"/>
        <v>3.4295018713194234</v>
      </c>
      <c r="F1517">
        <f>(MAX(E$2:E1517) - E1517)/MAX(E$2:E1517)</f>
        <v>0.10004469746670679</v>
      </c>
      <c r="G1517">
        <f t="shared" si="112"/>
        <v>-1.2000579833984446</v>
      </c>
      <c r="H1517" t="str">
        <f t="shared" si="113"/>
        <v/>
      </c>
    </row>
    <row r="1518" spans="1:8" x14ac:dyDescent="0.3">
      <c r="A1518">
        <v>10</v>
      </c>
      <c r="B1518">
        <v>2012</v>
      </c>
      <c r="C1518">
        <v>254.35</v>
      </c>
      <c r="D1518">
        <v>-9.99908447265625E-2</v>
      </c>
      <c r="E1518">
        <f t="shared" si="111"/>
        <v>3.4281550033409864</v>
      </c>
      <c r="F1518">
        <f>(MAX(E$2:E1518) - E1518)/MAX(E$2:E1518)</f>
        <v>0.1003981368361801</v>
      </c>
      <c r="G1518">
        <f t="shared" si="112"/>
        <v>-1.3000488281250071</v>
      </c>
      <c r="H1518" t="str">
        <f t="shared" si="113"/>
        <v/>
      </c>
    </row>
    <row r="1519" spans="1:8" x14ac:dyDescent="0.3">
      <c r="A1519">
        <v>10</v>
      </c>
      <c r="B1519">
        <v>2012</v>
      </c>
      <c r="C1519">
        <v>249.75</v>
      </c>
      <c r="D1519">
        <v>-1.8500061035156199</v>
      </c>
      <c r="E1519">
        <f t="shared" si="111"/>
        <v>3.4027865726210726</v>
      </c>
      <c r="F1519">
        <f>(MAX(E$2:E1519) - E1519)/MAX(E$2:E1519)</f>
        <v>0.10705521258652846</v>
      </c>
      <c r="G1519">
        <f t="shared" si="112"/>
        <v>-3.1500549316406268</v>
      </c>
      <c r="H1519" t="str">
        <f t="shared" si="113"/>
        <v/>
      </c>
    </row>
    <row r="1520" spans="1:8" x14ac:dyDescent="0.3">
      <c r="A1520">
        <v>10</v>
      </c>
      <c r="B1520">
        <v>2012</v>
      </c>
      <c r="C1520">
        <v>248.45</v>
      </c>
      <c r="D1520">
        <v>-0.90000915527343694</v>
      </c>
      <c r="E1520">
        <f t="shared" si="111"/>
        <v>3.3904723181242655</v>
      </c>
      <c r="F1520">
        <f>(MAX(E$2:E1520) - E1520)/MAX(E$2:E1520)</f>
        <v>0.11028666690466894</v>
      </c>
      <c r="G1520">
        <f t="shared" si="112"/>
        <v>-4.0500640869140634</v>
      </c>
      <c r="H1520" t="str">
        <f t="shared" si="113"/>
        <v/>
      </c>
    </row>
    <row r="1521" spans="1:8" x14ac:dyDescent="0.3">
      <c r="A1521">
        <v>10</v>
      </c>
      <c r="B1521">
        <v>2012</v>
      </c>
      <c r="C1521">
        <v>250.3</v>
      </c>
      <c r="D1521">
        <v>-1.5999908447265601</v>
      </c>
      <c r="E1521">
        <f t="shared" si="111"/>
        <v>3.368821099811723</v>
      </c>
      <c r="F1521">
        <f>(MAX(E$2:E1521) - E1521)/MAX(E$2:E1521)</f>
        <v>0.11596828757664782</v>
      </c>
      <c r="G1521">
        <f t="shared" si="112"/>
        <v>-5.6500549316406232</v>
      </c>
      <c r="H1521" t="str">
        <f t="shared" si="113"/>
        <v/>
      </c>
    </row>
    <row r="1522" spans="1:8" x14ac:dyDescent="0.3">
      <c r="A1522">
        <v>10</v>
      </c>
      <c r="B1522">
        <v>2012</v>
      </c>
      <c r="C1522">
        <v>248.05</v>
      </c>
      <c r="D1522">
        <v>-1.25</v>
      </c>
      <c r="E1522">
        <f t="shared" si="111"/>
        <v>3.3518615539605237</v>
      </c>
      <c r="F1522">
        <f>(MAX(E$2:E1522) - E1522)/MAX(E$2:E1522)</f>
        <v>0.12041873950524562</v>
      </c>
      <c r="G1522">
        <f t="shared" si="112"/>
        <v>-6.9000549316406232</v>
      </c>
      <c r="H1522" t="str">
        <f t="shared" si="113"/>
        <v/>
      </c>
    </row>
    <row r="1523" spans="1:8" x14ac:dyDescent="0.3">
      <c r="A1523">
        <v>10</v>
      </c>
      <c r="B1523">
        <v>2012</v>
      </c>
      <c r="C1523">
        <v>247.8</v>
      </c>
      <c r="D1523">
        <v>0</v>
      </c>
      <c r="E1523">
        <f t="shared" si="111"/>
        <v>3.3518615539605237</v>
      </c>
      <c r="F1523">
        <f>(MAX(E$2:E1523) - E1523)/MAX(E$2:E1523)</f>
        <v>0.12041873950524562</v>
      </c>
      <c r="G1523">
        <f t="shared" si="112"/>
        <v>-6.9000549316406232</v>
      </c>
      <c r="H1523" t="str">
        <f t="shared" si="113"/>
        <v/>
      </c>
    </row>
    <row r="1524" spans="1:8" x14ac:dyDescent="0.3">
      <c r="A1524">
        <v>10</v>
      </c>
      <c r="B1524">
        <v>2012</v>
      </c>
      <c r="C1524">
        <v>250.2</v>
      </c>
      <c r="D1524">
        <v>-1.6499938964843699</v>
      </c>
      <c r="E1524">
        <f t="shared" si="111"/>
        <v>3.3297791376743939</v>
      </c>
      <c r="F1524">
        <f>(MAX(E$2:E1524) - E1524)/MAX(E$2:E1524)</f>
        <v>0.1262135133164651</v>
      </c>
      <c r="G1524">
        <f t="shared" si="112"/>
        <v>-8.5500488281249929</v>
      </c>
      <c r="H1524" t="str">
        <f t="shared" si="113"/>
        <v/>
      </c>
    </row>
    <row r="1525" spans="1:8" x14ac:dyDescent="0.3">
      <c r="A1525">
        <v>11</v>
      </c>
      <c r="B1525">
        <v>2012</v>
      </c>
      <c r="C1525">
        <v>247.95</v>
      </c>
      <c r="D1525">
        <v>1.5</v>
      </c>
      <c r="E1525">
        <f t="shared" si="111"/>
        <v>3.3499028482523534</v>
      </c>
      <c r="F1525">
        <f>(MAX(E$2:E1525) - E1525)/MAX(E$2:E1525)</f>
        <v>0.12093273473088224</v>
      </c>
      <c r="G1525">
        <f t="shared" si="112"/>
        <v>1.5</v>
      </c>
      <c r="H1525" t="str">
        <f t="shared" si="113"/>
        <v/>
      </c>
    </row>
    <row r="1526" spans="1:8" x14ac:dyDescent="0.3">
      <c r="A1526">
        <v>11</v>
      </c>
      <c r="B1526">
        <v>2012</v>
      </c>
      <c r="C1526">
        <v>250.55</v>
      </c>
      <c r="D1526">
        <v>2.90000915527343</v>
      </c>
      <c r="E1526">
        <f t="shared" si="111"/>
        <v>3.388637768149696</v>
      </c>
      <c r="F1526">
        <f>(MAX(E$2:E1526) - E1526)/MAX(E$2:E1526)</f>
        <v>0.11076808171047017</v>
      </c>
      <c r="G1526">
        <f t="shared" si="112"/>
        <v>4.4000091552734304</v>
      </c>
      <c r="H1526" t="str">
        <f t="shared" si="113"/>
        <v/>
      </c>
    </row>
    <row r="1527" spans="1:8" x14ac:dyDescent="0.3">
      <c r="A1527">
        <v>11</v>
      </c>
      <c r="B1527">
        <v>2012</v>
      </c>
      <c r="C1527">
        <v>248.85</v>
      </c>
      <c r="D1527">
        <v>1.75</v>
      </c>
      <c r="E1527">
        <f t="shared" si="111"/>
        <v>3.4124440208246716</v>
      </c>
      <c r="F1527">
        <f>(MAX(E$2:E1527) - E1527)/MAX(E$2:E1527)</f>
        <v>0.10452094608198047</v>
      </c>
      <c r="G1527">
        <f t="shared" si="112"/>
        <v>6.1500091552734304</v>
      </c>
      <c r="H1527" t="str">
        <f t="shared" si="113"/>
        <v/>
      </c>
    </row>
    <row r="1528" spans="1:8" x14ac:dyDescent="0.3">
      <c r="A1528">
        <v>11</v>
      </c>
      <c r="B1528">
        <v>2012</v>
      </c>
      <c r="C1528">
        <v>249.35</v>
      </c>
      <c r="D1528">
        <v>-0.20001220703125</v>
      </c>
      <c r="E1528">
        <f t="shared" si="111"/>
        <v>3.4097095194029121</v>
      </c>
      <c r="F1528">
        <f>(MAX(E$2:E1528) - E1528)/MAX(E$2:E1528)</f>
        <v>0.1052385223209316</v>
      </c>
      <c r="G1528">
        <f t="shared" si="112"/>
        <v>5.9499969482421804</v>
      </c>
      <c r="H1528" t="str">
        <f t="shared" si="113"/>
        <v/>
      </c>
    </row>
    <row r="1529" spans="1:8" x14ac:dyDescent="0.3">
      <c r="A1529">
        <v>11</v>
      </c>
      <c r="B1529">
        <v>2012</v>
      </c>
      <c r="C1529">
        <v>252.25</v>
      </c>
      <c r="D1529">
        <v>0.449996948242187</v>
      </c>
      <c r="E1529">
        <f t="shared" si="111"/>
        <v>3.4157861280024981</v>
      </c>
      <c r="F1529">
        <f>(MAX(E$2:E1529) - E1529)/MAX(E$2:E1529)</f>
        <v>0.10364392452340572</v>
      </c>
      <c r="G1529">
        <f t="shared" si="112"/>
        <v>6.399993896484367</v>
      </c>
      <c r="H1529" t="str">
        <f t="shared" si="113"/>
        <v/>
      </c>
    </row>
    <row r="1530" spans="1:8" x14ac:dyDescent="0.3">
      <c r="A1530">
        <v>11</v>
      </c>
      <c r="B1530">
        <v>2012</v>
      </c>
      <c r="C1530">
        <v>249.9</v>
      </c>
      <c r="D1530">
        <v>3.0500030517578098</v>
      </c>
      <c r="E1530">
        <f t="shared" si="111"/>
        <v>3.4574337468758278</v>
      </c>
      <c r="F1530">
        <f>(MAX(E$2:E1530) - E1530)/MAX(E$2:E1530)</f>
        <v>9.2714933419365653E-2</v>
      </c>
      <c r="G1530">
        <f t="shared" si="112"/>
        <v>9.4499969482421768</v>
      </c>
      <c r="H1530" t="str">
        <f t="shared" si="113"/>
        <v/>
      </c>
    </row>
    <row r="1531" spans="1:8" x14ac:dyDescent="0.3">
      <c r="A1531">
        <v>11</v>
      </c>
      <c r="B1531">
        <v>2012</v>
      </c>
      <c r="C1531">
        <v>246.05</v>
      </c>
      <c r="D1531">
        <v>-2.3000030517578098</v>
      </c>
      <c r="E1531">
        <f t="shared" si="111"/>
        <v>3.4251469919036848</v>
      </c>
      <c r="F1531">
        <f>(MAX(E$2:E1531) - E1531)/MAX(E$2:E1531)</f>
        <v>0.10118748641074059</v>
      </c>
      <c r="G1531">
        <f t="shared" si="112"/>
        <v>7.149993896484367</v>
      </c>
      <c r="H1531" t="str">
        <f t="shared" si="113"/>
        <v/>
      </c>
    </row>
    <row r="1532" spans="1:8" x14ac:dyDescent="0.3">
      <c r="A1532">
        <v>11</v>
      </c>
      <c r="B1532">
        <v>2012</v>
      </c>
      <c r="C1532">
        <v>247</v>
      </c>
      <c r="D1532">
        <v>1.19999694824218</v>
      </c>
      <c r="E1532">
        <f t="shared" si="111"/>
        <v>3.4417706994811246</v>
      </c>
      <c r="F1532">
        <f>(MAX(E$2:E1532) - E1532)/MAX(E$2:E1532)</f>
        <v>9.6825163734321096E-2</v>
      </c>
      <c r="G1532">
        <f t="shared" si="112"/>
        <v>8.3499908447265465</v>
      </c>
      <c r="H1532" t="str">
        <f t="shared" si="113"/>
        <v/>
      </c>
    </row>
    <row r="1533" spans="1:8" x14ac:dyDescent="0.3">
      <c r="A1533">
        <v>11</v>
      </c>
      <c r="B1533">
        <v>2012</v>
      </c>
      <c r="C1533">
        <v>248</v>
      </c>
      <c r="D1533">
        <v>0.149993896484375</v>
      </c>
      <c r="E1533">
        <f t="shared" si="111"/>
        <v>3.4438502492933138</v>
      </c>
      <c r="F1533">
        <f>(MAX(E$2:E1533) - E1533)/MAX(E$2:E1533)</f>
        <v>9.6279457112606423E-2</v>
      </c>
      <c r="G1533">
        <f t="shared" si="112"/>
        <v>8.4999847412109215</v>
      </c>
      <c r="H1533" t="str">
        <f t="shared" si="113"/>
        <v/>
      </c>
    </row>
    <row r="1534" spans="1:8" x14ac:dyDescent="0.3">
      <c r="A1534">
        <v>11</v>
      </c>
      <c r="B1534">
        <v>2012</v>
      </c>
      <c r="C1534">
        <v>246.3</v>
      </c>
      <c r="D1534">
        <v>0</v>
      </c>
      <c r="E1534">
        <f t="shared" si="111"/>
        <v>3.4438502492933138</v>
      </c>
      <c r="F1534">
        <f>(MAX(E$2:E1534) - E1534)/MAX(E$2:E1534)</f>
        <v>9.6279457112606423E-2</v>
      </c>
      <c r="G1534">
        <f t="shared" si="112"/>
        <v>8.4999847412109215</v>
      </c>
      <c r="H1534" t="str">
        <f t="shared" si="113"/>
        <v/>
      </c>
    </row>
    <row r="1535" spans="1:8" x14ac:dyDescent="0.3">
      <c r="A1535">
        <v>11</v>
      </c>
      <c r="B1535">
        <v>2012</v>
      </c>
      <c r="C1535">
        <v>244</v>
      </c>
      <c r="D1535">
        <v>-3</v>
      </c>
      <c r="E1535">
        <f t="shared" si="111"/>
        <v>3.401550170616543</v>
      </c>
      <c r="F1535">
        <f>(MAX(E$2:E1535) - E1535)/MAX(E$2:E1535)</f>
        <v>0.10737966394471105</v>
      </c>
      <c r="G1535">
        <f t="shared" si="112"/>
        <v>5.4999847412109215</v>
      </c>
      <c r="H1535" t="str">
        <f t="shared" si="113"/>
        <v/>
      </c>
    </row>
    <row r="1536" spans="1:8" x14ac:dyDescent="0.3">
      <c r="A1536">
        <v>11</v>
      </c>
      <c r="B1536">
        <v>2012</v>
      </c>
      <c r="C1536">
        <v>242.9</v>
      </c>
      <c r="D1536">
        <v>-0.400009155273437</v>
      </c>
      <c r="E1536">
        <f t="shared" si="111"/>
        <v>3.3959540793890497</v>
      </c>
      <c r="F1536">
        <f>(MAX(E$2:E1536) - E1536)/MAX(E$2:E1536)</f>
        <v>0.10884816641609329</v>
      </c>
      <c r="G1536">
        <f t="shared" si="112"/>
        <v>5.0999755859374849</v>
      </c>
      <c r="H1536" t="str">
        <f t="shared" si="113"/>
        <v/>
      </c>
    </row>
    <row r="1537" spans="1:8" x14ac:dyDescent="0.3">
      <c r="A1537">
        <v>11</v>
      </c>
      <c r="B1537">
        <v>2012</v>
      </c>
      <c r="C1537">
        <v>243.65</v>
      </c>
      <c r="D1537">
        <v>1.0999908447265601</v>
      </c>
      <c r="E1537">
        <f t="shared" si="111"/>
        <v>3.4112702414167257</v>
      </c>
      <c r="F1537">
        <f>(MAX(E$2:E1537) - E1537)/MAX(E$2:E1537)</f>
        <v>0.10482896428457117</v>
      </c>
      <c r="G1537">
        <f t="shared" si="112"/>
        <v>6.1999664306640447</v>
      </c>
      <c r="H1537" t="str">
        <f t="shared" si="113"/>
        <v/>
      </c>
    </row>
    <row r="1538" spans="1:8" x14ac:dyDescent="0.3">
      <c r="A1538">
        <v>11</v>
      </c>
      <c r="B1538">
        <v>2012</v>
      </c>
      <c r="C1538">
        <v>247.65</v>
      </c>
      <c r="D1538">
        <v>2.25</v>
      </c>
      <c r="E1538">
        <f t="shared" si="111"/>
        <v>3.4422320128083852</v>
      </c>
      <c r="F1538">
        <f>(MAX(E$2:E1538) - E1538)/MAX(E$2:E1538)</f>
        <v>9.6704107851987436E-2</v>
      </c>
      <c r="G1538">
        <f t="shared" si="112"/>
        <v>8.4499664306640447</v>
      </c>
      <c r="H1538" t="str">
        <f t="shared" si="113"/>
        <v/>
      </c>
    </row>
    <row r="1539" spans="1:8" x14ac:dyDescent="0.3">
      <c r="A1539">
        <v>11</v>
      </c>
      <c r="B1539">
        <v>2012</v>
      </c>
      <c r="C1539">
        <v>247.9</v>
      </c>
      <c r="D1539">
        <v>-0.69999694824218694</v>
      </c>
      <c r="E1539">
        <f t="shared" si="111"/>
        <v>3.4325218782694447</v>
      </c>
      <c r="F1539">
        <f>(MAX(E$2:E1539) - E1539)/MAX(E$2:E1539)</f>
        <v>9.9252200080690384E-2</v>
      </c>
      <c r="G1539">
        <f t="shared" si="112"/>
        <v>7.7499694824218581</v>
      </c>
      <c r="H1539" t="str">
        <f t="shared" si="113"/>
        <v/>
      </c>
    </row>
    <row r="1540" spans="1:8" x14ac:dyDescent="0.3">
      <c r="A1540">
        <v>11</v>
      </c>
      <c r="B1540">
        <v>2012</v>
      </c>
      <c r="C1540">
        <v>247.9</v>
      </c>
      <c r="D1540">
        <v>-1.8499908447265601</v>
      </c>
      <c r="E1540">
        <f t="shared" ref="E1540:E1603" si="114">(D1540/C1540*$G$2+1)*E1539*$H$2+(1-$H$2)*E1539</f>
        <v>3.406931785832684</v>
      </c>
      <c r="F1540">
        <f>(MAX(E$2:E1540) - E1540)/MAX(E$2:E1540)</f>
        <v>0.10596744335650747</v>
      </c>
      <c r="G1540">
        <f t="shared" si="112"/>
        <v>5.8999786376952983</v>
      </c>
      <c r="H1540" t="str">
        <f t="shared" si="113"/>
        <v/>
      </c>
    </row>
    <row r="1541" spans="1:8" x14ac:dyDescent="0.3">
      <c r="A1541">
        <v>11</v>
      </c>
      <c r="B1541">
        <v>2012</v>
      </c>
      <c r="C1541">
        <v>248.8</v>
      </c>
      <c r="D1541">
        <v>5.00030517578125E-2</v>
      </c>
      <c r="E1541">
        <f t="shared" si="114"/>
        <v>3.4076158156937608</v>
      </c>
      <c r="F1541">
        <f>(MAX(E$2:E1541) - E1541)/MAX(E$2:E1541)</f>
        <v>0.10578794314811996</v>
      </c>
      <c r="G1541">
        <f t="shared" ref="G1541:G1604" si="115">IF(A1541&lt;&gt;A1540, D1541, D1541+G1540)</f>
        <v>5.9499816894531108</v>
      </c>
      <c r="H1541" t="str">
        <f t="shared" si="113"/>
        <v/>
      </c>
    </row>
    <row r="1542" spans="1:8" x14ac:dyDescent="0.3">
      <c r="A1542">
        <v>11</v>
      </c>
      <c r="B1542">
        <v>2012</v>
      </c>
      <c r="C1542">
        <v>251.3</v>
      </c>
      <c r="D1542">
        <v>-0.5</v>
      </c>
      <c r="E1542">
        <f t="shared" si="114"/>
        <v>3.4008426199120696</v>
      </c>
      <c r="F1542">
        <f>(MAX(E$2:E1542) - E1542)/MAX(E$2:E1542)</f>
        <v>0.10756533639283745</v>
      </c>
      <c r="G1542">
        <f t="shared" si="115"/>
        <v>5.4499816894531108</v>
      </c>
      <c r="H1542" t="str">
        <f t="shared" si="113"/>
        <v/>
      </c>
    </row>
    <row r="1543" spans="1:8" x14ac:dyDescent="0.3">
      <c r="A1543">
        <v>11</v>
      </c>
      <c r="B1543">
        <v>2012</v>
      </c>
      <c r="C1543">
        <v>251.4</v>
      </c>
      <c r="D1543">
        <v>-1</v>
      </c>
      <c r="E1543">
        <f t="shared" si="114"/>
        <v>3.3873285316969057</v>
      </c>
      <c r="F1543">
        <f>(MAX(E$2:E1543) - E1543)/MAX(E$2:E1543)</f>
        <v>0.11111164597495188</v>
      </c>
      <c r="G1543">
        <f t="shared" si="115"/>
        <v>4.4499816894531108</v>
      </c>
      <c r="H1543" t="str">
        <f t="shared" si="113"/>
        <v/>
      </c>
    </row>
    <row r="1544" spans="1:8" x14ac:dyDescent="0.3">
      <c r="A1544">
        <v>11</v>
      </c>
      <c r="B1544">
        <v>2012</v>
      </c>
      <c r="C1544">
        <v>251.4</v>
      </c>
      <c r="D1544">
        <v>1.25</v>
      </c>
      <c r="E1544">
        <f t="shared" si="114"/>
        <v>3.4041540150061995</v>
      </c>
      <c r="F1544">
        <f>(MAX(E$2:E1544) - E1544)/MAX(E$2:E1544)</f>
        <v>0.10669637416871176</v>
      </c>
      <c r="G1544">
        <f t="shared" si="115"/>
        <v>5.6999816894531108</v>
      </c>
      <c r="H1544" t="str">
        <f t="shared" si="113"/>
        <v/>
      </c>
    </row>
    <row r="1545" spans="1:8" x14ac:dyDescent="0.3">
      <c r="A1545">
        <v>11</v>
      </c>
      <c r="B1545">
        <v>2012</v>
      </c>
      <c r="C1545">
        <v>252.25</v>
      </c>
      <c r="D1545">
        <v>1</v>
      </c>
      <c r="E1545">
        <f t="shared" si="114"/>
        <v>3.4176356794699898</v>
      </c>
      <c r="F1545">
        <f>(MAX(E$2:E1545) - E1545)/MAX(E$2:E1545)</f>
        <v>0.10315857308960201</v>
      </c>
      <c r="G1545">
        <f t="shared" si="115"/>
        <v>6.6999816894531108</v>
      </c>
      <c r="H1545" t="str">
        <f t="shared" si="113"/>
        <v/>
      </c>
    </row>
    <row r="1546" spans="1:8" x14ac:dyDescent="0.3">
      <c r="A1546">
        <v>11</v>
      </c>
      <c r="B1546">
        <v>2012</v>
      </c>
      <c r="C1546">
        <v>253.65</v>
      </c>
      <c r="D1546">
        <v>0.45001220703125</v>
      </c>
      <c r="E1546">
        <f t="shared" si="114"/>
        <v>3.4236930017533411</v>
      </c>
      <c r="F1546">
        <f>(MAX(E$2:E1546) - E1546)/MAX(E$2:E1546)</f>
        <v>0.10156903632519786</v>
      </c>
      <c r="G1546">
        <f t="shared" si="115"/>
        <v>7.1499938964843608</v>
      </c>
      <c r="H1546" t="str">
        <f t="shared" si="113"/>
        <v/>
      </c>
    </row>
    <row r="1547" spans="1:8" x14ac:dyDescent="0.3">
      <c r="A1547">
        <v>12</v>
      </c>
      <c r="B1547">
        <v>2012</v>
      </c>
      <c r="C1547">
        <v>254.75</v>
      </c>
      <c r="D1547">
        <v>-0.399993896484375</v>
      </c>
      <c r="E1547">
        <f t="shared" si="114"/>
        <v>3.418322690280001</v>
      </c>
      <c r="F1547">
        <f>(MAX(E$2:E1547) - E1547)/MAX(E$2:E1547)</f>
        <v>0.10297829063326691</v>
      </c>
      <c r="G1547">
        <f t="shared" si="115"/>
        <v>-0.399993896484375</v>
      </c>
      <c r="H1547" t="str">
        <f t="shared" si="113"/>
        <v/>
      </c>
    </row>
    <row r="1548" spans="1:8" x14ac:dyDescent="0.3">
      <c r="A1548">
        <v>12</v>
      </c>
      <c r="B1548">
        <v>2012</v>
      </c>
      <c r="C1548">
        <v>253.9</v>
      </c>
      <c r="D1548">
        <v>1</v>
      </c>
      <c r="E1548">
        <f t="shared" si="114"/>
        <v>3.4317724908612917</v>
      </c>
      <c r="F1548">
        <f>(MAX(E$2:E1548) - E1548)/MAX(E$2:E1548)</f>
        <v>9.9448851138751918E-2</v>
      </c>
      <c r="G1548">
        <f t="shared" si="115"/>
        <v>0.600006103515625</v>
      </c>
      <c r="H1548" t="str">
        <f t="shared" si="113"/>
        <v/>
      </c>
    </row>
    <row r="1549" spans="1:8" x14ac:dyDescent="0.3">
      <c r="A1549">
        <v>12</v>
      </c>
      <c r="B1549">
        <v>2012</v>
      </c>
      <c r="C1549">
        <v>253.9</v>
      </c>
      <c r="D1549">
        <v>9.99908447265625E-2</v>
      </c>
      <c r="E1549">
        <f t="shared" si="114"/>
        <v>3.4331226392836638</v>
      </c>
      <c r="F1549">
        <f>(MAX(E$2:E1549) - E1549)/MAX(E$2:E1549)</f>
        <v>9.9094550929126043E-2</v>
      </c>
      <c r="G1549">
        <f t="shared" si="115"/>
        <v>0.6999969482421875</v>
      </c>
      <c r="H1549" t="str">
        <f t="shared" si="113"/>
        <v/>
      </c>
    </row>
    <row r="1550" spans="1:8" x14ac:dyDescent="0.3">
      <c r="A1550">
        <v>12</v>
      </c>
      <c r="B1550">
        <v>2012</v>
      </c>
      <c r="C1550">
        <v>255.9</v>
      </c>
      <c r="D1550">
        <v>-0.20001220703125</v>
      </c>
      <c r="E1550">
        <f t="shared" si="114"/>
        <v>3.430441983677349</v>
      </c>
      <c r="F1550">
        <f>(MAX(E$2:E1550) - E1550)/MAX(E$2:E1550)</f>
        <v>9.9797997178082451E-2</v>
      </c>
      <c r="G1550">
        <f t="shared" si="115"/>
        <v>0.4999847412109375</v>
      </c>
      <c r="H1550" t="str">
        <f t="shared" si="113"/>
        <v/>
      </c>
    </row>
    <row r="1551" spans="1:8" x14ac:dyDescent="0.3">
      <c r="A1551">
        <v>12</v>
      </c>
      <c r="B1551">
        <v>2012</v>
      </c>
      <c r="C1551">
        <v>256.8</v>
      </c>
      <c r="D1551">
        <v>-0.350006103515625</v>
      </c>
      <c r="E1551">
        <f t="shared" si="114"/>
        <v>3.4257711310433487</v>
      </c>
      <c r="F1551">
        <f>(MAX(E$2:E1551) - E1551)/MAX(E$2:E1551)</f>
        <v>0.10102370247087557</v>
      </c>
      <c r="G1551">
        <f t="shared" si="115"/>
        <v>0.1499786376953125</v>
      </c>
      <c r="H1551" t="str">
        <f t="shared" si="113"/>
        <v/>
      </c>
    </row>
    <row r="1552" spans="1:8" x14ac:dyDescent="0.3">
      <c r="A1552">
        <v>12</v>
      </c>
      <c r="B1552">
        <v>2012</v>
      </c>
      <c r="C1552">
        <v>258.7</v>
      </c>
      <c r="D1552">
        <v>-0.45001220703125</v>
      </c>
      <c r="E1552">
        <f t="shared" si="114"/>
        <v>3.4198179142337728</v>
      </c>
      <c r="F1552">
        <f>(MAX(E$2:E1552) - E1552)/MAX(E$2:E1552)</f>
        <v>0.10258592031939565</v>
      </c>
      <c r="G1552">
        <f t="shared" si="115"/>
        <v>-0.3000335693359375</v>
      </c>
      <c r="H1552" t="str">
        <f t="shared" si="113"/>
        <v/>
      </c>
    </row>
    <row r="1553" spans="1:8" x14ac:dyDescent="0.3">
      <c r="A1553">
        <v>12</v>
      </c>
      <c r="B1553">
        <v>2012</v>
      </c>
      <c r="C1553">
        <v>258.55</v>
      </c>
      <c r="D1553">
        <v>-0.499984741210937</v>
      </c>
      <c r="E1553">
        <f t="shared" si="114"/>
        <v>3.4132112736688454</v>
      </c>
      <c r="F1553">
        <f>(MAX(E$2:E1553) - E1553)/MAX(E$2:E1553)</f>
        <v>0.10431960685214291</v>
      </c>
      <c r="G1553">
        <f t="shared" si="115"/>
        <v>-0.80001831054687456</v>
      </c>
      <c r="H1553" t="str">
        <f t="shared" si="113"/>
        <v/>
      </c>
    </row>
    <row r="1554" spans="1:8" x14ac:dyDescent="0.3">
      <c r="A1554">
        <v>12</v>
      </c>
      <c r="B1554">
        <v>2012</v>
      </c>
      <c r="C1554">
        <v>260.05</v>
      </c>
      <c r="D1554">
        <v>-1.04998779296875</v>
      </c>
      <c r="E1554">
        <f t="shared" si="114"/>
        <v>3.3994437430324163</v>
      </c>
      <c r="F1554">
        <f>(MAX(E$2:E1554) - E1554)/MAX(E$2:E1554)</f>
        <v>0.10793242371708227</v>
      </c>
      <c r="G1554">
        <f t="shared" si="115"/>
        <v>-1.8500061035156246</v>
      </c>
      <c r="H1554" t="str">
        <f t="shared" si="113"/>
        <v/>
      </c>
    </row>
    <row r="1555" spans="1:8" x14ac:dyDescent="0.3">
      <c r="A1555">
        <v>12</v>
      </c>
      <c r="B1555">
        <v>2012</v>
      </c>
      <c r="C1555">
        <v>260.85000000000002</v>
      </c>
      <c r="D1555">
        <v>4.998779296875E-2</v>
      </c>
      <c r="E1555">
        <f t="shared" si="114"/>
        <v>3.4000945414197865</v>
      </c>
      <c r="F1555">
        <f>(MAX(E$2:E1555) - E1555)/MAX(E$2:E1555)</f>
        <v>0.1077616439707605</v>
      </c>
      <c r="G1555">
        <f t="shared" si="115"/>
        <v>-1.8000183105468746</v>
      </c>
      <c r="H1555" t="str">
        <f t="shared" si="113"/>
        <v/>
      </c>
    </row>
    <row r="1556" spans="1:8" x14ac:dyDescent="0.3">
      <c r="A1556">
        <v>12</v>
      </c>
      <c r="B1556">
        <v>2012</v>
      </c>
      <c r="C1556">
        <v>263.14999999999998</v>
      </c>
      <c r="D1556">
        <v>-0.649993896484375</v>
      </c>
      <c r="E1556">
        <f t="shared" si="114"/>
        <v>3.3917045332165054</v>
      </c>
      <c r="F1556">
        <f>(MAX(E$2:E1556) - E1556)/MAX(E$2:E1556)</f>
        <v>0.10996331425821122</v>
      </c>
      <c r="G1556">
        <f t="shared" si="115"/>
        <v>-2.4500122070312496</v>
      </c>
      <c r="H1556" t="str">
        <f t="shared" si="113"/>
        <v/>
      </c>
    </row>
    <row r="1557" spans="1:8" x14ac:dyDescent="0.3">
      <c r="A1557">
        <v>12</v>
      </c>
      <c r="B1557">
        <v>2012</v>
      </c>
      <c r="C1557">
        <v>264.55</v>
      </c>
      <c r="D1557">
        <v>0.5</v>
      </c>
      <c r="E1557">
        <f t="shared" si="114"/>
        <v>3.3981084508666344</v>
      </c>
      <c r="F1557">
        <f>(MAX(E$2:E1557) - E1557)/MAX(E$2:E1557)</f>
        <v>0.10828282541100648</v>
      </c>
      <c r="G1557">
        <f t="shared" si="115"/>
        <v>-1.9500122070312496</v>
      </c>
      <c r="H1557" t="str">
        <f t="shared" si="113"/>
        <v/>
      </c>
    </row>
    <row r="1558" spans="1:8" x14ac:dyDescent="0.3">
      <c r="A1558">
        <v>12</v>
      </c>
      <c r="B1558">
        <v>2012</v>
      </c>
      <c r="C1558">
        <v>263.85000000000002</v>
      </c>
      <c r="D1558">
        <v>-1</v>
      </c>
      <c r="E1558">
        <f t="shared" si="114"/>
        <v>3.3852423893073555</v>
      </c>
      <c r="F1558">
        <f>(MAX(E$2:E1558) - E1558)/MAX(E$2:E1558)</f>
        <v>0.11165908259279307</v>
      </c>
      <c r="G1558">
        <f t="shared" si="115"/>
        <v>-2.9500122070312496</v>
      </c>
      <c r="H1558" t="str">
        <f t="shared" si="113"/>
        <v/>
      </c>
    </row>
    <row r="1559" spans="1:8" x14ac:dyDescent="0.3">
      <c r="A1559">
        <v>12</v>
      </c>
      <c r="B1559">
        <v>2012</v>
      </c>
      <c r="C1559">
        <v>263.85000000000002</v>
      </c>
      <c r="D1559">
        <v>-0.399993896484375</v>
      </c>
      <c r="E1559">
        <f t="shared" si="114"/>
        <v>3.3801155285245272</v>
      </c>
      <c r="F1559">
        <f>(MAX(E$2:E1559) - E1559)/MAX(E$2:E1559)</f>
        <v>0.11300445160554745</v>
      </c>
      <c r="G1559">
        <f t="shared" si="115"/>
        <v>-3.3500061035156246</v>
      </c>
      <c r="H1559" t="str">
        <f t="shared" si="113"/>
        <v/>
      </c>
    </row>
    <row r="1560" spans="1:8" x14ac:dyDescent="0.3">
      <c r="A1560">
        <v>12</v>
      </c>
      <c r="B1560">
        <v>2012</v>
      </c>
      <c r="C1560">
        <v>264.7</v>
      </c>
      <c r="D1560">
        <v>0.45001220703125</v>
      </c>
      <c r="E1560">
        <f t="shared" si="114"/>
        <v>3.3858562620181534</v>
      </c>
      <c r="F1560">
        <f>(MAX(E$2:E1560) - E1560)/MAX(E$2:E1560)</f>
        <v>0.11149799272554933</v>
      </c>
      <c r="G1560">
        <f t="shared" si="115"/>
        <v>-2.8999938964843746</v>
      </c>
      <c r="H1560" t="str">
        <f t="shared" si="113"/>
        <v/>
      </c>
    </row>
    <row r="1561" spans="1:8" x14ac:dyDescent="0.3">
      <c r="A1561">
        <v>12</v>
      </c>
      <c r="B1561">
        <v>2012</v>
      </c>
      <c r="C1561">
        <v>265.5</v>
      </c>
      <c r="D1561">
        <v>-1.79998779296875</v>
      </c>
      <c r="E1561">
        <f t="shared" si="114"/>
        <v>3.3629244147848611</v>
      </c>
      <c r="F1561">
        <f>(MAX(E$2:E1561) - E1561)/MAX(E$2:E1561)</f>
        <v>0.11751567059506013</v>
      </c>
      <c r="G1561">
        <f t="shared" si="115"/>
        <v>-4.699981689453125</v>
      </c>
      <c r="H1561" t="str">
        <f t="shared" ref="H1561:H1624" si="116">IF(A1561=A1562, "", IF(-C1539*0.05 &gt; MIN(G1540:G1561), -C1539*0.05, ""))</f>
        <v/>
      </c>
    </row>
    <row r="1562" spans="1:8" x14ac:dyDescent="0.3">
      <c r="A1562">
        <v>12</v>
      </c>
      <c r="B1562">
        <v>2012</v>
      </c>
      <c r="C1562">
        <v>263.05</v>
      </c>
      <c r="D1562">
        <v>0.54998779296875</v>
      </c>
      <c r="E1562">
        <f t="shared" si="114"/>
        <v>3.369948622385817</v>
      </c>
      <c r="F1562">
        <f>(MAX(E$2:E1562) - E1562)/MAX(E$2:E1562)</f>
        <v>0.11567240789576239</v>
      </c>
      <c r="G1562">
        <f t="shared" si="115"/>
        <v>-4.149993896484375</v>
      </c>
      <c r="H1562" t="str">
        <f t="shared" si="116"/>
        <v/>
      </c>
    </row>
    <row r="1563" spans="1:8" x14ac:dyDescent="0.3">
      <c r="A1563">
        <v>12</v>
      </c>
      <c r="B1563">
        <v>2012</v>
      </c>
      <c r="C1563">
        <v>263.05</v>
      </c>
      <c r="D1563">
        <v>0.1500244140625</v>
      </c>
      <c r="E1563">
        <f t="shared" si="114"/>
        <v>3.3718686717791897</v>
      </c>
      <c r="F1563">
        <f>(MAX(E$2:E1563) - E1563)/MAX(E$2:E1563)</f>
        <v>0.11516855669593004</v>
      </c>
      <c r="G1563">
        <f t="shared" si="115"/>
        <v>-3.999969482421875</v>
      </c>
      <c r="H1563" t="str">
        <f t="shared" si="116"/>
        <v/>
      </c>
    </row>
    <row r="1564" spans="1:8" x14ac:dyDescent="0.3">
      <c r="A1564">
        <v>12</v>
      </c>
      <c r="B1564">
        <v>2012</v>
      </c>
      <c r="C1564">
        <v>264.25</v>
      </c>
      <c r="D1564">
        <v>-1.04998779296875</v>
      </c>
      <c r="E1564">
        <f t="shared" si="114"/>
        <v>3.358484071877895</v>
      </c>
      <c r="F1564">
        <f>(MAX(E$2:E1564) - E1564)/MAX(E$2:E1564)</f>
        <v>0.1186808865051634</v>
      </c>
      <c r="G1564">
        <f t="shared" si="115"/>
        <v>-5.049957275390625</v>
      </c>
      <c r="H1564" t="str">
        <f t="shared" si="116"/>
        <v/>
      </c>
    </row>
    <row r="1565" spans="1:8" x14ac:dyDescent="0.3">
      <c r="A1565">
        <v>12</v>
      </c>
      <c r="B1565">
        <v>2012</v>
      </c>
      <c r="C1565">
        <v>262.85000000000002</v>
      </c>
      <c r="D1565">
        <v>-0.29998779296875</v>
      </c>
      <c r="E1565">
        <f t="shared" si="114"/>
        <v>3.3546549042148972</v>
      </c>
      <c r="F1565">
        <f>(MAX(E$2:E1565) - E1565)/MAX(E$2:E1565)</f>
        <v>0.11968572040580158</v>
      </c>
      <c r="G1565">
        <f t="shared" si="115"/>
        <v>-5.349945068359375</v>
      </c>
      <c r="H1565" t="str">
        <f t="shared" si="116"/>
        <v/>
      </c>
    </row>
    <row r="1566" spans="1:8" x14ac:dyDescent="0.3">
      <c r="A1566">
        <v>12</v>
      </c>
      <c r="B1566">
        <v>2012</v>
      </c>
      <c r="C1566">
        <v>264</v>
      </c>
      <c r="D1566">
        <v>0.100006103515625</v>
      </c>
      <c r="E1566">
        <f t="shared" si="114"/>
        <v>3.3559244136074895</v>
      </c>
      <c r="F1566">
        <f>(MAX(E$2:E1566) - E1566)/MAX(E$2:E1566)</f>
        <v>0.11935258114758047</v>
      </c>
      <c r="G1566">
        <f t="shared" si="115"/>
        <v>-5.24993896484375</v>
      </c>
      <c r="H1566" t="str">
        <f t="shared" si="116"/>
        <v/>
      </c>
    </row>
    <row r="1567" spans="1:8" x14ac:dyDescent="0.3">
      <c r="A1567">
        <v>12</v>
      </c>
      <c r="B1567">
        <v>2012</v>
      </c>
      <c r="C1567">
        <v>264</v>
      </c>
      <c r="D1567">
        <v>1.6499938964843699</v>
      </c>
      <c r="E1567">
        <f t="shared" si="114"/>
        <v>3.3768778891556552</v>
      </c>
      <c r="F1567">
        <f>(MAX(E$2:E1567) - E1567)/MAX(E$2:E1567)</f>
        <v>0.11385405916578066</v>
      </c>
      <c r="G1567">
        <f t="shared" si="115"/>
        <v>-3.5999450683593803</v>
      </c>
      <c r="H1567" t="str">
        <f t="shared" si="116"/>
        <v/>
      </c>
    </row>
    <row r="1568" spans="1:8" x14ac:dyDescent="0.3">
      <c r="A1568">
        <v>1</v>
      </c>
      <c r="B1568">
        <v>2013</v>
      </c>
      <c r="C1568">
        <v>264</v>
      </c>
      <c r="D1568">
        <v>-1.6499938964843699</v>
      </c>
      <c r="E1568">
        <f t="shared" si="114"/>
        <v>3.3557935858284824</v>
      </c>
      <c r="F1568">
        <f>(MAX(E$2:E1568) - E1568)/MAX(E$2:E1568)</f>
        <v>0.11938691241720908</v>
      </c>
      <c r="G1568">
        <f t="shared" si="115"/>
        <v>-1.6499938964843699</v>
      </c>
      <c r="H1568" t="str">
        <f t="shared" si="116"/>
        <v/>
      </c>
    </row>
    <row r="1569" spans="1:8" x14ac:dyDescent="0.3">
      <c r="A1569">
        <v>1</v>
      </c>
      <c r="B1569">
        <v>2013</v>
      </c>
      <c r="C1569">
        <v>267.35000000000002</v>
      </c>
      <c r="D1569">
        <v>1.70001220703125</v>
      </c>
      <c r="E1569">
        <f t="shared" si="114"/>
        <v>3.3771109045871337</v>
      </c>
      <c r="F1569">
        <f>(MAX(E$2:E1569) - E1569)/MAX(E$2:E1569)</f>
        <v>0.11379291224678205</v>
      </c>
      <c r="G1569">
        <f t="shared" si="115"/>
        <v>5.0018310546880107E-2</v>
      </c>
      <c r="H1569" t="str">
        <f t="shared" si="116"/>
        <v/>
      </c>
    </row>
    <row r="1570" spans="1:8" x14ac:dyDescent="0.3">
      <c r="A1570">
        <v>1</v>
      </c>
      <c r="B1570">
        <v>2013</v>
      </c>
      <c r="C1570">
        <v>272.55</v>
      </c>
      <c r="D1570">
        <v>-1.79998779296875</v>
      </c>
      <c r="E1570">
        <f t="shared" si="114"/>
        <v>3.354829929920633</v>
      </c>
      <c r="F1570">
        <f>(MAX(E$2:E1570) - E1570)/MAX(E$2:E1570)</f>
        <v>0.11963979090412268</v>
      </c>
      <c r="G1570">
        <f t="shared" si="115"/>
        <v>-1.7499694824218699</v>
      </c>
      <c r="H1570" t="str">
        <f t="shared" si="116"/>
        <v/>
      </c>
    </row>
    <row r="1571" spans="1:8" x14ac:dyDescent="0.3">
      <c r="A1571">
        <v>1</v>
      </c>
      <c r="B1571">
        <v>2013</v>
      </c>
      <c r="C1571">
        <v>269.39999999999998</v>
      </c>
      <c r="D1571">
        <v>4.998779296875E-2</v>
      </c>
      <c r="E1571">
        <f t="shared" si="114"/>
        <v>3.3554518038754892</v>
      </c>
      <c r="F1571">
        <f>(MAX(E$2:E1571) - E1571)/MAX(E$2:E1571)</f>
        <v>0.11947660138442578</v>
      </c>
      <c r="G1571">
        <f t="shared" si="115"/>
        <v>-1.6999816894531199</v>
      </c>
      <c r="H1571" t="str">
        <f t="shared" si="116"/>
        <v/>
      </c>
    </row>
    <row r="1572" spans="1:8" x14ac:dyDescent="0.3">
      <c r="A1572">
        <v>1</v>
      </c>
      <c r="B1572">
        <v>2013</v>
      </c>
      <c r="C1572">
        <v>267.64999999999998</v>
      </c>
      <c r="D1572">
        <v>0</v>
      </c>
      <c r="E1572">
        <f t="shared" si="114"/>
        <v>3.3554518038754888</v>
      </c>
      <c r="F1572">
        <f>(MAX(E$2:E1572) - E1572)/MAX(E$2:E1572)</f>
        <v>0.1194766013844259</v>
      </c>
      <c r="G1572">
        <f t="shared" si="115"/>
        <v>-1.6999816894531199</v>
      </c>
      <c r="H1572" t="str">
        <f t="shared" si="116"/>
        <v/>
      </c>
    </row>
    <row r="1573" spans="1:8" x14ac:dyDescent="0.3">
      <c r="A1573">
        <v>1</v>
      </c>
      <c r="B1573">
        <v>2013</v>
      </c>
      <c r="C1573">
        <v>267.10000000000002</v>
      </c>
      <c r="D1573">
        <v>0.649993896484375</v>
      </c>
      <c r="E1573">
        <f t="shared" si="114"/>
        <v>3.3636092062314384</v>
      </c>
      <c r="F1573">
        <f>(MAX(E$2:E1573) - E1573)/MAX(E$2:E1573)</f>
        <v>0.11733597053464302</v>
      </c>
      <c r="G1573">
        <f t="shared" si="115"/>
        <v>-1.0499877929687449</v>
      </c>
      <c r="H1573" t="str">
        <f t="shared" si="116"/>
        <v/>
      </c>
    </row>
    <row r="1574" spans="1:8" x14ac:dyDescent="0.3">
      <c r="A1574">
        <v>1</v>
      </c>
      <c r="B1574">
        <v>2013</v>
      </c>
      <c r="C1574">
        <v>265.45</v>
      </c>
      <c r="D1574">
        <v>-0.5</v>
      </c>
      <c r="E1574">
        <f t="shared" si="114"/>
        <v>3.3572798681319371</v>
      </c>
      <c r="F1574">
        <f>(MAX(E$2:E1574) - E1574)/MAX(E$2:E1574)</f>
        <v>0.11899688853320378</v>
      </c>
      <c r="G1574">
        <f t="shared" si="115"/>
        <v>-1.5499877929687449</v>
      </c>
      <c r="H1574" t="str">
        <f t="shared" si="116"/>
        <v/>
      </c>
    </row>
    <row r="1575" spans="1:8" x14ac:dyDescent="0.3">
      <c r="A1575">
        <v>1</v>
      </c>
      <c r="B1575">
        <v>2013</v>
      </c>
      <c r="C1575">
        <v>263.95</v>
      </c>
      <c r="D1575">
        <v>-5.0018310546875E-2</v>
      </c>
      <c r="E1575">
        <f t="shared" si="114"/>
        <v>3.3566443025264436</v>
      </c>
      <c r="F1575">
        <f>(MAX(E$2:E1575) - E1575)/MAX(E$2:E1575)</f>
        <v>0.11916367095765878</v>
      </c>
      <c r="G1575">
        <f t="shared" si="115"/>
        <v>-1.6000061035156199</v>
      </c>
      <c r="H1575" t="str">
        <f t="shared" si="116"/>
        <v/>
      </c>
    </row>
    <row r="1576" spans="1:8" x14ac:dyDescent="0.3">
      <c r="A1576">
        <v>1</v>
      </c>
      <c r="B1576">
        <v>2013</v>
      </c>
      <c r="C1576">
        <v>268</v>
      </c>
      <c r="D1576">
        <v>2.25</v>
      </c>
      <c r="E1576">
        <f t="shared" si="114"/>
        <v>3.3847969041346668</v>
      </c>
      <c r="F1576">
        <f>(MAX(E$2:E1576) - E1576)/MAX(E$2:E1576)</f>
        <v>0.11177598491808818</v>
      </c>
      <c r="G1576">
        <f t="shared" si="115"/>
        <v>0.64999389648438011</v>
      </c>
      <c r="H1576" t="str">
        <f t="shared" si="116"/>
        <v/>
      </c>
    </row>
    <row r="1577" spans="1:8" x14ac:dyDescent="0.3">
      <c r="A1577">
        <v>1</v>
      </c>
      <c r="B1577">
        <v>2013</v>
      </c>
      <c r="C1577">
        <v>263.64999999999998</v>
      </c>
      <c r="D1577">
        <v>-0.649993896484375</v>
      </c>
      <c r="E1577">
        <f t="shared" si="114"/>
        <v>3.3764604837622101</v>
      </c>
      <c r="F1577">
        <f>(MAX(E$2:E1577) - E1577)/MAX(E$2:E1577)</f>
        <v>0.11396359291477157</v>
      </c>
      <c r="G1577">
        <f t="shared" si="115"/>
        <v>5.1070259132757201E-15</v>
      </c>
      <c r="H1577" t="str">
        <f t="shared" si="116"/>
        <v/>
      </c>
    </row>
    <row r="1578" spans="1:8" x14ac:dyDescent="0.3">
      <c r="A1578">
        <v>1</v>
      </c>
      <c r="B1578">
        <v>2013</v>
      </c>
      <c r="C1578">
        <v>265.25</v>
      </c>
      <c r="D1578">
        <v>-0.70001220703125</v>
      </c>
      <c r="E1578">
        <f t="shared" si="114"/>
        <v>3.3675586930303081</v>
      </c>
      <c r="F1578">
        <f>(MAX(E$2:E1578) - E1578)/MAX(E$2:E1578)</f>
        <v>0.11629956299783638</v>
      </c>
      <c r="G1578">
        <f t="shared" si="115"/>
        <v>-0.70001220703124489</v>
      </c>
      <c r="H1578" t="str">
        <f t="shared" si="116"/>
        <v/>
      </c>
    </row>
    <row r="1579" spans="1:8" x14ac:dyDescent="0.3">
      <c r="A1579">
        <v>1</v>
      </c>
      <c r="B1579">
        <v>2013</v>
      </c>
      <c r="C1579">
        <v>263.55</v>
      </c>
      <c r="D1579">
        <v>0.5999755859375</v>
      </c>
      <c r="E1579">
        <f t="shared" si="114"/>
        <v>3.3752173253468696</v>
      </c>
      <c r="F1579">
        <f>(MAX(E$2:E1579) - E1579)/MAX(E$2:E1579)</f>
        <v>0.11428981726155817</v>
      </c>
      <c r="G1579">
        <f t="shared" si="115"/>
        <v>-0.10003662109374489</v>
      </c>
      <c r="H1579" t="str">
        <f t="shared" si="116"/>
        <v/>
      </c>
    </row>
    <row r="1580" spans="1:8" x14ac:dyDescent="0.3">
      <c r="A1580">
        <v>1</v>
      </c>
      <c r="B1580">
        <v>2013</v>
      </c>
      <c r="C1580">
        <v>262.55</v>
      </c>
      <c r="D1580">
        <v>1.54998779296875</v>
      </c>
      <c r="E1580">
        <f t="shared" si="114"/>
        <v>3.3951233017599391</v>
      </c>
      <c r="F1580">
        <f>(MAX(E$2:E1580) - E1580)/MAX(E$2:E1580)</f>
        <v>0.10906617554995518</v>
      </c>
      <c r="G1580">
        <f t="shared" si="115"/>
        <v>1.4499511718750051</v>
      </c>
      <c r="H1580" t="str">
        <f t="shared" si="116"/>
        <v/>
      </c>
    </row>
    <row r="1581" spans="1:8" x14ac:dyDescent="0.3">
      <c r="A1581">
        <v>1</v>
      </c>
      <c r="B1581">
        <v>2013</v>
      </c>
      <c r="C1581">
        <v>263.55</v>
      </c>
      <c r="D1581">
        <v>-2.04998779296875</v>
      </c>
      <c r="E1581">
        <f t="shared" si="114"/>
        <v>3.3687412059037167</v>
      </c>
      <c r="F1581">
        <f>(MAX(E$2:E1581) - E1581)/MAX(E$2:E1581)</f>
        <v>0.11598925299636419</v>
      </c>
      <c r="G1581">
        <f t="shared" si="115"/>
        <v>-0.60003662109374489</v>
      </c>
      <c r="H1581" t="str">
        <f t="shared" si="116"/>
        <v/>
      </c>
    </row>
    <row r="1582" spans="1:8" x14ac:dyDescent="0.3">
      <c r="A1582">
        <v>1</v>
      </c>
      <c r="B1582">
        <v>2013</v>
      </c>
      <c r="C1582">
        <v>262.35000000000002</v>
      </c>
      <c r="D1582">
        <v>-0.149993896484375</v>
      </c>
      <c r="E1582">
        <f t="shared" si="114"/>
        <v>3.3668171146931156</v>
      </c>
      <c r="F1582">
        <f>(MAX(E$2:E1582) - E1582)/MAX(E$2:E1582)</f>
        <v>0.11649416483269218</v>
      </c>
      <c r="G1582">
        <f t="shared" si="115"/>
        <v>-0.75003051757811989</v>
      </c>
      <c r="H1582" t="str">
        <f t="shared" si="116"/>
        <v/>
      </c>
    </row>
    <row r="1583" spans="1:8" x14ac:dyDescent="0.3">
      <c r="A1583">
        <v>1</v>
      </c>
      <c r="B1583">
        <v>2013</v>
      </c>
      <c r="C1583">
        <v>262.75</v>
      </c>
      <c r="D1583">
        <v>-0.20001220703125</v>
      </c>
      <c r="E1583">
        <f t="shared" si="114"/>
        <v>3.3642567679100193</v>
      </c>
      <c r="F1583">
        <f>(MAX(E$2:E1583) - E1583)/MAX(E$2:E1583)</f>
        <v>0.11716604015168279</v>
      </c>
      <c r="G1583">
        <f t="shared" si="115"/>
        <v>-0.95004272460936989</v>
      </c>
      <c r="H1583" t="str">
        <f t="shared" si="116"/>
        <v/>
      </c>
    </row>
    <row r="1584" spans="1:8" x14ac:dyDescent="0.3">
      <c r="A1584">
        <v>1</v>
      </c>
      <c r="B1584">
        <v>2013</v>
      </c>
      <c r="C1584">
        <v>264.64999999999998</v>
      </c>
      <c r="D1584">
        <v>-0.350006103515625</v>
      </c>
      <c r="E1584">
        <f t="shared" si="114"/>
        <v>3.3598119052908628</v>
      </c>
      <c r="F1584">
        <f>(MAX(E$2:E1584) - E1584)/MAX(E$2:E1584)</f>
        <v>0.11833244210544608</v>
      </c>
      <c r="G1584">
        <f t="shared" si="115"/>
        <v>-1.3000488281249949</v>
      </c>
      <c r="H1584" t="str">
        <f t="shared" si="116"/>
        <v/>
      </c>
    </row>
    <row r="1585" spans="1:8" x14ac:dyDescent="0.3">
      <c r="A1585">
        <v>1</v>
      </c>
      <c r="B1585">
        <v>2013</v>
      </c>
      <c r="C1585">
        <v>260.60000000000002</v>
      </c>
      <c r="D1585">
        <v>-0.75</v>
      </c>
      <c r="E1585">
        <f t="shared" si="114"/>
        <v>3.350152123748118</v>
      </c>
      <c r="F1585">
        <f>(MAX(E$2:E1585) - E1585)/MAX(E$2:E1585)</f>
        <v>0.12086732091493391</v>
      </c>
      <c r="G1585">
        <f t="shared" si="115"/>
        <v>-2.0500488281249947</v>
      </c>
      <c r="H1585" t="str">
        <f t="shared" si="116"/>
        <v/>
      </c>
    </row>
    <row r="1586" spans="1:8" x14ac:dyDescent="0.3">
      <c r="A1586">
        <v>1</v>
      </c>
      <c r="B1586">
        <v>2013</v>
      </c>
      <c r="C1586">
        <v>259.2</v>
      </c>
      <c r="D1586">
        <v>0</v>
      </c>
      <c r="E1586">
        <f t="shared" si="114"/>
        <v>3.350152123748118</v>
      </c>
      <c r="F1586">
        <f>(MAX(E$2:E1586) - E1586)/MAX(E$2:E1586)</f>
        <v>0.12086732091493391</v>
      </c>
      <c r="G1586">
        <f t="shared" si="115"/>
        <v>-2.0500488281249947</v>
      </c>
      <c r="H1586" t="str">
        <f t="shared" si="116"/>
        <v/>
      </c>
    </row>
    <row r="1587" spans="1:8" x14ac:dyDescent="0.3">
      <c r="A1587">
        <v>1</v>
      </c>
      <c r="B1587">
        <v>2013</v>
      </c>
      <c r="C1587">
        <v>255.25</v>
      </c>
      <c r="D1587">
        <v>-0.69999694824218694</v>
      </c>
      <c r="E1587">
        <f t="shared" si="114"/>
        <v>3.3409738625668917</v>
      </c>
      <c r="F1587">
        <f>(MAX(E$2:E1587) - E1587)/MAX(E$2:E1587)</f>
        <v>0.12327584119805662</v>
      </c>
      <c r="G1587">
        <f t="shared" si="115"/>
        <v>-2.7500457763671817</v>
      </c>
      <c r="H1587" t="str">
        <f t="shared" si="116"/>
        <v/>
      </c>
    </row>
    <row r="1588" spans="1:8" x14ac:dyDescent="0.3">
      <c r="A1588">
        <v>1</v>
      </c>
      <c r="B1588">
        <v>2013</v>
      </c>
      <c r="C1588">
        <v>256.05</v>
      </c>
      <c r="D1588">
        <v>0.300003051757812</v>
      </c>
      <c r="E1588">
        <f t="shared" si="114"/>
        <v>3.3448844271138882</v>
      </c>
      <c r="F1588">
        <f>(MAX(E$2:E1588) - E1588)/MAX(E$2:E1588)</f>
        <v>0.12224964747313112</v>
      </c>
      <c r="G1588">
        <f t="shared" si="115"/>
        <v>-2.4500427246093697</v>
      </c>
      <c r="H1588" t="str">
        <f t="shared" si="116"/>
        <v/>
      </c>
    </row>
    <row r="1589" spans="1:8" x14ac:dyDescent="0.3">
      <c r="A1589">
        <v>1</v>
      </c>
      <c r="B1589">
        <v>2013</v>
      </c>
      <c r="C1589">
        <v>258.35000000000002</v>
      </c>
      <c r="D1589">
        <v>0.90000915527343694</v>
      </c>
      <c r="E1589">
        <f t="shared" si="114"/>
        <v>3.3565252871143771</v>
      </c>
      <c r="F1589">
        <f>(MAX(E$2:E1589) - E1589)/MAX(E$2:E1589)</f>
        <v>0.11919490247616828</v>
      </c>
      <c r="G1589">
        <f t="shared" si="115"/>
        <v>-1.5500335693359326</v>
      </c>
      <c r="H1589" t="str">
        <f t="shared" si="116"/>
        <v/>
      </c>
    </row>
    <row r="1590" spans="1:8" x14ac:dyDescent="0.3">
      <c r="A1590">
        <v>1</v>
      </c>
      <c r="B1590">
        <v>2013</v>
      </c>
      <c r="C1590">
        <v>257.64999999999998</v>
      </c>
      <c r="D1590">
        <v>-1</v>
      </c>
      <c r="E1590">
        <f t="shared" si="114"/>
        <v>3.3435108537286706</v>
      </c>
      <c r="F1590">
        <f>(MAX(E$2:E1590) - E1590)/MAX(E$2:E1590)</f>
        <v>0.12261009476192924</v>
      </c>
      <c r="G1590">
        <f t="shared" si="115"/>
        <v>-2.5500335693359326</v>
      </c>
      <c r="H1590" t="str">
        <f t="shared" si="116"/>
        <v/>
      </c>
    </row>
    <row r="1591" spans="1:8" x14ac:dyDescent="0.3">
      <c r="A1591">
        <v>2</v>
      </c>
      <c r="B1591">
        <v>2013</v>
      </c>
      <c r="C1591">
        <v>258.55</v>
      </c>
      <c r="D1591">
        <v>0.69998168945315298</v>
      </c>
      <c r="E1591">
        <f t="shared" si="114"/>
        <v>3.3525538085912574</v>
      </c>
      <c r="F1591">
        <f>(MAX(E$2:E1591) - E1591)/MAX(E$2:E1591)</f>
        <v>0.12023708098776757</v>
      </c>
      <c r="G1591">
        <f t="shared" si="115"/>
        <v>0.69998168945315298</v>
      </c>
      <c r="H1591" t="str">
        <f t="shared" si="116"/>
        <v/>
      </c>
    </row>
    <row r="1592" spans="1:8" x14ac:dyDescent="0.3">
      <c r="A1592">
        <v>2</v>
      </c>
      <c r="B1592">
        <v>2013</v>
      </c>
      <c r="C1592">
        <v>258.64999999999998</v>
      </c>
      <c r="D1592">
        <v>-1.04998779296877</v>
      </c>
      <c r="E1592">
        <f t="shared" si="114"/>
        <v>3.3389577504674706</v>
      </c>
      <c r="F1592">
        <f>(MAX(E$2:E1592) - E1592)/MAX(E$2:E1592)</f>
        <v>0.12380490076485531</v>
      </c>
      <c r="G1592">
        <f t="shared" si="115"/>
        <v>-0.35000610351561701</v>
      </c>
      <c r="H1592" t="str">
        <f t="shared" si="116"/>
        <v/>
      </c>
    </row>
    <row r="1593" spans="1:8" x14ac:dyDescent="0.3">
      <c r="A1593">
        <v>2</v>
      </c>
      <c r="B1593">
        <v>2013</v>
      </c>
      <c r="C1593">
        <v>254.55</v>
      </c>
      <c r="D1593">
        <v>2</v>
      </c>
      <c r="E1593">
        <f t="shared" si="114"/>
        <v>3.3651657158394368</v>
      </c>
      <c r="F1593">
        <f>(MAX(E$2:E1593) - E1593)/MAX(E$2:E1593)</f>
        <v>0.11692751789991003</v>
      </c>
      <c r="G1593">
        <f t="shared" si="115"/>
        <v>1.649993896484383</v>
      </c>
      <c r="H1593" t="str">
        <f t="shared" si="116"/>
        <v/>
      </c>
    </row>
    <row r="1594" spans="1:8" x14ac:dyDescent="0.3">
      <c r="A1594">
        <v>2</v>
      </c>
      <c r="B1594">
        <v>2013</v>
      </c>
      <c r="C1594">
        <v>255.2</v>
      </c>
      <c r="D1594">
        <v>-0.84999084472656194</v>
      </c>
      <c r="E1594">
        <f t="shared" si="114"/>
        <v>3.3539686167430349</v>
      </c>
      <c r="F1594">
        <f>(MAX(E$2:E1594) - E1594)/MAX(E$2:E1594)</f>
        <v>0.1198658130468145</v>
      </c>
      <c r="G1594">
        <f t="shared" si="115"/>
        <v>0.80000305175782105</v>
      </c>
      <c r="H1594" t="str">
        <f t="shared" si="116"/>
        <v/>
      </c>
    </row>
    <row r="1595" spans="1:8" x14ac:dyDescent="0.3">
      <c r="A1595">
        <v>2</v>
      </c>
      <c r="B1595">
        <v>2013</v>
      </c>
      <c r="C1595">
        <v>254.45</v>
      </c>
      <c r="D1595">
        <v>-0.399993896484375</v>
      </c>
      <c r="E1595">
        <f t="shared" si="114"/>
        <v>3.348701470314575</v>
      </c>
      <c r="F1595">
        <f>(MAX(E$2:E1595) - E1595)/MAX(E$2:E1595)</f>
        <v>0.12124799522235247</v>
      </c>
      <c r="G1595">
        <f t="shared" si="115"/>
        <v>0.40000915527344605</v>
      </c>
      <c r="H1595" t="str">
        <f t="shared" si="116"/>
        <v/>
      </c>
    </row>
    <row r="1596" spans="1:8" x14ac:dyDescent="0.3">
      <c r="A1596">
        <v>2</v>
      </c>
      <c r="B1596">
        <v>2013</v>
      </c>
      <c r="C1596">
        <v>253.55</v>
      </c>
      <c r="D1596">
        <v>0.349990844726562</v>
      </c>
      <c r="E1596">
        <f t="shared" si="114"/>
        <v>3.3533192689399982</v>
      </c>
      <c r="F1596">
        <f>(MAX(E$2:E1596) - E1596)/MAX(E$2:E1596)</f>
        <v>0.12003621213696178</v>
      </c>
      <c r="G1596">
        <f t="shared" si="115"/>
        <v>0.75000000000000799</v>
      </c>
      <c r="H1596" t="str">
        <f t="shared" si="116"/>
        <v/>
      </c>
    </row>
    <row r="1597" spans="1:8" x14ac:dyDescent="0.3">
      <c r="A1597">
        <v>2</v>
      </c>
      <c r="B1597">
        <v>2013</v>
      </c>
      <c r="C1597">
        <v>253.55</v>
      </c>
      <c r="D1597">
        <v>3.8999938964843701</v>
      </c>
      <c r="E1597">
        <f t="shared" si="114"/>
        <v>3.404846962716956</v>
      </c>
      <c r="F1597">
        <f>(MAX(E$2:E1597) - E1597)/MAX(E$2:E1597)</f>
        <v>0.10651453377612038</v>
      </c>
      <c r="G1597">
        <f t="shared" si="115"/>
        <v>4.6499938964843786</v>
      </c>
      <c r="H1597" t="str">
        <f t="shared" si="116"/>
        <v/>
      </c>
    </row>
    <row r="1598" spans="1:8" x14ac:dyDescent="0.3">
      <c r="A1598">
        <v>2</v>
      </c>
      <c r="B1598">
        <v>2013</v>
      </c>
      <c r="C1598">
        <v>257.55</v>
      </c>
      <c r="D1598">
        <v>-0.100006103515625</v>
      </c>
      <c r="E1598">
        <f t="shared" si="114"/>
        <v>3.4035261901588871</v>
      </c>
      <c r="F1598">
        <f>(MAX(E$2:E1598) - E1598)/MAX(E$2:E1598)</f>
        <v>0.10686112529631023</v>
      </c>
      <c r="G1598">
        <f t="shared" si="115"/>
        <v>4.5499877929687536</v>
      </c>
      <c r="H1598" t="str">
        <f t="shared" si="116"/>
        <v/>
      </c>
    </row>
    <row r="1599" spans="1:8" x14ac:dyDescent="0.3">
      <c r="A1599">
        <v>2</v>
      </c>
      <c r="B1599">
        <v>2013</v>
      </c>
      <c r="C1599">
        <v>257.55</v>
      </c>
      <c r="D1599">
        <v>-0.80000305175781194</v>
      </c>
      <c r="E1599">
        <f t="shared" si="114"/>
        <v>3.3929647127466334</v>
      </c>
      <c r="F1599">
        <f>(MAX(E$2:E1599) - E1599)/MAX(E$2:E1599)</f>
        <v>0.10963262330283752</v>
      </c>
      <c r="G1599">
        <f t="shared" si="115"/>
        <v>3.7499847412109415</v>
      </c>
      <c r="H1599" t="str">
        <f t="shared" si="116"/>
        <v/>
      </c>
    </row>
    <row r="1600" spans="1:8" x14ac:dyDescent="0.3">
      <c r="A1600">
        <v>2</v>
      </c>
      <c r="B1600">
        <v>2013</v>
      </c>
      <c r="C1600">
        <v>261.55</v>
      </c>
      <c r="D1600">
        <v>-0.149993896484375</v>
      </c>
      <c r="E1600">
        <f t="shared" si="114"/>
        <v>3.3910208585164634</v>
      </c>
      <c r="F1600">
        <f>(MAX(E$2:E1600) - E1600)/MAX(E$2:E1600)</f>
        <v>0.11014272126674975</v>
      </c>
      <c r="G1600">
        <f t="shared" si="115"/>
        <v>3.5999908447265665</v>
      </c>
      <c r="H1600" t="str">
        <f t="shared" si="116"/>
        <v/>
      </c>
    </row>
    <row r="1601" spans="1:8" x14ac:dyDescent="0.3">
      <c r="A1601">
        <v>2</v>
      </c>
      <c r="B1601">
        <v>2013</v>
      </c>
      <c r="C1601">
        <v>262.3</v>
      </c>
      <c r="D1601">
        <v>5.0018310546875E-2</v>
      </c>
      <c r="E1601">
        <f t="shared" si="114"/>
        <v>3.3916668498288458</v>
      </c>
      <c r="F1601">
        <f>(MAX(E$2:E1601) - E1601)/MAX(E$2:E1601)</f>
        <v>0.10997320297261179</v>
      </c>
      <c r="G1601">
        <f t="shared" si="115"/>
        <v>3.6500091552734415</v>
      </c>
      <c r="H1601" t="str">
        <f t="shared" si="116"/>
        <v/>
      </c>
    </row>
    <row r="1602" spans="1:8" x14ac:dyDescent="0.3">
      <c r="A1602">
        <v>2</v>
      </c>
      <c r="B1602">
        <v>2013</v>
      </c>
      <c r="C1602">
        <v>261.39999999999998</v>
      </c>
      <c r="D1602">
        <v>0.75</v>
      </c>
      <c r="E1602">
        <f t="shared" si="114"/>
        <v>3.4013883738810042</v>
      </c>
      <c r="F1602">
        <f>(MAX(E$2:E1602) - E1602)/MAX(E$2:E1602)</f>
        <v>0.10742212195626613</v>
      </c>
      <c r="G1602">
        <f t="shared" si="115"/>
        <v>4.4000091552734411</v>
      </c>
      <c r="H1602" t="str">
        <f t="shared" si="116"/>
        <v/>
      </c>
    </row>
    <row r="1603" spans="1:8" x14ac:dyDescent="0.3">
      <c r="A1603">
        <v>2</v>
      </c>
      <c r="B1603">
        <v>2013</v>
      </c>
      <c r="C1603">
        <v>262.05</v>
      </c>
      <c r="D1603">
        <v>-0.199981689453125</v>
      </c>
      <c r="E1603">
        <f t="shared" si="114"/>
        <v>3.3987952230391745</v>
      </c>
      <c r="F1603">
        <f>(MAX(E$2:E1603) - E1603)/MAX(E$2:E1603)</f>
        <v>0.10810260557690213</v>
      </c>
      <c r="G1603">
        <f t="shared" si="115"/>
        <v>4.2000274658203161</v>
      </c>
      <c r="H1603" t="str">
        <f t="shared" si="116"/>
        <v/>
      </c>
    </row>
    <row r="1604" spans="1:8" x14ac:dyDescent="0.3">
      <c r="A1604">
        <v>2</v>
      </c>
      <c r="B1604">
        <v>2013</v>
      </c>
      <c r="C1604">
        <v>264</v>
      </c>
      <c r="D1604">
        <v>-1.1000061035156199</v>
      </c>
      <c r="E1604">
        <f t="shared" ref="E1604:E1667" si="117">(D1604/C1604*$G$2+1)*E1603*$H$2+(1-$H$2)*E1603</f>
        <v>3.3846476594238224</v>
      </c>
      <c r="F1604">
        <f>(MAX(E$2:E1604) - E1604)/MAX(E$2:E1604)</f>
        <v>0.11181514908068063</v>
      </c>
      <c r="G1604">
        <f t="shared" si="115"/>
        <v>3.1000213623046964</v>
      </c>
      <c r="H1604" t="str">
        <f t="shared" si="116"/>
        <v/>
      </c>
    </row>
    <row r="1605" spans="1:8" x14ac:dyDescent="0.3">
      <c r="A1605">
        <v>2</v>
      </c>
      <c r="B1605">
        <v>2013</v>
      </c>
      <c r="C1605">
        <v>267.5</v>
      </c>
      <c r="D1605">
        <v>0.899993896484375</v>
      </c>
      <c r="E1605">
        <f t="shared" si="117"/>
        <v>3.3960237942761449</v>
      </c>
      <c r="F1605">
        <f>(MAX(E$2:E1605) - E1605)/MAX(E$2:E1605)</f>
        <v>0.10882987213177418</v>
      </c>
      <c r="G1605">
        <f t="shared" ref="G1605:G1668" si="118">IF(A1605&lt;&gt;A1604, D1605, D1605+G1604)</f>
        <v>4.0000152587890714</v>
      </c>
      <c r="H1605" t="str">
        <f t="shared" si="116"/>
        <v/>
      </c>
    </row>
    <row r="1606" spans="1:8" x14ac:dyDescent="0.3">
      <c r="A1606">
        <v>2</v>
      </c>
      <c r="B1606">
        <v>2013</v>
      </c>
      <c r="C1606">
        <v>266.75</v>
      </c>
      <c r="D1606">
        <v>0.649993896484375</v>
      </c>
      <c r="E1606">
        <f t="shared" si="117"/>
        <v>3.4042906634189998</v>
      </c>
      <c r="F1606">
        <f>(MAX(E$2:E1606) - E1606)/MAX(E$2:E1606)</f>
        <v>0.10666051547310619</v>
      </c>
      <c r="G1606">
        <f t="shared" si="118"/>
        <v>4.6500091552734464</v>
      </c>
      <c r="H1606" t="str">
        <f t="shared" si="116"/>
        <v/>
      </c>
    </row>
    <row r="1607" spans="1:8" x14ac:dyDescent="0.3">
      <c r="A1607">
        <v>2</v>
      </c>
      <c r="B1607">
        <v>2013</v>
      </c>
      <c r="C1607">
        <v>267.95</v>
      </c>
      <c r="D1607">
        <v>0.199981689453125</v>
      </c>
      <c r="E1607">
        <f t="shared" si="117"/>
        <v>3.4068288795132777</v>
      </c>
      <c r="F1607">
        <f>(MAX(E$2:E1607) - E1607)/MAX(E$2:E1607)</f>
        <v>0.10599444759539953</v>
      </c>
      <c r="G1607">
        <f t="shared" si="118"/>
        <v>4.8499908447265714</v>
      </c>
      <c r="H1607" t="str">
        <f t="shared" si="116"/>
        <v/>
      </c>
    </row>
    <row r="1608" spans="1:8" x14ac:dyDescent="0.3">
      <c r="A1608">
        <v>2</v>
      </c>
      <c r="B1608">
        <v>2013</v>
      </c>
      <c r="C1608">
        <v>264.64999999999998</v>
      </c>
      <c r="D1608">
        <v>2.3000183105468701</v>
      </c>
      <c r="E1608">
        <f t="shared" si="117"/>
        <v>3.4364073153151922</v>
      </c>
      <c r="F1608">
        <f>(MAX(E$2:E1608) - E1608)/MAX(E$2:E1608)</f>
        <v>9.8232600207827647E-2</v>
      </c>
      <c r="G1608">
        <f t="shared" si="118"/>
        <v>7.1500091552734411</v>
      </c>
      <c r="H1608" t="str">
        <f t="shared" si="116"/>
        <v/>
      </c>
    </row>
    <row r="1609" spans="1:8" x14ac:dyDescent="0.3">
      <c r="A1609">
        <v>2</v>
      </c>
      <c r="B1609">
        <v>2013</v>
      </c>
      <c r="C1609">
        <v>266.25</v>
      </c>
      <c r="D1609">
        <v>-0.399993896484375</v>
      </c>
      <c r="E1609">
        <f t="shared" si="117"/>
        <v>3.4312498790334707</v>
      </c>
      <c r="F1609">
        <f>(MAX(E$2:E1609) - E1609)/MAX(E$2:E1609)</f>
        <v>9.958599271302758E-2</v>
      </c>
      <c r="G1609">
        <f t="shared" si="118"/>
        <v>6.7500152587890661</v>
      </c>
      <c r="H1609" t="str">
        <f t="shared" si="116"/>
        <v/>
      </c>
    </row>
    <row r="1610" spans="1:8" x14ac:dyDescent="0.3">
      <c r="A1610">
        <v>2</v>
      </c>
      <c r="B1610">
        <v>2013</v>
      </c>
      <c r="C1610">
        <v>267.55</v>
      </c>
      <c r="D1610">
        <v>-1.8499755859375</v>
      </c>
      <c r="E1610">
        <f t="shared" si="117"/>
        <v>3.4075482128889836</v>
      </c>
      <c r="F1610">
        <f>(MAX(E$2:E1610) - E1610)/MAX(E$2:E1610)</f>
        <v>0.10580568318877548</v>
      </c>
      <c r="G1610">
        <f t="shared" si="118"/>
        <v>4.9000396728515661</v>
      </c>
      <c r="H1610" t="str">
        <f t="shared" si="116"/>
        <v/>
      </c>
    </row>
    <row r="1611" spans="1:8" x14ac:dyDescent="0.3">
      <c r="A1611">
        <v>3</v>
      </c>
      <c r="B1611">
        <v>2013</v>
      </c>
      <c r="C1611">
        <v>267.55</v>
      </c>
      <c r="D1611">
        <v>1.1000061035156199</v>
      </c>
      <c r="E1611">
        <f t="shared" si="117"/>
        <v>3.4215440099675463</v>
      </c>
      <c r="F1611">
        <f>(MAX(E$2:E1611) - E1611)/MAX(E$2:E1611)</f>
        <v>0.10213296561443382</v>
      </c>
      <c r="G1611">
        <f t="shared" si="118"/>
        <v>1.1000061035156199</v>
      </c>
      <c r="H1611" t="str">
        <f t="shared" si="116"/>
        <v/>
      </c>
    </row>
    <row r="1612" spans="1:8" x14ac:dyDescent="0.3">
      <c r="A1612">
        <v>3</v>
      </c>
      <c r="B1612">
        <v>2013</v>
      </c>
      <c r="C1612">
        <v>268.39999999999998</v>
      </c>
      <c r="D1612">
        <v>0.25</v>
      </c>
      <c r="E1612">
        <f t="shared" si="117"/>
        <v>3.4247278051109493</v>
      </c>
      <c r="F1612">
        <f>(MAX(E$2:E1612) - E1612)/MAX(E$2:E1612)</f>
        <v>0.10129748762696067</v>
      </c>
      <c r="G1612">
        <f t="shared" si="118"/>
        <v>1.3500061035156199</v>
      </c>
      <c r="H1612" t="str">
        <f t="shared" si="116"/>
        <v/>
      </c>
    </row>
    <row r="1613" spans="1:8" x14ac:dyDescent="0.3">
      <c r="A1613">
        <v>3</v>
      </c>
      <c r="B1613">
        <v>2013</v>
      </c>
      <c r="C1613">
        <v>267.45</v>
      </c>
      <c r="D1613">
        <v>1.1500244140625</v>
      </c>
      <c r="E1613">
        <f t="shared" si="117"/>
        <v>3.4394392729247794</v>
      </c>
      <c r="F1613">
        <f>(MAX(E$2:E1613) - E1613)/MAX(E$2:E1613)</f>
        <v>9.7436966780529252E-2</v>
      </c>
      <c r="G1613">
        <f t="shared" si="118"/>
        <v>2.5000305175781197</v>
      </c>
      <c r="H1613" t="str">
        <f t="shared" si="116"/>
        <v/>
      </c>
    </row>
    <row r="1614" spans="1:8" x14ac:dyDescent="0.3">
      <c r="A1614">
        <v>3</v>
      </c>
      <c r="B1614">
        <v>2013</v>
      </c>
      <c r="C1614">
        <v>269.45</v>
      </c>
      <c r="D1614">
        <v>-2.4000244140625</v>
      </c>
      <c r="E1614">
        <f t="shared" si="117"/>
        <v>3.4088343982263964</v>
      </c>
      <c r="F1614">
        <f>(MAX(E$2:E1614) - E1614)/MAX(E$2:E1614)</f>
        <v>0.10546816790000267</v>
      </c>
      <c r="G1614">
        <f t="shared" si="118"/>
        <v>0.10000610351561967</v>
      </c>
      <c r="H1614" t="str">
        <f t="shared" si="116"/>
        <v/>
      </c>
    </row>
    <row r="1615" spans="1:8" x14ac:dyDescent="0.3">
      <c r="A1615">
        <v>3</v>
      </c>
      <c r="B1615">
        <v>2013</v>
      </c>
      <c r="C1615">
        <v>266.55</v>
      </c>
      <c r="D1615">
        <v>0.5</v>
      </c>
      <c r="E1615">
        <f t="shared" si="117"/>
        <v>3.415222365894429</v>
      </c>
      <c r="F1615">
        <f>(MAX(E$2:E1615) - E1615)/MAX(E$2:E1615)</f>
        <v>0.10379186457929757</v>
      </c>
      <c r="G1615">
        <f t="shared" si="118"/>
        <v>0.60000610351561967</v>
      </c>
      <c r="H1615" t="str">
        <f t="shared" si="116"/>
        <v/>
      </c>
    </row>
    <row r="1616" spans="1:8" x14ac:dyDescent="0.3">
      <c r="A1616">
        <v>3</v>
      </c>
      <c r="B1616">
        <v>2013</v>
      </c>
      <c r="C1616">
        <v>264.45</v>
      </c>
      <c r="D1616">
        <v>0</v>
      </c>
      <c r="E1616">
        <f t="shared" si="117"/>
        <v>3.415222365894429</v>
      </c>
      <c r="F1616">
        <f>(MAX(E$2:E1616) - E1616)/MAX(E$2:E1616)</f>
        <v>0.10379186457929757</v>
      </c>
      <c r="G1616">
        <f t="shared" si="118"/>
        <v>0.60000610351561967</v>
      </c>
      <c r="H1616" t="str">
        <f t="shared" si="116"/>
        <v/>
      </c>
    </row>
    <row r="1617" spans="1:8" x14ac:dyDescent="0.3">
      <c r="A1617">
        <v>3</v>
      </c>
      <c r="B1617">
        <v>2013</v>
      </c>
      <c r="C1617">
        <v>264.05</v>
      </c>
      <c r="D1617">
        <v>0.5</v>
      </c>
      <c r="E1617">
        <f t="shared" si="117"/>
        <v>3.4216828982624055</v>
      </c>
      <c r="F1617">
        <f>(MAX(E$2:E1617) - E1617)/MAX(E$2:E1617)</f>
        <v>0.1020965191384999</v>
      </c>
      <c r="G1617">
        <f t="shared" si="118"/>
        <v>1.1000061035156197</v>
      </c>
      <c r="H1617" t="str">
        <f t="shared" si="116"/>
        <v/>
      </c>
    </row>
    <row r="1618" spans="1:8" x14ac:dyDescent="0.3">
      <c r="A1618">
        <v>3</v>
      </c>
      <c r="B1618">
        <v>2013</v>
      </c>
      <c r="C1618">
        <v>264.95</v>
      </c>
      <c r="D1618">
        <v>0.70001220703125</v>
      </c>
      <c r="E1618">
        <f t="shared" si="117"/>
        <v>3.4307141289760357</v>
      </c>
      <c r="F1618">
        <f>(MAX(E$2:E1618) - E1618)/MAX(E$2:E1618)</f>
        <v>9.9726581965669012E-2</v>
      </c>
      <c r="G1618">
        <f t="shared" si="118"/>
        <v>1.8000183105468697</v>
      </c>
      <c r="H1618" t="str">
        <f t="shared" si="116"/>
        <v/>
      </c>
    </row>
    <row r="1619" spans="1:8" x14ac:dyDescent="0.3">
      <c r="A1619">
        <v>3</v>
      </c>
      <c r="B1619">
        <v>2013</v>
      </c>
      <c r="C1619">
        <v>262</v>
      </c>
      <c r="D1619">
        <v>0</v>
      </c>
      <c r="E1619">
        <f t="shared" si="117"/>
        <v>3.4307141289760357</v>
      </c>
      <c r="F1619">
        <f>(MAX(E$2:E1619) - E1619)/MAX(E$2:E1619)</f>
        <v>9.9726581965669012E-2</v>
      </c>
      <c r="G1619">
        <f t="shared" si="118"/>
        <v>1.8000183105468697</v>
      </c>
      <c r="H1619" t="str">
        <f t="shared" si="116"/>
        <v/>
      </c>
    </row>
    <row r="1620" spans="1:8" x14ac:dyDescent="0.3">
      <c r="A1620">
        <v>3</v>
      </c>
      <c r="B1620">
        <v>2013</v>
      </c>
      <c r="C1620">
        <v>262.3</v>
      </c>
      <c r="D1620">
        <v>-0.1500244140625</v>
      </c>
      <c r="E1620">
        <f t="shared" si="117"/>
        <v>3.4287538690212562</v>
      </c>
      <c r="F1620">
        <f>(MAX(E$2:E1620) - E1620)/MAX(E$2:E1620)</f>
        <v>0.10024098505009384</v>
      </c>
      <c r="G1620">
        <f t="shared" si="118"/>
        <v>1.6499938964843697</v>
      </c>
      <c r="H1620" t="str">
        <f t="shared" si="116"/>
        <v/>
      </c>
    </row>
    <row r="1621" spans="1:8" x14ac:dyDescent="0.3">
      <c r="A1621">
        <v>3</v>
      </c>
      <c r="B1621">
        <v>2013</v>
      </c>
      <c r="C1621">
        <v>263.45</v>
      </c>
      <c r="D1621">
        <v>0.850006103515625</v>
      </c>
      <c r="E1621">
        <f t="shared" si="117"/>
        <v>3.4398054812983663</v>
      </c>
      <c r="F1621">
        <f>(MAX(E$2:E1621) - E1621)/MAX(E$2:E1621)</f>
        <v>9.7340867935855099E-2</v>
      </c>
      <c r="G1621">
        <f t="shared" si="118"/>
        <v>2.4999999999999947</v>
      </c>
      <c r="H1621" t="str">
        <f t="shared" si="116"/>
        <v/>
      </c>
    </row>
    <row r="1622" spans="1:8" x14ac:dyDescent="0.3">
      <c r="A1622">
        <v>3</v>
      </c>
      <c r="B1622">
        <v>2013</v>
      </c>
      <c r="C1622">
        <v>257.7</v>
      </c>
      <c r="D1622">
        <v>-2.7500152587890598</v>
      </c>
      <c r="E1622">
        <f t="shared" si="117"/>
        <v>3.40313470891468</v>
      </c>
      <c r="F1622">
        <f>(MAX(E$2:E1622) - E1622)/MAX(E$2:E1622)</f>
        <v>0.10696385614025959</v>
      </c>
      <c r="G1622">
        <f t="shared" si="118"/>
        <v>-0.25001525878906516</v>
      </c>
      <c r="H1622" t="str">
        <f t="shared" si="116"/>
        <v/>
      </c>
    </row>
    <row r="1623" spans="1:8" x14ac:dyDescent="0.3">
      <c r="A1623">
        <v>3</v>
      </c>
      <c r="B1623">
        <v>2013</v>
      </c>
      <c r="C1623">
        <v>258.14999999999998</v>
      </c>
      <c r="D1623">
        <v>0.79998779296875</v>
      </c>
      <c r="E1623">
        <f t="shared" si="117"/>
        <v>3.4136702260897138</v>
      </c>
      <c r="F1623">
        <f>(MAX(E$2:E1623) - E1623)/MAX(E$2:E1623)</f>
        <v>0.10419917050882865</v>
      </c>
      <c r="G1623">
        <f t="shared" si="118"/>
        <v>0.54997253417968484</v>
      </c>
      <c r="H1623" t="str">
        <f t="shared" si="116"/>
        <v/>
      </c>
    </row>
    <row r="1624" spans="1:8" x14ac:dyDescent="0.3">
      <c r="A1624">
        <v>3</v>
      </c>
      <c r="B1624">
        <v>2013</v>
      </c>
      <c r="C1624">
        <v>256.35000000000002</v>
      </c>
      <c r="D1624">
        <v>-1</v>
      </c>
      <c r="E1624">
        <f t="shared" si="117"/>
        <v>3.4003670992870467</v>
      </c>
      <c r="F1624">
        <f>(MAX(E$2:E1624) - E1624)/MAX(E$2:E1624)</f>
        <v>0.10769012049385578</v>
      </c>
      <c r="G1624">
        <f t="shared" si="118"/>
        <v>-0.45002746582031516</v>
      </c>
      <c r="H1624" t="str">
        <f t="shared" si="116"/>
        <v/>
      </c>
    </row>
    <row r="1625" spans="1:8" x14ac:dyDescent="0.3">
      <c r="A1625">
        <v>3</v>
      </c>
      <c r="B1625">
        <v>2013</v>
      </c>
      <c r="C1625">
        <v>256.64999999999998</v>
      </c>
      <c r="D1625">
        <v>1.0999908447265601</v>
      </c>
      <c r="E1625">
        <f t="shared" si="117"/>
        <v>3.4149263523758728</v>
      </c>
      <c r="F1625">
        <f>(MAX(E$2:E1625) - E1625)/MAX(E$2:E1625)</f>
        <v>0.10386954318850726</v>
      </c>
      <c r="G1625">
        <f t="shared" si="118"/>
        <v>0.64996337890624489</v>
      </c>
      <c r="H1625" t="str">
        <f t="shared" ref="H1625:H1688" si="119">IF(A1625=A1626, "", IF(-C1603*0.05 &gt; MIN(G1604:G1625), -C1603*0.05, ""))</f>
        <v/>
      </c>
    </row>
    <row r="1626" spans="1:8" x14ac:dyDescent="0.3">
      <c r="A1626">
        <v>3</v>
      </c>
      <c r="B1626">
        <v>2013</v>
      </c>
      <c r="C1626">
        <v>253.65</v>
      </c>
      <c r="D1626">
        <v>0.25</v>
      </c>
      <c r="E1626">
        <f t="shared" si="117"/>
        <v>3.4182887724685433</v>
      </c>
      <c r="F1626">
        <f>(MAX(E$2:E1626) - E1626)/MAX(E$2:E1626)</f>
        <v>0.10298719120116773</v>
      </c>
      <c r="G1626">
        <f t="shared" si="118"/>
        <v>0.89996337890624489</v>
      </c>
      <c r="H1626" t="str">
        <f t="shared" si="119"/>
        <v/>
      </c>
    </row>
    <row r="1627" spans="1:8" x14ac:dyDescent="0.3">
      <c r="A1627">
        <v>3</v>
      </c>
      <c r="B1627">
        <v>2013</v>
      </c>
      <c r="C1627">
        <v>255.9</v>
      </c>
      <c r="D1627">
        <v>-2.54998779296875</v>
      </c>
      <c r="E1627">
        <f t="shared" si="117"/>
        <v>3.384260331483806</v>
      </c>
      <c r="F1627">
        <f>(MAX(E$2:E1627) - E1627)/MAX(E$2:E1627)</f>
        <v>0.11191679003219962</v>
      </c>
      <c r="G1627">
        <f t="shared" si="118"/>
        <v>-1.6500244140625051</v>
      </c>
      <c r="H1627" t="str">
        <f t="shared" si="119"/>
        <v/>
      </c>
    </row>
    <row r="1628" spans="1:8" x14ac:dyDescent="0.3">
      <c r="A1628">
        <v>3</v>
      </c>
      <c r="B1628">
        <v>2013</v>
      </c>
      <c r="C1628">
        <v>257.95</v>
      </c>
      <c r="D1628">
        <v>-0.65000915527343694</v>
      </c>
      <c r="E1628">
        <f t="shared" si="117"/>
        <v>3.3757408494171499</v>
      </c>
      <c r="F1628">
        <f>(MAX(E$2:E1628) - E1628)/MAX(E$2:E1628)</f>
        <v>0.11415243630049418</v>
      </c>
      <c r="G1628">
        <f t="shared" si="118"/>
        <v>-2.3000335693359419</v>
      </c>
      <c r="H1628" t="str">
        <f t="shared" si="119"/>
        <v/>
      </c>
    </row>
    <row r="1629" spans="1:8" x14ac:dyDescent="0.3">
      <c r="A1629">
        <v>3</v>
      </c>
      <c r="B1629">
        <v>2013</v>
      </c>
      <c r="C1629">
        <v>259.3</v>
      </c>
      <c r="D1629">
        <v>0.449981689453125</v>
      </c>
      <c r="E1629">
        <f t="shared" si="117"/>
        <v>3.3815931538868993</v>
      </c>
      <c r="F1629">
        <f>(MAX(E$2:E1629) - E1629)/MAX(E$2:E1629)</f>
        <v>0.11261669943922109</v>
      </c>
      <c r="G1629">
        <f t="shared" si="118"/>
        <v>-1.8500518798828169</v>
      </c>
      <c r="H1629" t="str">
        <f t="shared" si="119"/>
        <v/>
      </c>
    </row>
    <row r="1630" spans="1:8" x14ac:dyDescent="0.3">
      <c r="A1630">
        <v>3</v>
      </c>
      <c r="B1630">
        <v>2013</v>
      </c>
      <c r="C1630">
        <v>260.35000000000002</v>
      </c>
      <c r="D1630">
        <v>-0.600006103515625</v>
      </c>
      <c r="E1630">
        <f t="shared" si="117"/>
        <v>3.3738076821933833</v>
      </c>
      <c r="F1630">
        <f>(MAX(E$2:E1630) - E1630)/MAX(E$2:E1630)</f>
        <v>0.11465972982561565</v>
      </c>
      <c r="G1630">
        <f t="shared" si="118"/>
        <v>-2.4500579833984419</v>
      </c>
      <c r="H1630" t="str">
        <f t="shared" si="119"/>
        <v/>
      </c>
    </row>
    <row r="1631" spans="1:8" x14ac:dyDescent="0.3">
      <c r="A1631">
        <v>3</v>
      </c>
      <c r="B1631">
        <v>2013</v>
      </c>
      <c r="C1631">
        <v>262.35000000000002</v>
      </c>
      <c r="D1631">
        <v>1.3999938964843699</v>
      </c>
      <c r="E1631">
        <f t="shared" si="117"/>
        <v>3.3917935287831291</v>
      </c>
      <c r="F1631">
        <f>(MAX(E$2:E1631) - E1631)/MAX(E$2:E1631)</f>
        <v>0.10993996041993087</v>
      </c>
      <c r="G1631">
        <f t="shared" si="118"/>
        <v>-1.050064086914072</v>
      </c>
      <c r="H1631" t="str">
        <f t="shared" si="119"/>
        <v/>
      </c>
    </row>
    <row r="1632" spans="1:8" x14ac:dyDescent="0.3">
      <c r="A1632">
        <v>4</v>
      </c>
      <c r="B1632">
        <v>2013</v>
      </c>
      <c r="C1632">
        <v>262.75</v>
      </c>
      <c r="D1632">
        <v>-0.79998779296875</v>
      </c>
      <c r="E1632">
        <f t="shared" si="117"/>
        <v>3.3814769539938707</v>
      </c>
      <c r="F1632">
        <f>(MAX(E$2:E1632) - E1632)/MAX(E$2:E1632)</f>
        <v>0.1126471921211932</v>
      </c>
      <c r="G1632">
        <f t="shared" si="118"/>
        <v>-0.79998779296875</v>
      </c>
      <c r="H1632" t="str">
        <f t="shared" si="119"/>
        <v/>
      </c>
    </row>
    <row r="1633" spans="1:8" x14ac:dyDescent="0.3">
      <c r="A1633">
        <v>4</v>
      </c>
      <c r="B1633">
        <v>2013</v>
      </c>
      <c r="C1633">
        <v>261.45</v>
      </c>
      <c r="D1633">
        <v>-0.25</v>
      </c>
      <c r="E1633">
        <f t="shared" si="117"/>
        <v>3.3782467995885925</v>
      </c>
      <c r="F1633">
        <f>(MAX(E$2:E1633) - E1633)/MAX(E$2:E1633)</f>
        <v>0.1134948355090981</v>
      </c>
      <c r="G1633">
        <f t="shared" si="118"/>
        <v>-1.04998779296875</v>
      </c>
      <c r="H1633" t="str">
        <f t="shared" si="119"/>
        <v/>
      </c>
    </row>
    <row r="1634" spans="1:8" x14ac:dyDescent="0.3">
      <c r="A1634">
        <v>4</v>
      </c>
      <c r="B1634">
        <v>2013</v>
      </c>
      <c r="C1634">
        <v>259.89999999999998</v>
      </c>
      <c r="D1634">
        <v>-0.649993896484375</v>
      </c>
      <c r="E1634">
        <f t="shared" si="117"/>
        <v>3.3698064611478462</v>
      </c>
      <c r="F1634">
        <f>(MAX(E$2:E1634) - E1634)/MAX(E$2:E1634)</f>
        <v>0.11570971324351463</v>
      </c>
      <c r="G1634">
        <f t="shared" si="118"/>
        <v>-1.699981689453125</v>
      </c>
      <c r="H1634" t="str">
        <f t="shared" si="119"/>
        <v/>
      </c>
    </row>
    <row r="1635" spans="1:8" x14ac:dyDescent="0.3">
      <c r="A1635">
        <v>4</v>
      </c>
      <c r="B1635">
        <v>2013</v>
      </c>
      <c r="C1635">
        <v>256.3</v>
      </c>
      <c r="D1635">
        <v>-2.74998474121093</v>
      </c>
      <c r="E1635">
        <f t="shared" si="117"/>
        <v>3.33368609660379</v>
      </c>
      <c r="F1635">
        <f>(MAX(E$2:E1635) - E1635)/MAX(E$2:E1635)</f>
        <v>0.12518826576238312</v>
      </c>
      <c r="G1635">
        <f t="shared" si="118"/>
        <v>-4.4499664306640554</v>
      </c>
      <c r="H1635" t="str">
        <f t="shared" si="119"/>
        <v/>
      </c>
    </row>
    <row r="1636" spans="1:8" x14ac:dyDescent="0.3">
      <c r="A1636">
        <v>4</v>
      </c>
      <c r="B1636">
        <v>2013</v>
      </c>
      <c r="C1636">
        <v>252.6</v>
      </c>
      <c r="D1636">
        <v>-1.69999694824218</v>
      </c>
      <c r="E1636">
        <f t="shared" si="117"/>
        <v>3.3112728387477595</v>
      </c>
      <c r="F1636">
        <f>(MAX(E$2:E1636) - E1636)/MAX(E$2:E1636)</f>
        <v>0.13106985761199491</v>
      </c>
      <c r="G1636">
        <f t="shared" si="118"/>
        <v>-6.1499633789062358</v>
      </c>
      <c r="H1636" t="str">
        <f t="shared" si="119"/>
        <v/>
      </c>
    </row>
    <row r="1637" spans="1:8" x14ac:dyDescent="0.3">
      <c r="A1637">
        <v>4</v>
      </c>
      <c r="B1637">
        <v>2013</v>
      </c>
      <c r="C1637">
        <v>251.15</v>
      </c>
      <c r="D1637">
        <v>0.349990844726562</v>
      </c>
      <c r="E1637">
        <f t="shared" si="117"/>
        <v>3.315882658627415</v>
      </c>
      <c r="F1637">
        <f>(MAX(E$2:E1637) - E1637)/MAX(E$2:E1637)</f>
        <v>0.12986016827515157</v>
      </c>
      <c r="G1637">
        <f t="shared" si="118"/>
        <v>-5.7999725341796742</v>
      </c>
      <c r="H1637" t="str">
        <f t="shared" si="119"/>
        <v/>
      </c>
    </row>
    <row r="1638" spans="1:8" x14ac:dyDescent="0.3">
      <c r="A1638">
        <v>4</v>
      </c>
      <c r="B1638">
        <v>2013</v>
      </c>
      <c r="C1638">
        <v>250.55</v>
      </c>
      <c r="D1638">
        <v>-0.300003051757812</v>
      </c>
      <c r="E1638">
        <f t="shared" si="117"/>
        <v>3.3119162641275457</v>
      </c>
      <c r="F1638">
        <f>(MAX(E$2:E1638) - E1638)/MAX(E$2:E1638)</f>
        <v>0.13090101265898127</v>
      </c>
      <c r="G1638">
        <f t="shared" si="118"/>
        <v>-6.0999755859374858</v>
      </c>
      <c r="H1638" t="str">
        <f t="shared" si="119"/>
        <v/>
      </c>
    </row>
    <row r="1639" spans="1:8" x14ac:dyDescent="0.3">
      <c r="A1639">
        <v>4</v>
      </c>
      <c r="B1639">
        <v>2013</v>
      </c>
      <c r="C1639">
        <v>252.05</v>
      </c>
      <c r="D1639">
        <v>1.65000915527343</v>
      </c>
      <c r="E1639">
        <f t="shared" si="117"/>
        <v>3.333575567698869</v>
      </c>
      <c r="F1639">
        <f>(MAX(E$2:E1639) - E1639)/MAX(E$2:E1639)</f>
        <v>0.12521727028776297</v>
      </c>
      <c r="G1639">
        <f t="shared" si="118"/>
        <v>-4.4499664306640554</v>
      </c>
      <c r="H1639" t="str">
        <f t="shared" si="119"/>
        <v/>
      </c>
    </row>
    <row r="1640" spans="1:8" x14ac:dyDescent="0.3">
      <c r="A1640">
        <v>4</v>
      </c>
      <c r="B1640">
        <v>2013</v>
      </c>
      <c r="C1640">
        <v>253.95</v>
      </c>
      <c r="D1640">
        <v>1.3499908447265601</v>
      </c>
      <c r="E1640">
        <f t="shared" si="117"/>
        <v>3.3512790376736712</v>
      </c>
      <c r="F1640">
        <f>(MAX(E$2:E1640) - E1640)/MAX(E$2:E1640)</f>
        <v>0.12057160095301127</v>
      </c>
      <c r="G1640">
        <f t="shared" si="118"/>
        <v>-3.0999755859374956</v>
      </c>
      <c r="H1640" t="str">
        <f t="shared" si="119"/>
        <v/>
      </c>
    </row>
    <row r="1641" spans="1:8" x14ac:dyDescent="0.3">
      <c r="A1641">
        <v>4</v>
      </c>
      <c r="B1641">
        <v>2013</v>
      </c>
      <c r="C1641">
        <v>254.3</v>
      </c>
      <c r="D1641">
        <v>0.350006103515625</v>
      </c>
      <c r="E1641">
        <f t="shared" si="117"/>
        <v>3.3558869619743081</v>
      </c>
      <c r="F1641">
        <f>(MAX(E$2:E1641) - E1641)/MAX(E$2:E1641)</f>
        <v>0.11936240904595603</v>
      </c>
      <c r="G1641">
        <f t="shared" si="118"/>
        <v>-2.7499694824218706</v>
      </c>
      <c r="H1641" t="str">
        <f t="shared" si="119"/>
        <v/>
      </c>
    </row>
    <row r="1642" spans="1:8" x14ac:dyDescent="0.3">
      <c r="A1642">
        <v>4</v>
      </c>
      <c r="B1642">
        <v>2013</v>
      </c>
      <c r="C1642">
        <v>248.25</v>
      </c>
      <c r="D1642">
        <v>-0.100006103515625</v>
      </c>
      <c r="E1642">
        <f t="shared" si="117"/>
        <v>3.35453641385859</v>
      </c>
      <c r="F1642">
        <f>(MAX(E$2:E1642) - E1642)/MAX(E$2:E1642)</f>
        <v>0.11971681414141068</v>
      </c>
      <c r="G1642">
        <f t="shared" si="118"/>
        <v>-2.8499755859374956</v>
      </c>
      <c r="H1642" t="str">
        <f t="shared" si="119"/>
        <v/>
      </c>
    </row>
    <row r="1643" spans="1:8" x14ac:dyDescent="0.3">
      <c r="A1643">
        <v>4</v>
      </c>
      <c r="B1643">
        <v>2013</v>
      </c>
      <c r="C1643">
        <v>246.85</v>
      </c>
      <c r="D1643">
        <v>-2.3999938964843701</v>
      </c>
      <c r="E1643">
        <f t="shared" si="117"/>
        <v>3.3219546190363238</v>
      </c>
      <c r="F1643">
        <f>(MAX(E$2:E1643) - E1643)/MAX(E$2:E1643)</f>
        <v>0.1282667902360641</v>
      </c>
      <c r="G1643">
        <f t="shared" si="118"/>
        <v>-5.2499694824218661</v>
      </c>
      <c r="H1643" t="str">
        <f t="shared" si="119"/>
        <v/>
      </c>
    </row>
    <row r="1644" spans="1:8" x14ac:dyDescent="0.3">
      <c r="A1644">
        <v>4</v>
      </c>
      <c r="B1644">
        <v>2013</v>
      </c>
      <c r="C1644">
        <v>250.45</v>
      </c>
      <c r="D1644">
        <v>0.25</v>
      </c>
      <c r="E1644">
        <f t="shared" si="117"/>
        <v>3.3252672888949952</v>
      </c>
      <c r="F1644">
        <f>(MAX(E$2:E1644) - E1644)/MAX(E$2:E1644)</f>
        <v>0.12739749349364635</v>
      </c>
      <c r="G1644">
        <f t="shared" si="118"/>
        <v>-4.9999694824218661</v>
      </c>
      <c r="H1644" t="str">
        <f t="shared" si="119"/>
        <v/>
      </c>
    </row>
    <row r="1645" spans="1:8" x14ac:dyDescent="0.3">
      <c r="A1645">
        <v>4</v>
      </c>
      <c r="B1645">
        <v>2013</v>
      </c>
      <c r="C1645">
        <v>247.6</v>
      </c>
      <c r="D1645">
        <v>1.79998779296875</v>
      </c>
      <c r="E1645">
        <f t="shared" si="117"/>
        <v>3.3494169459541263</v>
      </c>
      <c r="F1645">
        <f>(MAX(E$2:E1645) - E1645)/MAX(E$2:E1645)</f>
        <v>0.12106024314645117</v>
      </c>
      <c r="G1645">
        <f t="shared" si="118"/>
        <v>-3.1999816894531161</v>
      </c>
      <c r="H1645" t="str">
        <f t="shared" si="119"/>
        <v/>
      </c>
    </row>
    <row r="1646" spans="1:8" x14ac:dyDescent="0.3">
      <c r="A1646">
        <v>4</v>
      </c>
      <c r="B1646">
        <v>2013</v>
      </c>
      <c r="C1646">
        <v>245.55</v>
      </c>
      <c r="D1646">
        <v>0.350006103515625</v>
      </c>
      <c r="E1646">
        <f t="shared" si="117"/>
        <v>3.3541864188025414</v>
      </c>
      <c r="F1646">
        <f>(MAX(E$2:E1646) - E1646)/MAX(E$2:E1646)</f>
        <v>0.11980865835621794</v>
      </c>
      <c r="G1646">
        <f t="shared" si="118"/>
        <v>-2.8499755859374911</v>
      </c>
      <c r="H1646" t="str">
        <f t="shared" si="119"/>
        <v/>
      </c>
    </row>
    <row r="1647" spans="1:8" x14ac:dyDescent="0.3">
      <c r="A1647">
        <v>4</v>
      </c>
      <c r="B1647">
        <v>2013</v>
      </c>
      <c r="C1647">
        <v>245.7</v>
      </c>
      <c r="D1647">
        <v>-0.80000305175781194</v>
      </c>
      <c r="E1647">
        <f t="shared" si="117"/>
        <v>3.3432760565240089</v>
      </c>
      <c r="F1647">
        <f>(MAX(E$2:E1647) - E1647)/MAX(E$2:E1647)</f>
        <v>0.12267170924627241</v>
      </c>
      <c r="G1647">
        <f t="shared" si="118"/>
        <v>-3.6499786376953032</v>
      </c>
      <c r="H1647" t="str">
        <f t="shared" si="119"/>
        <v/>
      </c>
    </row>
    <row r="1648" spans="1:8" x14ac:dyDescent="0.3">
      <c r="A1648">
        <v>4</v>
      </c>
      <c r="B1648">
        <v>2013</v>
      </c>
      <c r="C1648">
        <v>248.55</v>
      </c>
      <c r="D1648">
        <v>-0.5</v>
      </c>
      <c r="E1648">
        <f t="shared" si="117"/>
        <v>3.3365572217212178</v>
      </c>
      <c r="F1648">
        <f>(MAX(E$2:E1648) - E1648)/MAX(E$2:E1648)</f>
        <v>0.12443483731399112</v>
      </c>
      <c r="G1648">
        <f t="shared" si="118"/>
        <v>-4.1499786376953036</v>
      </c>
      <c r="H1648" t="str">
        <f t="shared" si="119"/>
        <v/>
      </c>
    </row>
    <row r="1649" spans="1:8" x14ac:dyDescent="0.3">
      <c r="A1649">
        <v>4</v>
      </c>
      <c r="B1649">
        <v>2013</v>
      </c>
      <c r="C1649">
        <v>249.25</v>
      </c>
      <c r="D1649">
        <v>1.5</v>
      </c>
      <c r="E1649">
        <f t="shared" si="117"/>
        <v>3.3566167242156983</v>
      </c>
      <c r="F1649">
        <f>(MAX(E$2:E1649) - E1649)/MAX(E$2:E1649)</f>
        <v>0.11917090794073137</v>
      </c>
      <c r="G1649">
        <f t="shared" si="118"/>
        <v>-2.6499786376953036</v>
      </c>
      <c r="H1649" t="str">
        <f t="shared" si="119"/>
        <v/>
      </c>
    </row>
    <row r="1650" spans="1:8" x14ac:dyDescent="0.3">
      <c r="A1650">
        <v>4</v>
      </c>
      <c r="B1650">
        <v>2013</v>
      </c>
      <c r="C1650">
        <v>250.45</v>
      </c>
      <c r="D1650">
        <v>0.199996948242187</v>
      </c>
      <c r="E1650">
        <f t="shared" si="117"/>
        <v>3.3592944714233663</v>
      </c>
      <c r="F1650">
        <f>(MAX(E$2:E1650) - E1650)/MAX(E$2:E1650)</f>
        <v>0.11846822490138449</v>
      </c>
      <c r="G1650">
        <f t="shared" si="118"/>
        <v>-2.4499816894531166</v>
      </c>
      <c r="H1650" t="str">
        <f t="shared" si="119"/>
        <v/>
      </c>
    </row>
    <row r="1651" spans="1:8" x14ac:dyDescent="0.3">
      <c r="A1651">
        <v>4</v>
      </c>
      <c r="B1651">
        <v>2013</v>
      </c>
      <c r="C1651">
        <v>251.5</v>
      </c>
      <c r="D1651">
        <v>-0.25</v>
      </c>
      <c r="E1651">
        <f t="shared" si="117"/>
        <v>3.3559585517643686</v>
      </c>
      <c r="F1651">
        <f>(MAX(E$2:E1651) - E1651)/MAX(E$2:E1651)</f>
        <v>0.11934362275757082</v>
      </c>
      <c r="G1651">
        <f t="shared" si="118"/>
        <v>-2.6999816894531166</v>
      </c>
      <c r="H1651" t="str">
        <f t="shared" si="119"/>
        <v/>
      </c>
    </row>
    <row r="1652" spans="1:8" x14ac:dyDescent="0.3">
      <c r="A1652">
        <v>4</v>
      </c>
      <c r="B1652">
        <v>2013</v>
      </c>
      <c r="C1652">
        <v>251.1</v>
      </c>
      <c r="D1652">
        <v>-0.349990844726562</v>
      </c>
      <c r="E1652">
        <f t="shared" si="117"/>
        <v>3.3512855919331024</v>
      </c>
      <c r="F1652">
        <f>(MAX(E$2:E1652) - E1652)/MAX(E$2:E1652)</f>
        <v>0.12056988101211297</v>
      </c>
      <c r="G1652">
        <f t="shared" si="118"/>
        <v>-3.0499725341796786</v>
      </c>
      <c r="H1652" t="str">
        <f t="shared" si="119"/>
        <v/>
      </c>
    </row>
    <row r="1653" spans="1:8" x14ac:dyDescent="0.3">
      <c r="A1653">
        <v>4</v>
      </c>
      <c r="B1653">
        <v>2013</v>
      </c>
      <c r="C1653">
        <v>251.35</v>
      </c>
      <c r="D1653">
        <v>0.75</v>
      </c>
      <c r="E1653">
        <f t="shared" si="117"/>
        <v>3.3612754496206132</v>
      </c>
      <c r="F1653">
        <f>(MAX(E$2:E1653) - E1653)/MAX(E$2:E1653)</f>
        <v>0.11794838502384296</v>
      </c>
      <c r="G1653">
        <f t="shared" si="118"/>
        <v>-2.2999725341796786</v>
      </c>
      <c r="H1653" t="str">
        <f t="shared" si="119"/>
        <v/>
      </c>
    </row>
    <row r="1654" spans="1:8" x14ac:dyDescent="0.3">
      <c r="A1654">
        <v>5</v>
      </c>
      <c r="B1654">
        <v>2013</v>
      </c>
      <c r="C1654">
        <v>251.35</v>
      </c>
      <c r="D1654">
        <v>2.8499908447265598</v>
      </c>
      <c r="E1654">
        <f t="shared" si="117"/>
        <v>3.3993499459554646</v>
      </c>
      <c r="F1654">
        <f>(MAX(E$2:E1654) - E1654)/MAX(E$2:E1654)</f>
        <v>0.10795703754729205</v>
      </c>
      <c r="G1654">
        <f t="shared" si="118"/>
        <v>2.8499908447265598</v>
      </c>
      <c r="H1654" t="str">
        <f t="shared" si="119"/>
        <v/>
      </c>
    </row>
    <row r="1655" spans="1:8" x14ac:dyDescent="0.3">
      <c r="A1655">
        <v>5</v>
      </c>
      <c r="B1655">
        <v>2013</v>
      </c>
      <c r="C1655">
        <v>253.3</v>
      </c>
      <c r="D1655">
        <v>0.899993896484375</v>
      </c>
      <c r="E1655">
        <f t="shared" si="117"/>
        <v>3.4114160131057645</v>
      </c>
      <c r="F1655">
        <f>(MAX(E$2:E1655) - E1655)/MAX(E$2:E1655)</f>
        <v>0.10479071149759742</v>
      </c>
      <c r="G1655">
        <f t="shared" si="118"/>
        <v>3.7499847412109348</v>
      </c>
      <c r="H1655" t="str">
        <f t="shared" si="119"/>
        <v/>
      </c>
    </row>
    <row r="1656" spans="1:8" x14ac:dyDescent="0.3">
      <c r="A1656">
        <v>5</v>
      </c>
      <c r="B1656">
        <v>2013</v>
      </c>
      <c r="C1656">
        <v>254.05</v>
      </c>
      <c r="D1656">
        <v>1.3000030517578101</v>
      </c>
      <c r="E1656">
        <f t="shared" si="117"/>
        <v>3.4288551643619152</v>
      </c>
      <c r="F1656">
        <f>(MAX(E$2:E1656) - E1656)/MAX(E$2:E1656)</f>
        <v>0.10021440355739651</v>
      </c>
      <c r="G1656">
        <f t="shared" si="118"/>
        <v>5.0499877929687447</v>
      </c>
      <c r="H1656" t="str">
        <f t="shared" si="119"/>
        <v/>
      </c>
    </row>
    <row r="1657" spans="1:8" x14ac:dyDescent="0.3">
      <c r="A1657">
        <v>5</v>
      </c>
      <c r="B1657">
        <v>2013</v>
      </c>
      <c r="C1657">
        <v>255.3</v>
      </c>
      <c r="D1657">
        <v>-1.94999694824218</v>
      </c>
      <c r="E1657">
        <f t="shared" si="117"/>
        <v>3.4026915495974666</v>
      </c>
      <c r="F1657">
        <f>(MAX(E$2:E1657) - E1657)/MAX(E$2:E1657)</f>
        <v>0.1070801481244479</v>
      </c>
      <c r="G1657">
        <f t="shared" si="118"/>
        <v>3.0999908447265647</v>
      </c>
      <c r="H1657" t="str">
        <f t="shared" si="119"/>
        <v/>
      </c>
    </row>
    <row r="1658" spans="1:8" x14ac:dyDescent="0.3">
      <c r="A1658">
        <v>5</v>
      </c>
      <c r="B1658">
        <v>2013</v>
      </c>
      <c r="C1658">
        <v>252.65</v>
      </c>
      <c r="D1658">
        <v>-4.998779296875E-2</v>
      </c>
      <c r="E1658">
        <f t="shared" si="117"/>
        <v>3.4020189869706026</v>
      </c>
      <c r="F1658">
        <f>(MAX(E$2:E1658) - E1658)/MAX(E$2:E1658)</f>
        <v>0.10725663914997957</v>
      </c>
      <c r="G1658">
        <f t="shared" si="118"/>
        <v>3.0500030517578147</v>
      </c>
      <c r="H1658" t="str">
        <f t="shared" si="119"/>
        <v/>
      </c>
    </row>
    <row r="1659" spans="1:8" x14ac:dyDescent="0.3">
      <c r="A1659">
        <v>5</v>
      </c>
      <c r="B1659">
        <v>2013</v>
      </c>
      <c r="C1659">
        <v>252.9</v>
      </c>
      <c r="D1659">
        <v>-0.75</v>
      </c>
      <c r="E1659">
        <f t="shared" si="117"/>
        <v>3.3919400517156095</v>
      </c>
      <c r="F1659">
        <f>(MAX(E$2:E1659) - E1659)/MAX(E$2:E1659)</f>
        <v>0.10990151049484664</v>
      </c>
      <c r="G1659">
        <f t="shared" si="118"/>
        <v>2.3000030517578147</v>
      </c>
      <c r="H1659" t="str">
        <f t="shared" si="119"/>
        <v/>
      </c>
    </row>
    <row r="1660" spans="1:8" x14ac:dyDescent="0.3">
      <c r="A1660">
        <v>5</v>
      </c>
      <c r="B1660">
        <v>2013</v>
      </c>
      <c r="C1660">
        <v>252.4</v>
      </c>
      <c r="D1660">
        <v>-0.199996948242187</v>
      </c>
      <c r="E1660">
        <f t="shared" si="117"/>
        <v>3.389255030791265</v>
      </c>
      <c r="F1660">
        <f>(MAX(E$2:E1660) - E1660)/MAX(E$2:E1660)</f>
        <v>0.11060610227200379</v>
      </c>
      <c r="G1660">
        <f t="shared" si="118"/>
        <v>2.1000061035156277</v>
      </c>
      <c r="H1660" t="str">
        <f t="shared" si="119"/>
        <v/>
      </c>
    </row>
    <row r="1661" spans="1:8" x14ac:dyDescent="0.3">
      <c r="A1661">
        <v>5</v>
      </c>
      <c r="B1661">
        <v>2013</v>
      </c>
      <c r="C1661">
        <v>255.55</v>
      </c>
      <c r="D1661">
        <v>0.300003051757812</v>
      </c>
      <c r="E1661">
        <f t="shared" si="117"/>
        <v>3.3932298696312979</v>
      </c>
      <c r="F1661">
        <f>(MAX(E$2:E1661) - E1661)/MAX(E$2:E1661)</f>
        <v>0.10956304196032457</v>
      </c>
      <c r="G1661">
        <f t="shared" si="118"/>
        <v>2.4000091552734397</v>
      </c>
      <c r="H1661" t="str">
        <f t="shared" si="119"/>
        <v/>
      </c>
    </row>
    <row r="1662" spans="1:8" x14ac:dyDescent="0.3">
      <c r="A1662">
        <v>5</v>
      </c>
      <c r="B1662">
        <v>2013</v>
      </c>
      <c r="C1662">
        <v>249</v>
      </c>
      <c r="D1662">
        <v>-0.850006103515625</v>
      </c>
      <c r="E1662">
        <f t="shared" si="117"/>
        <v>3.3816580550380517</v>
      </c>
      <c r="F1662">
        <f>(MAX(E$2:E1662) - E1662)/MAX(E$2:E1662)</f>
        <v>0.11259966835502527</v>
      </c>
      <c r="G1662">
        <f t="shared" si="118"/>
        <v>1.5500030517578147</v>
      </c>
      <c r="H1662" t="str">
        <f t="shared" si="119"/>
        <v/>
      </c>
    </row>
    <row r="1663" spans="1:8" x14ac:dyDescent="0.3">
      <c r="A1663">
        <v>5</v>
      </c>
      <c r="B1663">
        <v>2013</v>
      </c>
      <c r="C1663">
        <v>251.1</v>
      </c>
      <c r="D1663">
        <v>-5.00030517578125E-2</v>
      </c>
      <c r="E1663">
        <f t="shared" si="117"/>
        <v>3.3809853185604308</v>
      </c>
      <c r="F1663">
        <f>(MAX(E$2:E1663) - E1663)/MAX(E$2:E1663)</f>
        <v>0.11277620500173356</v>
      </c>
      <c r="G1663">
        <f t="shared" si="118"/>
        <v>1.5000000000000022</v>
      </c>
      <c r="H1663" t="str">
        <f t="shared" si="119"/>
        <v/>
      </c>
    </row>
    <row r="1664" spans="1:8" x14ac:dyDescent="0.3">
      <c r="A1664">
        <v>5</v>
      </c>
      <c r="B1664">
        <v>2013</v>
      </c>
      <c r="C1664">
        <v>254.15</v>
      </c>
      <c r="D1664">
        <v>0.25</v>
      </c>
      <c r="E1664">
        <f t="shared" si="117"/>
        <v>3.3843077701965134</v>
      </c>
      <c r="F1664">
        <f>(MAX(E$2:E1664) - E1664)/MAX(E$2:E1664)</f>
        <v>0.11190434136686912</v>
      </c>
      <c r="G1664">
        <f t="shared" si="118"/>
        <v>1.7500000000000022</v>
      </c>
      <c r="H1664" t="str">
        <f t="shared" si="119"/>
        <v/>
      </c>
    </row>
    <row r="1665" spans="1:8" x14ac:dyDescent="0.3">
      <c r="A1665">
        <v>5</v>
      </c>
      <c r="B1665">
        <v>2013</v>
      </c>
      <c r="C1665">
        <v>254.65</v>
      </c>
      <c r="D1665">
        <v>-1.04998779296875</v>
      </c>
      <c r="E1665">
        <f t="shared" si="117"/>
        <v>3.3703673485805337</v>
      </c>
      <c r="F1665">
        <f>(MAX(E$2:E1665) - E1665)/MAX(E$2:E1665)</f>
        <v>0.11556252754771644</v>
      </c>
      <c r="G1665">
        <f t="shared" si="118"/>
        <v>0.70001220703125222</v>
      </c>
      <c r="H1665" t="str">
        <f t="shared" si="119"/>
        <v/>
      </c>
    </row>
    <row r="1666" spans="1:8" x14ac:dyDescent="0.3">
      <c r="A1666">
        <v>5</v>
      </c>
      <c r="B1666">
        <v>2013</v>
      </c>
      <c r="C1666">
        <v>254.65</v>
      </c>
      <c r="D1666">
        <v>-1.75</v>
      </c>
      <c r="E1666">
        <f t="shared" si="117"/>
        <v>3.3472287476885016</v>
      </c>
      <c r="F1666">
        <f>(MAX(E$2:E1666) - E1666)/MAX(E$2:E1666)</f>
        <v>0.12163446083346045</v>
      </c>
      <c r="G1666">
        <f t="shared" si="118"/>
        <v>-1.0499877929687478</v>
      </c>
      <c r="H1666" t="str">
        <f t="shared" si="119"/>
        <v/>
      </c>
    </row>
    <row r="1667" spans="1:8" x14ac:dyDescent="0.3">
      <c r="A1667">
        <v>5</v>
      </c>
      <c r="B1667">
        <v>2013</v>
      </c>
      <c r="C1667">
        <v>257.14999999999998</v>
      </c>
      <c r="D1667">
        <v>0.75</v>
      </c>
      <c r="E1667">
        <f t="shared" si="117"/>
        <v>3.3569814645432774</v>
      </c>
      <c r="F1667">
        <f>(MAX(E$2:E1667) - E1667)/MAX(E$2:E1667)</f>
        <v>0.11907519433445006</v>
      </c>
      <c r="G1667">
        <f t="shared" si="118"/>
        <v>-0.29998779296874778</v>
      </c>
      <c r="H1667" t="str">
        <f t="shared" si="119"/>
        <v/>
      </c>
    </row>
    <row r="1668" spans="1:8" x14ac:dyDescent="0.3">
      <c r="A1668">
        <v>5</v>
      </c>
      <c r="B1668">
        <v>2013</v>
      </c>
      <c r="C1668">
        <v>257.35000000000002</v>
      </c>
      <c r="D1668">
        <v>0.90000915527343694</v>
      </c>
      <c r="E1668">
        <f t="shared" ref="E1668:E1731" si="120">(D1668/C1668*$G$2+1)*E1667*$H$2+(1-$H$2)*E1667</f>
        <v>3.3687098217926263</v>
      </c>
      <c r="F1668">
        <f>(MAX(E$2:E1668) - E1668)/MAX(E$2:E1668)</f>
        <v>0.11599748868138518</v>
      </c>
      <c r="G1668">
        <f t="shared" si="118"/>
        <v>0.60002136230468917</v>
      </c>
      <c r="H1668" t="str">
        <f t="shared" si="119"/>
        <v/>
      </c>
    </row>
    <row r="1669" spans="1:8" x14ac:dyDescent="0.3">
      <c r="A1669">
        <v>5</v>
      </c>
      <c r="B1669">
        <v>2013</v>
      </c>
      <c r="C1669">
        <v>257.35000000000002</v>
      </c>
      <c r="D1669">
        <v>-1.20001220703125</v>
      </c>
      <c r="E1669">
        <f t="shared" si="120"/>
        <v>3.3530173779799624</v>
      </c>
      <c r="F1669">
        <f>(MAX(E$2:E1669) - E1669)/MAX(E$2:E1669)</f>
        <v>0.12011543307938004</v>
      </c>
      <c r="G1669">
        <f t="shared" ref="G1669:G1732" si="121">IF(A1669&lt;&gt;A1668, D1669, D1669+G1668)</f>
        <v>-0.59999084472656083</v>
      </c>
      <c r="H1669" t="str">
        <f t="shared" si="119"/>
        <v/>
      </c>
    </row>
    <row r="1670" spans="1:8" x14ac:dyDescent="0.3">
      <c r="A1670">
        <v>5</v>
      </c>
      <c r="B1670">
        <v>2013</v>
      </c>
      <c r="C1670">
        <v>256.14999999999998</v>
      </c>
      <c r="D1670">
        <v>-1</v>
      </c>
      <c r="E1670">
        <f t="shared" si="120"/>
        <v>3.3399404138550275</v>
      </c>
      <c r="F1670">
        <f>(MAX(E$2:E1670) - E1670)/MAX(E$2:E1670)</f>
        <v>0.12354703441591613</v>
      </c>
      <c r="G1670">
        <f t="shared" si="121"/>
        <v>-1.5999908447265607</v>
      </c>
      <c r="H1670" t="str">
        <f t="shared" si="119"/>
        <v/>
      </c>
    </row>
    <row r="1671" spans="1:8" x14ac:dyDescent="0.3">
      <c r="A1671">
        <v>5</v>
      </c>
      <c r="B1671">
        <v>2013</v>
      </c>
      <c r="C1671">
        <v>255.6</v>
      </c>
      <c r="D1671">
        <v>-1.40000915527343</v>
      </c>
      <c r="E1671">
        <f t="shared" si="120"/>
        <v>3.3216647048945136</v>
      </c>
      <c r="F1671">
        <f>(MAX(E$2:E1671) - E1671)/MAX(E$2:E1671)</f>
        <v>0.12834286827275609</v>
      </c>
      <c r="G1671">
        <f t="shared" si="121"/>
        <v>-2.9999999999999907</v>
      </c>
      <c r="H1671" t="str">
        <f t="shared" si="119"/>
        <v/>
      </c>
    </row>
    <row r="1672" spans="1:8" x14ac:dyDescent="0.3">
      <c r="A1672">
        <v>5</v>
      </c>
      <c r="B1672">
        <v>2013</v>
      </c>
      <c r="C1672">
        <v>254.05</v>
      </c>
      <c r="D1672">
        <v>0.80000305175781194</v>
      </c>
      <c r="E1672">
        <f t="shared" si="120"/>
        <v>3.3321141619263219</v>
      </c>
      <c r="F1672">
        <f>(MAX(E$2:E1672) - E1672)/MAX(E$2:E1672)</f>
        <v>0.12560076617827562</v>
      </c>
      <c r="G1672">
        <f t="shared" si="121"/>
        <v>-2.1999969482421786</v>
      </c>
      <c r="H1672" t="str">
        <f t="shared" si="119"/>
        <v/>
      </c>
    </row>
    <row r="1673" spans="1:8" x14ac:dyDescent="0.3">
      <c r="A1673">
        <v>5</v>
      </c>
      <c r="B1673">
        <v>2013</v>
      </c>
      <c r="C1673">
        <v>256.14999999999998</v>
      </c>
      <c r="D1673">
        <v>-0.399993896484375</v>
      </c>
      <c r="E1673">
        <f t="shared" si="120"/>
        <v>3.3269160651008973</v>
      </c>
      <c r="F1673">
        <f>(MAX(E$2:E1673) - E1673)/MAX(E$2:E1673)</f>
        <v>0.1269648286505094</v>
      </c>
      <c r="G1673">
        <f t="shared" si="121"/>
        <v>-2.5999908447265536</v>
      </c>
      <c r="H1673" t="str">
        <f t="shared" si="119"/>
        <v/>
      </c>
    </row>
    <row r="1674" spans="1:8" x14ac:dyDescent="0.3">
      <c r="A1674">
        <v>5</v>
      </c>
      <c r="B1674">
        <v>2013</v>
      </c>
      <c r="C1674">
        <v>257.3</v>
      </c>
      <c r="D1674">
        <v>-0.55000305175781194</v>
      </c>
      <c r="E1674">
        <f t="shared" si="120"/>
        <v>3.3198115793847727</v>
      </c>
      <c r="F1674">
        <f>(MAX(E$2:E1674) - E1674)/MAX(E$2:E1674)</f>
        <v>0.12882915759153388</v>
      </c>
      <c r="G1674">
        <f t="shared" si="121"/>
        <v>-3.1499938964843657</v>
      </c>
      <c r="H1674" t="str">
        <f t="shared" si="119"/>
        <v/>
      </c>
    </row>
    <row r="1675" spans="1:8" x14ac:dyDescent="0.3">
      <c r="A1675">
        <v>5</v>
      </c>
      <c r="B1675">
        <v>2013</v>
      </c>
      <c r="C1675">
        <v>258.55</v>
      </c>
      <c r="D1675">
        <v>5.0018310546875E-2</v>
      </c>
      <c r="E1675">
        <f t="shared" si="120"/>
        <v>3.3204531779737043</v>
      </c>
      <c r="F1675">
        <f>(MAX(E$2:E1675) - E1675)/MAX(E$2:E1675)</f>
        <v>0.12866079201721076</v>
      </c>
      <c r="G1675">
        <f t="shared" si="121"/>
        <v>-3.0999755859374907</v>
      </c>
      <c r="H1675" t="str">
        <f t="shared" si="119"/>
        <v/>
      </c>
    </row>
    <row r="1676" spans="1:8" x14ac:dyDescent="0.3">
      <c r="A1676">
        <v>5</v>
      </c>
      <c r="B1676">
        <v>2013</v>
      </c>
      <c r="C1676">
        <v>259.60000000000002</v>
      </c>
      <c r="D1676">
        <v>-0.70001220703125</v>
      </c>
      <c r="E1676">
        <f t="shared" si="120"/>
        <v>3.3115085192691591</v>
      </c>
      <c r="F1676">
        <f>(MAX(E$2:E1676) - E1676)/MAX(E$2:E1676)</f>
        <v>0.13100801133142828</v>
      </c>
      <c r="G1676">
        <f t="shared" si="121"/>
        <v>-3.7999877929687407</v>
      </c>
      <c r="H1676" t="str">
        <f t="shared" si="119"/>
        <v/>
      </c>
    </row>
    <row r="1677" spans="1:8" x14ac:dyDescent="0.3">
      <c r="A1677">
        <v>6</v>
      </c>
      <c r="B1677">
        <v>2013</v>
      </c>
      <c r="C1677">
        <v>258.25</v>
      </c>
      <c r="D1677">
        <v>1.1000061035156199</v>
      </c>
      <c r="E1677">
        <f t="shared" si="120"/>
        <v>3.325599659263184</v>
      </c>
      <c r="F1677">
        <f>(MAX(E$2:E1677) - E1677)/MAX(E$2:E1677)</f>
        <v>0.12731027427450614</v>
      </c>
      <c r="G1677">
        <f t="shared" si="121"/>
        <v>1.1000061035156199</v>
      </c>
      <c r="H1677" t="str">
        <f t="shared" si="119"/>
        <v/>
      </c>
    </row>
    <row r="1678" spans="1:8" x14ac:dyDescent="0.3">
      <c r="A1678">
        <v>6</v>
      </c>
      <c r="B1678">
        <v>2013</v>
      </c>
      <c r="C1678">
        <v>259.39999999999998</v>
      </c>
      <c r="D1678">
        <v>-1.04998779296877</v>
      </c>
      <c r="E1678">
        <f t="shared" si="120"/>
        <v>3.3121519059575522</v>
      </c>
      <c r="F1678">
        <f>(MAX(E$2:E1678) - E1678)/MAX(E$2:E1678)</f>
        <v>0.13083917653164556</v>
      </c>
      <c r="G1678">
        <f t="shared" si="121"/>
        <v>5.0018310546849909E-2</v>
      </c>
      <c r="H1678" t="str">
        <f t="shared" si="119"/>
        <v/>
      </c>
    </row>
    <row r="1679" spans="1:8" x14ac:dyDescent="0.3">
      <c r="A1679">
        <v>6</v>
      </c>
      <c r="B1679">
        <v>2013</v>
      </c>
      <c r="C1679">
        <v>257.55</v>
      </c>
      <c r="D1679">
        <v>0.349990844726562</v>
      </c>
      <c r="E1679">
        <f t="shared" si="120"/>
        <v>3.3166483673071361</v>
      </c>
      <c r="F1679">
        <f>(MAX(E$2:E1679) - E1679)/MAX(E$2:E1679)</f>
        <v>0.12965923425838555</v>
      </c>
      <c r="G1679">
        <f t="shared" si="121"/>
        <v>0.40000915527341191</v>
      </c>
      <c r="H1679" t="str">
        <f t="shared" si="119"/>
        <v/>
      </c>
    </row>
    <row r="1680" spans="1:8" x14ac:dyDescent="0.3">
      <c r="A1680">
        <v>6</v>
      </c>
      <c r="B1680">
        <v>2013</v>
      </c>
      <c r="C1680">
        <v>257.55</v>
      </c>
      <c r="D1680">
        <v>-3</v>
      </c>
      <c r="E1680">
        <f t="shared" si="120"/>
        <v>3.2780539384318903</v>
      </c>
      <c r="F1680">
        <f>(MAX(E$2:E1680) - E1680)/MAX(E$2:E1680)</f>
        <v>0.1397870202219951</v>
      </c>
      <c r="G1680">
        <f t="shared" si="121"/>
        <v>-2.5999908447265883</v>
      </c>
      <c r="H1680" t="str">
        <f t="shared" si="119"/>
        <v/>
      </c>
    </row>
    <row r="1681" spans="1:8" x14ac:dyDescent="0.3">
      <c r="A1681">
        <v>6</v>
      </c>
      <c r="B1681">
        <v>2013</v>
      </c>
      <c r="C1681">
        <v>253.1</v>
      </c>
      <c r="D1681">
        <v>0.5</v>
      </c>
      <c r="E1681">
        <f t="shared" si="120"/>
        <v>3.284523270483438</v>
      </c>
      <c r="F1681">
        <f>(MAX(E$2:E1681) - E1681)/MAX(E$2:E1681)</f>
        <v>0.13808936560564145</v>
      </c>
      <c r="G1681">
        <f t="shared" si="121"/>
        <v>-2.0999908447265883</v>
      </c>
      <c r="H1681" t="str">
        <f t="shared" si="119"/>
        <v/>
      </c>
    </row>
    <row r="1682" spans="1:8" x14ac:dyDescent="0.3">
      <c r="A1682">
        <v>6</v>
      </c>
      <c r="B1682">
        <v>2013</v>
      </c>
      <c r="C1682">
        <v>248.45</v>
      </c>
      <c r="D1682">
        <v>0.300003051757812</v>
      </c>
      <c r="E1682">
        <f t="shared" si="120"/>
        <v>3.2884853620016905</v>
      </c>
      <c r="F1682">
        <f>(MAX(E$2:E1682) - E1682)/MAX(E$2:E1682)</f>
        <v>0.13704965039195599</v>
      </c>
      <c r="G1682">
        <f t="shared" si="121"/>
        <v>-1.7999877929687762</v>
      </c>
      <c r="H1682" t="str">
        <f t="shared" si="119"/>
        <v/>
      </c>
    </row>
    <row r="1683" spans="1:8" x14ac:dyDescent="0.3">
      <c r="A1683">
        <v>6</v>
      </c>
      <c r="B1683">
        <v>2013</v>
      </c>
      <c r="C1683">
        <v>249.55</v>
      </c>
      <c r="D1683">
        <v>0.199996948242187</v>
      </c>
      <c r="E1683">
        <f t="shared" si="120"/>
        <v>3.291118218542274</v>
      </c>
      <c r="F1683">
        <f>(MAX(E$2:E1683) - E1683)/MAX(E$2:E1683)</f>
        <v>0.13635874737063877</v>
      </c>
      <c r="G1683">
        <f t="shared" si="121"/>
        <v>-1.5999908447265891</v>
      </c>
      <c r="H1683" t="str">
        <f t="shared" si="119"/>
        <v/>
      </c>
    </row>
    <row r="1684" spans="1:8" x14ac:dyDescent="0.3">
      <c r="A1684">
        <v>6</v>
      </c>
      <c r="B1684">
        <v>2013</v>
      </c>
      <c r="C1684">
        <v>246.5</v>
      </c>
      <c r="D1684">
        <v>1.3000030517578101</v>
      </c>
      <c r="E1684">
        <f t="shared" si="120"/>
        <v>3.3084577125141719</v>
      </c>
      <c r="F1684">
        <f>(MAX(E$2:E1684) - E1684)/MAX(E$2:E1684)</f>
        <v>0.13180859107133636</v>
      </c>
      <c r="G1684">
        <f t="shared" si="121"/>
        <v>-0.29998779296877909</v>
      </c>
      <c r="H1684" t="str">
        <f t="shared" si="119"/>
        <v/>
      </c>
    </row>
    <row r="1685" spans="1:8" x14ac:dyDescent="0.3">
      <c r="A1685">
        <v>6</v>
      </c>
      <c r="B1685">
        <v>2013</v>
      </c>
      <c r="C1685">
        <v>244.65</v>
      </c>
      <c r="D1685">
        <v>-1.25</v>
      </c>
      <c r="E1685">
        <f t="shared" si="120"/>
        <v>3.2915705816394443</v>
      </c>
      <c r="F1685">
        <f>(MAX(E$2:E1685) - E1685)/MAX(E$2:E1685)</f>
        <v>0.13624004016963873</v>
      </c>
      <c r="G1685">
        <f t="shared" si="121"/>
        <v>-1.5499877929687791</v>
      </c>
      <c r="H1685" t="str">
        <f t="shared" si="119"/>
        <v/>
      </c>
    </row>
    <row r="1686" spans="1:8" x14ac:dyDescent="0.3">
      <c r="A1686">
        <v>6</v>
      </c>
      <c r="B1686">
        <v>2013</v>
      </c>
      <c r="C1686">
        <v>244.9</v>
      </c>
      <c r="D1686">
        <v>2.29998779296875</v>
      </c>
      <c r="E1686">
        <f t="shared" si="120"/>
        <v>3.3224525807627936</v>
      </c>
      <c r="F1686">
        <f>(MAX(E$2:E1686) - E1686)/MAX(E$2:E1686)</f>
        <v>0.1281361172365994</v>
      </c>
      <c r="G1686">
        <f t="shared" si="121"/>
        <v>0.74999999999997091</v>
      </c>
      <c r="H1686" t="str">
        <f t="shared" si="119"/>
        <v/>
      </c>
    </row>
    <row r="1687" spans="1:8" x14ac:dyDescent="0.3">
      <c r="A1687">
        <v>6</v>
      </c>
      <c r="B1687">
        <v>2013</v>
      </c>
      <c r="C1687">
        <v>244.1</v>
      </c>
      <c r="D1687">
        <v>0.65000915527343694</v>
      </c>
      <c r="E1687">
        <f t="shared" si="120"/>
        <v>3.3312910280010652</v>
      </c>
      <c r="F1687">
        <f>(MAX(E$2:E1687) - E1687)/MAX(E$2:E1687)</f>
        <v>0.12581676948386494</v>
      </c>
      <c r="G1687">
        <f t="shared" si="121"/>
        <v>1.4000091552734077</v>
      </c>
      <c r="H1687" t="str">
        <f t="shared" si="119"/>
        <v/>
      </c>
    </row>
    <row r="1688" spans="1:8" x14ac:dyDescent="0.3">
      <c r="A1688">
        <v>6</v>
      </c>
      <c r="B1688">
        <v>2013</v>
      </c>
      <c r="C1688">
        <v>244.1</v>
      </c>
      <c r="D1688">
        <v>0</v>
      </c>
      <c r="E1688">
        <f t="shared" si="120"/>
        <v>3.3312910280010648</v>
      </c>
      <c r="F1688">
        <f>(MAX(E$2:E1688) - E1688)/MAX(E$2:E1688)</f>
        <v>0.12581676948386508</v>
      </c>
      <c r="G1688">
        <f t="shared" si="121"/>
        <v>1.4000091552734077</v>
      </c>
      <c r="H1688" t="str">
        <f t="shared" si="119"/>
        <v/>
      </c>
    </row>
    <row r="1689" spans="1:8" x14ac:dyDescent="0.3">
      <c r="A1689">
        <v>6</v>
      </c>
      <c r="B1689">
        <v>2013</v>
      </c>
      <c r="C1689">
        <v>245.45</v>
      </c>
      <c r="D1689">
        <v>0.149993896484375</v>
      </c>
      <c r="E1689">
        <f t="shared" si="120"/>
        <v>3.3333247360812912</v>
      </c>
      <c r="F1689">
        <f>(MAX(E$2:E1689) - E1689)/MAX(E$2:E1689)</f>
        <v>0.12528309245458255</v>
      </c>
      <c r="G1689">
        <f t="shared" si="121"/>
        <v>1.5500030517577827</v>
      </c>
      <c r="H1689" t="str">
        <f t="shared" ref="H1689:H1752" si="122">IF(A1689=A1690, "", IF(-C1667*0.05 &gt; MIN(G1668:G1689), -C1667*0.05, ""))</f>
        <v/>
      </c>
    </row>
    <row r="1690" spans="1:8" x14ac:dyDescent="0.3">
      <c r="A1690">
        <v>6</v>
      </c>
      <c r="B1690">
        <v>2013</v>
      </c>
      <c r="C1690">
        <v>241.6</v>
      </c>
      <c r="D1690">
        <v>-2.69999694824218</v>
      </c>
      <c r="E1690">
        <f t="shared" si="120"/>
        <v>3.2961104701528776</v>
      </c>
      <c r="F1690">
        <f>(MAX(E$2:E1690) - E1690)/MAX(E$2:E1690)</f>
        <v>0.13504870192464677</v>
      </c>
      <c r="G1690">
        <f t="shared" si="121"/>
        <v>-1.1499938964843972</v>
      </c>
      <c r="H1690" t="str">
        <f t="shared" si="122"/>
        <v/>
      </c>
    </row>
    <row r="1691" spans="1:8" x14ac:dyDescent="0.3">
      <c r="A1691">
        <v>6</v>
      </c>
      <c r="B1691">
        <v>2013</v>
      </c>
      <c r="C1691">
        <v>233.35</v>
      </c>
      <c r="D1691">
        <v>4.5999908447265598</v>
      </c>
      <c r="E1691">
        <f t="shared" si="120"/>
        <v>3.3610211875641682</v>
      </c>
      <c r="F1691">
        <f>(MAX(E$2:E1691) - E1691)/MAX(E$2:E1691)</f>
        <v>0.11801510739184756</v>
      </c>
      <c r="G1691">
        <f t="shared" si="121"/>
        <v>3.4499969482421626</v>
      </c>
      <c r="H1691" t="str">
        <f t="shared" si="122"/>
        <v/>
      </c>
    </row>
    <row r="1692" spans="1:8" x14ac:dyDescent="0.3">
      <c r="A1692">
        <v>6</v>
      </c>
      <c r="B1692">
        <v>2013</v>
      </c>
      <c r="C1692">
        <v>234.6</v>
      </c>
      <c r="D1692">
        <v>0.350006103515625</v>
      </c>
      <c r="E1692">
        <f t="shared" si="120"/>
        <v>3.3660305718427832</v>
      </c>
      <c r="F1692">
        <f>(MAX(E$2:E1692) - E1692)/MAX(E$2:E1692)</f>
        <v>0.11670056606394562</v>
      </c>
      <c r="G1692">
        <f t="shared" si="121"/>
        <v>3.8000030517577876</v>
      </c>
      <c r="H1692" t="str">
        <f t="shared" si="122"/>
        <v/>
      </c>
    </row>
    <row r="1693" spans="1:8" x14ac:dyDescent="0.3">
      <c r="A1693">
        <v>6</v>
      </c>
      <c r="B1693">
        <v>2013</v>
      </c>
      <c r="C1693">
        <v>230.85</v>
      </c>
      <c r="D1693">
        <v>0.349990844726562</v>
      </c>
      <c r="E1693">
        <f t="shared" si="120"/>
        <v>3.3711286953140047</v>
      </c>
      <c r="F1693">
        <f>(MAX(E$2:E1693) - E1693)/MAX(E$2:E1693)</f>
        <v>0.11536273817434307</v>
      </c>
      <c r="G1693">
        <f t="shared" si="121"/>
        <v>4.1499938964843492</v>
      </c>
      <c r="H1693" t="str">
        <f t="shared" si="122"/>
        <v/>
      </c>
    </row>
    <row r="1694" spans="1:8" x14ac:dyDescent="0.3">
      <c r="A1694">
        <v>6</v>
      </c>
      <c r="B1694">
        <v>2013</v>
      </c>
      <c r="C1694">
        <v>232.4</v>
      </c>
      <c r="D1694">
        <v>-0.69999694824218694</v>
      </c>
      <c r="E1694">
        <f t="shared" si="120"/>
        <v>3.3609848914454474</v>
      </c>
      <c r="F1694">
        <f>(MAX(E$2:E1694) - E1694)/MAX(E$2:E1694)</f>
        <v>0.11802463206503039</v>
      </c>
      <c r="G1694">
        <f t="shared" si="121"/>
        <v>3.4499969482421622</v>
      </c>
      <c r="H1694" t="str">
        <f t="shared" si="122"/>
        <v/>
      </c>
    </row>
    <row r="1695" spans="1:8" x14ac:dyDescent="0.3">
      <c r="A1695">
        <v>6</v>
      </c>
      <c r="B1695">
        <v>2013</v>
      </c>
      <c r="C1695">
        <v>233.1</v>
      </c>
      <c r="D1695">
        <v>3.3500061035156201</v>
      </c>
      <c r="E1695">
        <f t="shared" si="120"/>
        <v>3.4092391195890159</v>
      </c>
      <c r="F1695">
        <f>(MAX(E$2:E1695) - E1695)/MAX(E$2:E1695)</f>
        <v>0.10536196264046223</v>
      </c>
      <c r="G1695">
        <f t="shared" si="121"/>
        <v>6.8000030517577823</v>
      </c>
      <c r="H1695" t="str">
        <f t="shared" si="122"/>
        <v/>
      </c>
    </row>
    <row r="1696" spans="1:8" x14ac:dyDescent="0.3">
      <c r="A1696">
        <v>6</v>
      </c>
      <c r="B1696">
        <v>2013</v>
      </c>
      <c r="C1696">
        <v>237.9</v>
      </c>
      <c r="D1696">
        <v>0.69999694824218694</v>
      </c>
      <c r="E1696">
        <f t="shared" si="120"/>
        <v>3.4192604332609817</v>
      </c>
      <c r="F1696">
        <f>(MAX(E$2:E1696) - E1696)/MAX(E$2:E1696)</f>
        <v>0.10273221210646842</v>
      </c>
      <c r="G1696">
        <f t="shared" si="121"/>
        <v>7.4999999999999689</v>
      </c>
      <c r="H1696" t="str">
        <f t="shared" si="122"/>
        <v/>
      </c>
    </row>
    <row r="1697" spans="1:8" x14ac:dyDescent="0.3">
      <c r="A1697">
        <v>7</v>
      </c>
      <c r="B1697">
        <v>2013</v>
      </c>
      <c r="C1697">
        <v>237.8</v>
      </c>
      <c r="D1697">
        <v>1.8000030517578101</v>
      </c>
      <c r="E1697">
        <f t="shared" si="120"/>
        <v>3.4451162975814604</v>
      </c>
      <c r="F1697">
        <f>(MAX(E$2:E1697) - E1697)/MAX(E$2:E1697)</f>
        <v>9.594722610270108E-2</v>
      </c>
      <c r="G1697">
        <f t="shared" si="121"/>
        <v>1.8000030517578101</v>
      </c>
      <c r="H1697" t="str">
        <f t="shared" si="122"/>
        <v/>
      </c>
    </row>
    <row r="1698" spans="1:8" x14ac:dyDescent="0.3">
      <c r="A1698">
        <v>7</v>
      </c>
      <c r="B1698">
        <v>2013</v>
      </c>
      <c r="C1698">
        <v>240.05</v>
      </c>
      <c r="D1698">
        <v>0.150009155273437</v>
      </c>
      <c r="E1698">
        <f t="shared" si="120"/>
        <v>3.4472670252908264</v>
      </c>
      <c r="F1698">
        <f>(MAX(E$2:E1698) - E1698)/MAX(E$2:E1698)</f>
        <v>9.5382841279780861E-2</v>
      </c>
      <c r="G1698">
        <f t="shared" si="121"/>
        <v>1.9500122070312471</v>
      </c>
      <c r="H1698" t="str">
        <f t="shared" si="122"/>
        <v/>
      </c>
    </row>
    <row r="1699" spans="1:8" x14ac:dyDescent="0.3">
      <c r="A1699">
        <v>7</v>
      </c>
      <c r="B1699">
        <v>2013</v>
      </c>
      <c r="C1699">
        <v>239</v>
      </c>
      <c r="D1699">
        <v>0.850006103515625</v>
      </c>
      <c r="E1699">
        <f t="shared" si="120"/>
        <v>3.4595150077759036</v>
      </c>
      <c r="F1699">
        <f>(MAX(E$2:E1699) - E1699)/MAX(E$2:E1699)</f>
        <v>9.2168777781241509E-2</v>
      </c>
      <c r="G1699">
        <f t="shared" si="121"/>
        <v>2.8000183105468723</v>
      </c>
      <c r="H1699" t="str">
        <f t="shared" si="122"/>
        <v/>
      </c>
    </row>
    <row r="1700" spans="1:8" x14ac:dyDescent="0.3">
      <c r="A1700">
        <v>7</v>
      </c>
      <c r="B1700">
        <v>2013</v>
      </c>
      <c r="C1700">
        <v>235.25</v>
      </c>
      <c r="D1700">
        <v>-0.199996948242187</v>
      </c>
      <c r="E1700">
        <f t="shared" si="120"/>
        <v>3.4565768545282554</v>
      </c>
      <c r="F1700">
        <f>(MAX(E$2:E1700) - E1700)/MAX(E$2:E1700)</f>
        <v>9.2939795466634736E-2</v>
      </c>
      <c r="G1700">
        <f t="shared" si="121"/>
        <v>2.6000213623046853</v>
      </c>
      <c r="H1700" t="str">
        <f t="shared" si="122"/>
        <v/>
      </c>
    </row>
    <row r="1701" spans="1:8" x14ac:dyDescent="0.3">
      <c r="A1701">
        <v>7</v>
      </c>
      <c r="B1701">
        <v>2013</v>
      </c>
      <c r="C1701">
        <v>238.85</v>
      </c>
      <c r="D1701">
        <v>-1.95001220703125</v>
      </c>
      <c r="E1701">
        <f t="shared" si="120"/>
        <v>3.4283849906228299</v>
      </c>
      <c r="F1701">
        <f>(MAX(E$2:E1701) - E1701)/MAX(E$2:E1701)</f>
        <v>0.1003377845513363</v>
      </c>
      <c r="G1701">
        <f t="shared" si="121"/>
        <v>0.65000915527343528</v>
      </c>
      <c r="H1701" t="str">
        <f t="shared" si="122"/>
        <v/>
      </c>
    </row>
    <row r="1702" spans="1:8" x14ac:dyDescent="0.3">
      <c r="A1702">
        <v>7</v>
      </c>
      <c r="B1702">
        <v>2013</v>
      </c>
      <c r="C1702">
        <v>235.25</v>
      </c>
      <c r="D1702">
        <v>-1.5</v>
      </c>
      <c r="E1702">
        <f t="shared" si="120"/>
        <v>3.4065467976007326</v>
      </c>
      <c r="F1702">
        <f>(MAX(E$2:E1702) - E1702)/MAX(E$2:E1702)</f>
        <v>0.10606847033178193</v>
      </c>
      <c r="G1702">
        <f t="shared" si="121"/>
        <v>-0.84999084472656472</v>
      </c>
      <c r="H1702" t="str">
        <f t="shared" si="122"/>
        <v/>
      </c>
    </row>
    <row r="1703" spans="1:8" x14ac:dyDescent="0.3">
      <c r="A1703">
        <v>7</v>
      </c>
      <c r="B1703">
        <v>2013</v>
      </c>
      <c r="C1703">
        <v>235.25</v>
      </c>
      <c r="D1703">
        <v>-1.69999694824218</v>
      </c>
      <c r="E1703">
        <f t="shared" si="120"/>
        <v>3.3819545423794555</v>
      </c>
      <c r="F1703">
        <f>(MAX(E$2:E1703) - E1703)/MAX(E$2:E1703)</f>
        <v>0.1125218654072381</v>
      </c>
      <c r="G1703">
        <f t="shared" si="121"/>
        <v>-2.5499877929687447</v>
      </c>
      <c r="H1703" t="str">
        <f t="shared" si="122"/>
        <v/>
      </c>
    </row>
    <row r="1704" spans="1:8" x14ac:dyDescent="0.3">
      <c r="A1704">
        <v>7</v>
      </c>
      <c r="B1704">
        <v>2013</v>
      </c>
      <c r="C1704">
        <v>235.95</v>
      </c>
      <c r="D1704">
        <v>0.100006103515625</v>
      </c>
      <c r="E1704">
        <f t="shared" si="120"/>
        <v>3.3833865316990326</v>
      </c>
      <c r="F1704">
        <f>(MAX(E$2:E1704) - E1704)/MAX(E$2:E1704)</f>
        <v>0.11214608885726682</v>
      </c>
      <c r="G1704">
        <f t="shared" si="121"/>
        <v>-2.4499816894531197</v>
      </c>
      <c r="H1704" t="str">
        <f t="shared" si="122"/>
        <v/>
      </c>
    </row>
    <row r="1705" spans="1:8" x14ac:dyDescent="0.3">
      <c r="A1705">
        <v>7</v>
      </c>
      <c r="B1705">
        <v>2013</v>
      </c>
      <c r="C1705">
        <v>237.1</v>
      </c>
      <c r="D1705">
        <v>3.1000061035156201</v>
      </c>
      <c r="E1705">
        <f t="shared" si="120"/>
        <v>3.4275789837442487</v>
      </c>
      <c r="F1705">
        <f>(MAX(E$2:E1705) - E1705)/MAX(E$2:E1705)</f>
        <v>0.10054929345014273</v>
      </c>
      <c r="G1705">
        <f t="shared" si="121"/>
        <v>0.65002441406250044</v>
      </c>
      <c r="H1705" t="str">
        <f t="shared" si="122"/>
        <v/>
      </c>
    </row>
    <row r="1706" spans="1:8" x14ac:dyDescent="0.3">
      <c r="A1706">
        <v>7</v>
      </c>
      <c r="B1706">
        <v>2013</v>
      </c>
      <c r="C1706">
        <v>241.8</v>
      </c>
      <c r="D1706">
        <v>0</v>
      </c>
      <c r="E1706">
        <f t="shared" si="120"/>
        <v>3.4275789837442483</v>
      </c>
      <c r="F1706">
        <f>(MAX(E$2:E1706) - E1706)/MAX(E$2:E1706)</f>
        <v>0.10054929345014285</v>
      </c>
      <c r="G1706">
        <f t="shared" si="121"/>
        <v>0.65002441406250044</v>
      </c>
      <c r="H1706" t="str">
        <f t="shared" si="122"/>
        <v/>
      </c>
    </row>
    <row r="1707" spans="1:8" x14ac:dyDescent="0.3">
      <c r="A1707">
        <v>7</v>
      </c>
      <c r="B1707">
        <v>2013</v>
      </c>
      <c r="C1707">
        <v>240.8</v>
      </c>
      <c r="D1707">
        <v>-0.25</v>
      </c>
      <c r="E1707">
        <f t="shared" si="120"/>
        <v>3.4240240092791727</v>
      </c>
      <c r="F1707">
        <f>(MAX(E$2:E1707) - E1707)/MAX(E$2:E1707)</f>
        <v>0.10148217473735566</v>
      </c>
      <c r="G1707">
        <f t="shared" si="121"/>
        <v>0.40002441406250044</v>
      </c>
      <c r="H1707" t="str">
        <f t="shared" si="122"/>
        <v/>
      </c>
    </row>
    <row r="1708" spans="1:8" x14ac:dyDescent="0.3">
      <c r="A1708">
        <v>7</v>
      </c>
      <c r="B1708">
        <v>2013</v>
      </c>
      <c r="C1708">
        <v>241.55</v>
      </c>
      <c r="D1708">
        <v>0.94999694824218694</v>
      </c>
      <c r="E1708">
        <f t="shared" si="120"/>
        <v>3.4374769571043169</v>
      </c>
      <c r="F1708">
        <f>(MAX(E$2:E1708) - E1708)/MAX(E$2:E1708)</f>
        <v>9.7951909356487302E-2</v>
      </c>
      <c r="G1708">
        <f t="shared" si="121"/>
        <v>1.3500213623046875</v>
      </c>
      <c r="H1708" t="str">
        <f t="shared" si="122"/>
        <v/>
      </c>
    </row>
    <row r="1709" spans="1:8" x14ac:dyDescent="0.3">
      <c r="A1709">
        <v>7</v>
      </c>
      <c r="B1709">
        <v>2013</v>
      </c>
      <c r="C1709">
        <v>241.25</v>
      </c>
      <c r="D1709">
        <v>1</v>
      </c>
      <c r="E1709">
        <f t="shared" si="120"/>
        <v>3.4517113176437872</v>
      </c>
      <c r="F1709">
        <f>(MAX(E$2:E1709) - E1709)/MAX(E$2:E1709)</f>
        <v>9.4216588972848445E-2</v>
      </c>
      <c r="G1709">
        <f t="shared" si="121"/>
        <v>2.3500213623046875</v>
      </c>
      <c r="H1709" t="str">
        <f t="shared" si="122"/>
        <v/>
      </c>
    </row>
    <row r="1710" spans="1:8" x14ac:dyDescent="0.3">
      <c r="A1710">
        <v>7</v>
      </c>
      <c r="B1710">
        <v>2013</v>
      </c>
      <c r="C1710">
        <v>241.85</v>
      </c>
      <c r="D1710">
        <v>0.399993896484375</v>
      </c>
      <c r="E1710">
        <f t="shared" si="120"/>
        <v>3.4574143682785778</v>
      </c>
      <c r="F1710">
        <f>(MAX(E$2:E1710) - E1710)/MAX(E$2:E1710)</f>
        <v>9.2720018668479134E-2</v>
      </c>
      <c r="G1710">
        <f t="shared" si="121"/>
        <v>2.7500152587890625</v>
      </c>
      <c r="H1710" t="str">
        <f t="shared" si="122"/>
        <v/>
      </c>
    </row>
    <row r="1711" spans="1:8" x14ac:dyDescent="0.3">
      <c r="A1711">
        <v>7</v>
      </c>
      <c r="B1711">
        <v>2013</v>
      </c>
      <c r="C1711">
        <v>241.05</v>
      </c>
      <c r="D1711">
        <v>0</v>
      </c>
      <c r="E1711">
        <f t="shared" si="120"/>
        <v>3.4574143682785778</v>
      </c>
      <c r="F1711">
        <f>(MAX(E$2:E1711) - E1711)/MAX(E$2:E1711)</f>
        <v>9.2720018668479134E-2</v>
      </c>
      <c r="G1711">
        <f t="shared" si="121"/>
        <v>2.7500152587890625</v>
      </c>
      <c r="H1711" t="str">
        <f t="shared" si="122"/>
        <v/>
      </c>
    </row>
    <row r="1712" spans="1:8" x14ac:dyDescent="0.3">
      <c r="A1712">
        <v>7</v>
      </c>
      <c r="B1712">
        <v>2013</v>
      </c>
      <c r="C1712">
        <v>242.3</v>
      </c>
      <c r="D1712">
        <v>-1.69999694824218</v>
      </c>
      <c r="E1712">
        <f t="shared" si="120"/>
        <v>3.4331811190792081</v>
      </c>
      <c r="F1712">
        <f>(MAX(E$2:E1712) - E1712)/MAX(E$2:E1712)</f>
        <v>9.9079204909772248E-2</v>
      </c>
      <c r="G1712">
        <f t="shared" si="121"/>
        <v>1.0500183105468825</v>
      </c>
      <c r="H1712" t="str">
        <f t="shared" si="122"/>
        <v/>
      </c>
    </row>
    <row r="1713" spans="1:8" x14ac:dyDescent="0.3">
      <c r="A1713">
        <v>7</v>
      </c>
      <c r="B1713">
        <v>2013</v>
      </c>
      <c r="C1713">
        <v>242.25</v>
      </c>
      <c r="D1713">
        <v>0.94999694824218694</v>
      </c>
      <c r="E1713">
        <f t="shared" si="120"/>
        <v>3.4466310677863374</v>
      </c>
      <c r="F1713">
        <f>(MAX(E$2:E1713) - E1713)/MAX(E$2:E1713)</f>
        <v>9.5549726544704325E-2</v>
      </c>
      <c r="G1713">
        <f t="shared" si="121"/>
        <v>2.0000152587890696</v>
      </c>
      <c r="H1713" t="str">
        <f t="shared" si="122"/>
        <v/>
      </c>
    </row>
    <row r="1714" spans="1:8" x14ac:dyDescent="0.3">
      <c r="A1714">
        <v>7</v>
      </c>
      <c r="B1714">
        <v>2013</v>
      </c>
      <c r="C1714">
        <v>244.8</v>
      </c>
      <c r="D1714">
        <v>5.00030517578125E-2</v>
      </c>
      <c r="E1714">
        <f t="shared" si="120"/>
        <v>3.4473343755052954</v>
      </c>
      <c r="F1714">
        <f>(MAX(E$2:E1714) - E1714)/MAX(E$2:E1714)</f>
        <v>9.5365167522800276E-2</v>
      </c>
      <c r="G1714">
        <f t="shared" si="121"/>
        <v>2.0500183105468821</v>
      </c>
      <c r="H1714" t="str">
        <f t="shared" si="122"/>
        <v/>
      </c>
    </row>
    <row r="1715" spans="1:8" x14ac:dyDescent="0.3">
      <c r="A1715">
        <v>7</v>
      </c>
      <c r="B1715">
        <v>2013</v>
      </c>
      <c r="C1715">
        <v>245.1</v>
      </c>
      <c r="D1715">
        <v>0.25</v>
      </c>
      <c r="E1715">
        <f t="shared" si="120"/>
        <v>3.4508471121853543</v>
      </c>
      <c r="F1715">
        <f>(MAX(E$2:E1715) - E1715)/MAX(E$2:E1715)</f>
        <v>9.4443370095582083E-2</v>
      </c>
      <c r="G1715">
        <f t="shared" si="121"/>
        <v>2.3000183105468821</v>
      </c>
      <c r="H1715" t="str">
        <f t="shared" si="122"/>
        <v/>
      </c>
    </row>
    <row r="1716" spans="1:8" x14ac:dyDescent="0.3">
      <c r="A1716">
        <v>7</v>
      </c>
      <c r="B1716">
        <v>2013</v>
      </c>
      <c r="C1716">
        <v>246.55</v>
      </c>
      <c r="D1716">
        <v>-1.0500030517578101</v>
      </c>
      <c r="E1716">
        <f t="shared" si="120"/>
        <v>3.4361653981356874</v>
      </c>
      <c r="F1716">
        <f>(MAX(E$2:E1716) - E1716)/MAX(E$2:E1716)</f>
        <v>9.8296083085702687E-2</v>
      </c>
      <c r="G1716">
        <f t="shared" si="121"/>
        <v>1.250015258789072</v>
      </c>
      <c r="H1716" t="str">
        <f t="shared" si="122"/>
        <v/>
      </c>
    </row>
    <row r="1717" spans="1:8" x14ac:dyDescent="0.3">
      <c r="A1717">
        <v>7</v>
      </c>
      <c r="B1717">
        <v>2013</v>
      </c>
      <c r="C1717">
        <v>245.75</v>
      </c>
      <c r="D1717">
        <v>-0.69999694824218694</v>
      </c>
      <c r="E1717">
        <f t="shared" si="120"/>
        <v>3.4263875751975061</v>
      </c>
      <c r="F1717">
        <f>(MAX(E$2:E1717) - E1717)/MAX(E$2:E1717)</f>
        <v>0.10086193781639642</v>
      </c>
      <c r="G1717">
        <f t="shared" si="121"/>
        <v>0.5500183105468851</v>
      </c>
      <c r="H1717" t="str">
        <f t="shared" si="122"/>
        <v/>
      </c>
    </row>
    <row r="1718" spans="1:8" x14ac:dyDescent="0.3">
      <c r="A1718">
        <v>7</v>
      </c>
      <c r="B1718">
        <v>2013</v>
      </c>
      <c r="C1718">
        <v>245.3</v>
      </c>
      <c r="D1718">
        <v>0</v>
      </c>
      <c r="E1718">
        <f t="shared" si="120"/>
        <v>3.4263875751975061</v>
      </c>
      <c r="F1718">
        <f>(MAX(E$2:E1718) - E1718)/MAX(E$2:E1718)</f>
        <v>0.10086193781639642</v>
      </c>
      <c r="G1718">
        <f t="shared" si="121"/>
        <v>0.5500183105468851</v>
      </c>
      <c r="H1718" t="str">
        <f t="shared" si="122"/>
        <v/>
      </c>
    </row>
    <row r="1719" spans="1:8" x14ac:dyDescent="0.3">
      <c r="A1719">
        <v>7</v>
      </c>
      <c r="B1719">
        <v>2013</v>
      </c>
      <c r="C1719">
        <v>246.8</v>
      </c>
      <c r="D1719">
        <v>0.149993896484375</v>
      </c>
      <c r="E1719">
        <f t="shared" si="120"/>
        <v>3.4284678964537711</v>
      </c>
      <c r="F1719">
        <f>(MAX(E$2:E1719) - E1719)/MAX(E$2:E1719)</f>
        <v>0.10031602875560675</v>
      </c>
      <c r="G1719">
        <f t="shared" si="121"/>
        <v>0.7000122070312601</v>
      </c>
      <c r="H1719" t="str">
        <f t="shared" si="122"/>
        <v/>
      </c>
    </row>
    <row r="1720" spans="1:8" x14ac:dyDescent="0.3">
      <c r="A1720">
        <v>8</v>
      </c>
      <c r="B1720">
        <v>2013</v>
      </c>
      <c r="C1720">
        <v>246.5</v>
      </c>
      <c r="D1720">
        <v>-0.5</v>
      </c>
      <c r="E1720">
        <f t="shared" si="120"/>
        <v>3.4215205548136951</v>
      </c>
      <c r="F1720">
        <f>(MAX(E$2:E1720) - E1720)/MAX(E$2:E1720)</f>
        <v>0.10213912061620145</v>
      </c>
      <c r="G1720">
        <f t="shared" si="121"/>
        <v>-0.5</v>
      </c>
      <c r="H1720" t="str">
        <f t="shared" si="122"/>
        <v/>
      </c>
    </row>
    <row r="1721" spans="1:8" x14ac:dyDescent="0.3">
      <c r="A1721">
        <v>8</v>
      </c>
      <c r="B1721">
        <v>2013</v>
      </c>
      <c r="C1721">
        <v>248.85</v>
      </c>
      <c r="D1721">
        <v>1.5500030517578101</v>
      </c>
      <c r="E1721">
        <f t="shared" si="120"/>
        <v>3.4428107454277663</v>
      </c>
      <c r="F1721">
        <f>(MAX(E$2:E1721) - E1721)/MAX(E$2:E1721)</f>
        <v>9.6552239298155554E-2</v>
      </c>
      <c r="G1721">
        <f t="shared" si="121"/>
        <v>1.0500030517578101</v>
      </c>
      <c r="H1721" t="str">
        <f t="shared" si="122"/>
        <v/>
      </c>
    </row>
    <row r="1722" spans="1:8" x14ac:dyDescent="0.3">
      <c r="A1722">
        <v>8</v>
      </c>
      <c r="B1722">
        <v>2013</v>
      </c>
      <c r="C1722">
        <v>247.45</v>
      </c>
      <c r="D1722">
        <v>0.5</v>
      </c>
      <c r="E1722">
        <f t="shared" si="120"/>
        <v>3.449760367441673</v>
      </c>
      <c r="F1722">
        <f>(MAX(E$2:E1722) - E1722)/MAX(E$2:E1722)</f>
        <v>9.472854903155388E-2</v>
      </c>
      <c r="G1722">
        <f t="shared" si="121"/>
        <v>1.5500030517578101</v>
      </c>
      <c r="H1722" t="str">
        <f t="shared" si="122"/>
        <v/>
      </c>
    </row>
    <row r="1723" spans="1:8" x14ac:dyDescent="0.3">
      <c r="A1723">
        <v>8</v>
      </c>
      <c r="B1723">
        <v>2013</v>
      </c>
      <c r="C1723">
        <v>246.25</v>
      </c>
      <c r="D1723">
        <v>-0.399993896484375</v>
      </c>
      <c r="E1723">
        <f t="shared" si="120"/>
        <v>3.444162384870225</v>
      </c>
      <c r="F1723">
        <f>(MAX(E$2:E1723) - E1723)/MAX(E$2:E1723)</f>
        <v>9.6197547821376794E-2</v>
      </c>
      <c r="G1723">
        <f t="shared" si="121"/>
        <v>1.1500091552734351</v>
      </c>
      <c r="H1723" t="str">
        <f t="shared" si="122"/>
        <v/>
      </c>
    </row>
    <row r="1724" spans="1:8" x14ac:dyDescent="0.3">
      <c r="A1724">
        <v>8</v>
      </c>
      <c r="B1724">
        <v>2013</v>
      </c>
      <c r="C1724">
        <v>242.6</v>
      </c>
      <c r="D1724">
        <v>1.5</v>
      </c>
      <c r="E1724">
        <f t="shared" si="120"/>
        <v>3.4654364052071087</v>
      </c>
      <c r="F1724">
        <f>(MAX(E$2:E1724) - E1724)/MAX(E$2:E1724)</f>
        <v>9.0614909838731869E-2</v>
      </c>
      <c r="G1724">
        <f t="shared" si="121"/>
        <v>2.6500091552734348</v>
      </c>
      <c r="H1724" t="str">
        <f t="shared" si="122"/>
        <v/>
      </c>
    </row>
    <row r="1725" spans="1:8" x14ac:dyDescent="0.3">
      <c r="A1725">
        <v>8</v>
      </c>
      <c r="B1725">
        <v>2013</v>
      </c>
      <c r="C1725">
        <v>241.25</v>
      </c>
      <c r="D1725">
        <v>-0.449996948242187</v>
      </c>
      <c r="E1725">
        <f t="shared" si="120"/>
        <v>3.4589788865714031</v>
      </c>
      <c r="F1725">
        <f>(MAX(E$2:E1725) - E1725)/MAX(E$2:E1725)</f>
        <v>9.2309464428718152E-2</v>
      </c>
      <c r="G1725">
        <f t="shared" si="121"/>
        <v>2.2000122070312478</v>
      </c>
      <c r="H1725" t="str">
        <f t="shared" si="122"/>
        <v/>
      </c>
    </row>
    <row r="1726" spans="1:8" x14ac:dyDescent="0.3">
      <c r="A1726">
        <v>8</v>
      </c>
      <c r="B1726">
        <v>2013</v>
      </c>
      <c r="C1726">
        <v>241.1</v>
      </c>
      <c r="D1726">
        <v>-5.00030517578125E-2</v>
      </c>
      <c r="E1726">
        <f t="shared" si="120"/>
        <v>3.4582622273395733</v>
      </c>
      <c r="F1726">
        <f>(MAX(E$2:E1726) - E1726)/MAX(E$2:E1726)</f>
        <v>9.2497527097873802E-2</v>
      </c>
      <c r="G1726">
        <f t="shared" si="121"/>
        <v>2.1500091552734353</v>
      </c>
      <c r="H1726" t="str">
        <f t="shared" si="122"/>
        <v/>
      </c>
    </row>
    <row r="1727" spans="1:8" x14ac:dyDescent="0.3">
      <c r="A1727">
        <v>8</v>
      </c>
      <c r="B1727">
        <v>2013</v>
      </c>
      <c r="C1727">
        <v>240.7</v>
      </c>
      <c r="D1727">
        <v>1.0500030517578101</v>
      </c>
      <c r="E1727">
        <f t="shared" si="120"/>
        <v>3.4733330819577404</v>
      </c>
      <c r="F1727">
        <f>(MAX(E$2:E1727) - E1727)/MAX(E$2:E1727)</f>
        <v>8.8542697493972838E-2</v>
      </c>
      <c r="G1727">
        <f t="shared" si="121"/>
        <v>3.2000122070312456</v>
      </c>
      <c r="H1727" t="str">
        <f t="shared" si="122"/>
        <v/>
      </c>
    </row>
    <row r="1728" spans="1:8" x14ac:dyDescent="0.3">
      <c r="A1728">
        <v>8</v>
      </c>
      <c r="B1728">
        <v>2013</v>
      </c>
      <c r="C1728">
        <v>242.55</v>
      </c>
      <c r="D1728">
        <v>0.65000915527343694</v>
      </c>
      <c r="E1728">
        <f t="shared" si="120"/>
        <v>3.4826319506622716</v>
      </c>
      <c r="F1728">
        <f>(MAX(E$2:E1728) - E1728)/MAX(E$2:E1728)</f>
        <v>8.6102527897277389E-2</v>
      </c>
      <c r="G1728">
        <f t="shared" si="121"/>
        <v>3.8500213623046826</v>
      </c>
      <c r="H1728" t="str">
        <f t="shared" si="122"/>
        <v/>
      </c>
    </row>
    <row r="1729" spans="1:8" x14ac:dyDescent="0.3">
      <c r="A1729">
        <v>8</v>
      </c>
      <c r="B1729">
        <v>2013</v>
      </c>
      <c r="C1729">
        <v>246.3</v>
      </c>
      <c r="D1729">
        <v>-0.600006103515625</v>
      </c>
      <c r="E1729">
        <f t="shared" si="120"/>
        <v>3.4741564702470495</v>
      </c>
      <c r="F1729">
        <f>(MAX(E$2:E1729) - E1729)/MAX(E$2:E1729)</f>
        <v>8.8326627439250127E-2</v>
      </c>
      <c r="G1729">
        <f t="shared" si="121"/>
        <v>3.2500152587890576</v>
      </c>
      <c r="H1729" t="str">
        <f t="shared" si="122"/>
        <v/>
      </c>
    </row>
    <row r="1730" spans="1:8" x14ac:dyDescent="0.3">
      <c r="A1730">
        <v>8</v>
      </c>
      <c r="B1730">
        <v>2013</v>
      </c>
      <c r="C1730">
        <v>246.3</v>
      </c>
      <c r="D1730">
        <v>-1</v>
      </c>
      <c r="E1730">
        <f t="shared" si="120"/>
        <v>3.4600651900449511</v>
      </c>
      <c r="F1730">
        <f>(MAX(E$2:E1730) - E1730)/MAX(E$2:E1730)</f>
        <v>9.202440128897893E-2</v>
      </c>
      <c r="G1730">
        <f t="shared" si="121"/>
        <v>2.2500152587890576</v>
      </c>
      <c r="H1730" t="str">
        <f t="shared" si="122"/>
        <v/>
      </c>
    </row>
    <row r="1731" spans="1:8" x14ac:dyDescent="0.3">
      <c r="A1731">
        <v>8</v>
      </c>
      <c r="B1731">
        <v>2013</v>
      </c>
      <c r="C1731">
        <v>244.75</v>
      </c>
      <c r="D1731">
        <v>2.5500030517578098</v>
      </c>
      <c r="E1731">
        <f t="shared" si="120"/>
        <v>3.4960788922598711</v>
      </c>
      <c r="F1731">
        <f>(MAX(E$2:E1731) - E1731)/MAX(E$2:E1731)</f>
        <v>8.257383864510931E-2</v>
      </c>
      <c r="G1731">
        <f t="shared" si="121"/>
        <v>4.8000183105468679</v>
      </c>
      <c r="H1731" t="str">
        <f t="shared" si="122"/>
        <v/>
      </c>
    </row>
    <row r="1732" spans="1:8" x14ac:dyDescent="0.3">
      <c r="A1732">
        <v>8</v>
      </c>
      <c r="B1732">
        <v>2013</v>
      </c>
      <c r="C1732">
        <v>246.1</v>
      </c>
      <c r="D1732">
        <v>0.69999694824218694</v>
      </c>
      <c r="E1732">
        <f t="shared" ref="E1732:E1795" si="123">(D1732/C1732*$G$2+1)*E1731*$H$2+(1-$H$2)*E1731</f>
        <v>3.5060130544331356</v>
      </c>
      <c r="F1732">
        <f>(MAX(E$2:E1732) - E1732)/MAX(E$2:E1732)</f>
        <v>7.9966958036930644E-2</v>
      </c>
      <c r="G1732">
        <f t="shared" si="121"/>
        <v>5.5000152587890545</v>
      </c>
      <c r="H1732" t="str">
        <f t="shared" si="122"/>
        <v/>
      </c>
    </row>
    <row r="1733" spans="1:8" x14ac:dyDescent="0.3">
      <c r="A1733">
        <v>8</v>
      </c>
      <c r="B1733">
        <v>2013</v>
      </c>
      <c r="C1733">
        <v>245.2</v>
      </c>
      <c r="D1733">
        <v>-1.6000061035156199</v>
      </c>
      <c r="E1733">
        <f t="shared" si="123"/>
        <v>3.4831581089037216</v>
      </c>
      <c r="F1733">
        <f>(MAX(E$2:E1733) - E1733)/MAX(E$2:E1733)</f>
        <v>8.5964455688212732E-2</v>
      </c>
      <c r="G1733">
        <f t="shared" ref="G1733:G1796" si="124">IF(A1733&lt;&gt;A1732, D1733, D1733+G1732)</f>
        <v>3.9000091552734348</v>
      </c>
      <c r="H1733" t="str">
        <f t="shared" si="122"/>
        <v/>
      </c>
    </row>
    <row r="1734" spans="1:8" x14ac:dyDescent="0.3">
      <c r="A1734">
        <v>8</v>
      </c>
      <c r="B1734">
        <v>2013</v>
      </c>
      <c r="C1734">
        <v>243.4</v>
      </c>
      <c r="D1734">
        <v>-0.54998779296875</v>
      </c>
      <c r="E1734">
        <f t="shared" si="123"/>
        <v>3.4752954189019292</v>
      </c>
      <c r="F1734">
        <f>(MAX(E$2:E1734) - E1734)/MAX(E$2:E1734)</f>
        <v>8.8027749374816319E-2</v>
      </c>
      <c r="G1734">
        <f t="shared" si="124"/>
        <v>3.3500213623046848</v>
      </c>
      <c r="H1734" t="str">
        <f t="shared" si="122"/>
        <v/>
      </c>
    </row>
    <row r="1735" spans="1:8" x14ac:dyDescent="0.3">
      <c r="A1735">
        <v>8</v>
      </c>
      <c r="B1735">
        <v>2013</v>
      </c>
      <c r="C1735">
        <v>237.25</v>
      </c>
      <c r="D1735">
        <v>2.1499938964843701</v>
      </c>
      <c r="E1735">
        <f t="shared" si="123"/>
        <v>3.5067575562051121</v>
      </c>
      <c r="F1735">
        <f>(MAX(E$2:E1735) - E1735)/MAX(E$2:E1735)</f>
        <v>7.9771589046746097E-2</v>
      </c>
      <c r="G1735">
        <f t="shared" si="124"/>
        <v>5.5000152587890554</v>
      </c>
      <c r="H1735" t="str">
        <f t="shared" si="122"/>
        <v/>
      </c>
    </row>
    <row r="1736" spans="1:8" x14ac:dyDescent="0.3">
      <c r="A1736">
        <v>8</v>
      </c>
      <c r="B1736">
        <v>2013</v>
      </c>
      <c r="C1736">
        <v>238.8</v>
      </c>
      <c r="D1736">
        <v>-0.75</v>
      </c>
      <c r="E1736">
        <f t="shared" si="123"/>
        <v>3.4957548840988029</v>
      </c>
      <c r="F1736">
        <f>(MAX(E$2:E1736) - E1736)/MAX(E$2:E1736)</f>
        <v>8.2658863489404044E-2</v>
      </c>
      <c r="G1736">
        <f t="shared" si="124"/>
        <v>4.7500152587890554</v>
      </c>
      <c r="H1736" t="str">
        <f t="shared" si="122"/>
        <v/>
      </c>
    </row>
    <row r="1737" spans="1:8" x14ac:dyDescent="0.3">
      <c r="A1737">
        <v>8</v>
      </c>
      <c r="B1737">
        <v>2013</v>
      </c>
      <c r="C1737">
        <v>240.9</v>
      </c>
      <c r="D1737">
        <v>0.199996948242187</v>
      </c>
      <c r="E1737">
        <f t="shared" si="123"/>
        <v>3.4986541832615834</v>
      </c>
      <c r="F1737">
        <f>(MAX(E$2:E1737) - E1737)/MAX(E$2:E1737)</f>
        <v>8.1898041727796189E-2</v>
      </c>
      <c r="G1737">
        <f t="shared" si="124"/>
        <v>4.950012207031242</v>
      </c>
      <c r="H1737" t="str">
        <f t="shared" si="122"/>
        <v/>
      </c>
    </row>
    <row r="1738" spans="1:8" x14ac:dyDescent="0.3">
      <c r="A1738">
        <v>8</v>
      </c>
      <c r="B1738">
        <v>2013</v>
      </c>
      <c r="C1738">
        <v>242.6</v>
      </c>
      <c r="D1738">
        <v>0.59999084472656194</v>
      </c>
      <c r="E1738">
        <f t="shared" si="123"/>
        <v>3.5072982942193014</v>
      </c>
      <c r="F1738">
        <f>(MAX(E$2:E1738) - E1738)/MAX(E$2:E1738)</f>
        <v>7.9629690875696629E-2</v>
      </c>
      <c r="G1738">
        <f t="shared" si="124"/>
        <v>5.5500030517578036</v>
      </c>
      <c r="H1738" t="str">
        <f t="shared" si="122"/>
        <v/>
      </c>
    </row>
    <row r="1739" spans="1:8" x14ac:dyDescent="0.3">
      <c r="A1739">
        <v>8</v>
      </c>
      <c r="B1739">
        <v>2013</v>
      </c>
      <c r="C1739">
        <v>240.15</v>
      </c>
      <c r="D1739">
        <v>2.90000915527343</v>
      </c>
      <c r="E1739">
        <f t="shared" si="123"/>
        <v>3.5496094579350927</v>
      </c>
      <c r="F1739">
        <f>(MAX(E$2:E1739) - E1739)/MAX(E$2:E1739)</f>
        <v>6.8526575154773867E-2</v>
      </c>
      <c r="G1739">
        <f t="shared" si="124"/>
        <v>8.450012207031234</v>
      </c>
      <c r="H1739" t="str">
        <f t="shared" si="122"/>
        <v/>
      </c>
    </row>
    <row r="1740" spans="1:8" x14ac:dyDescent="0.3">
      <c r="A1740">
        <v>8</v>
      </c>
      <c r="B1740">
        <v>2013</v>
      </c>
      <c r="C1740">
        <v>243.6</v>
      </c>
      <c r="D1740">
        <v>0.350006103515625</v>
      </c>
      <c r="E1740">
        <f t="shared" si="123"/>
        <v>3.5547044603587326</v>
      </c>
      <c r="F1740">
        <f>(MAX(E$2:E1740) - E1740)/MAX(E$2:E1740)</f>
        <v>6.7189566277210386E-2</v>
      </c>
      <c r="G1740">
        <f t="shared" si="124"/>
        <v>8.800018310546859</v>
      </c>
      <c r="H1740" t="str">
        <f t="shared" si="122"/>
        <v/>
      </c>
    </row>
    <row r="1741" spans="1:8" x14ac:dyDescent="0.3">
      <c r="A1741">
        <v>8</v>
      </c>
      <c r="B1741">
        <v>2013</v>
      </c>
      <c r="C1741">
        <v>248.5</v>
      </c>
      <c r="D1741">
        <v>-1.1000061035156199</v>
      </c>
      <c r="E1741">
        <f t="shared" si="123"/>
        <v>3.5389849979603976</v>
      </c>
      <c r="F1741">
        <f>(MAX(E$2:E1741) - E1741)/MAX(E$2:E1741)</f>
        <v>7.1314600777603196E-2</v>
      </c>
      <c r="G1741">
        <f t="shared" si="124"/>
        <v>7.7000122070312393</v>
      </c>
      <c r="H1741" t="str">
        <f t="shared" si="122"/>
        <v/>
      </c>
    </row>
    <row r="1742" spans="1:8" x14ac:dyDescent="0.3">
      <c r="A1742">
        <v>9</v>
      </c>
      <c r="B1742">
        <v>2013</v>
      </c>
      <c r="C1742">
        <v>248.95</v>
      </c>
      <c r="D1742">
        <v>-0.399993896484375</v>
      </c>
      <c r="E1742">
        <f t="shared" si="123"/>
        <v>3.53330451261581</v>
      </c>
      <c r="F1742">
        <f>(MAX(E$2:E1742) - E1742)/MAX(E$2:E1742)</f>
        <v>7.2805249594440666E-2</v>
      </c>
      <c r="G1742">
        <f t="shared" si="124"/>
        <v>-0.399993896484375</v>
      </c>
      <c r="H1742" t="str">
        <f t="shared" si="122"/>
        <v/>
      </c>
    </row>
    <row r="1743" spans="1:8" x14ac:dyDescent="0.3">
      <c r="A1743">
        <v>9</v>
      </c>
      <c r="B1743">
        <v>2013</v>
      </c>
      <c r="C1743">
        <v>250.35</v>
      </c>
      <c r="D1743">
        <v>-0.90000915527343694</v>
      </c>
      <c r="E1743">
        <f t="shared" si="123"/>
        <v>3.5206149723589157</v>
      </c>
      <c r="F1743">
        <f>(MAX(E$2:E1743) - E1743)/MAX(E$2:E1743)</f>
        <v>7.6135184806433456E-2</v>
      </c>
      <c r="G1743">
        <f t="shared" si="124"/>
        <v>-1.3000030517578121</v>
      </c>
      <c r="H1743" t="str">
        <f t="shared" si="122"/>
        <v/>
      </c>
    </row>
    <row r="1744" spans="1:8" x14ac:dyDescent="0.3">
      <c r="A1744">
        <v>9</v>
      </c>
      <c r="B1744">
        <v>2013</v>
      </c>
      <c r="C1744">
        <v>249.5</v>
      </c>
      <c r="D1744">
        <v>-0.69999694824218694</v>
      </c>
      <c r="E1744">
        <f t="shared" si="123"/>
        <v>3.5107474159787539</v>
      </c>
      <c r="F1744">
        <f>(MAX(E$2:E1744) - E1744)/MAX(E$2:E1744)</f>
        <v>7.8724587005522012E-2</v>
      </c>
      <c r="G1744">
        <f t="shared" si="124"/>
        <v>-1.9999999999999991</v>
      </c>
      <c r="H1744" t="str">
        <f t="shared" si="122"/>
        <v/>
      </c>
    </row>
    <row r="1745" spans="1:8" x14ac:dyDescent="0.3">
      <c r="A1745">
        <v>9</v>
      </c>
      <c r="B1745">
        <v>2013</v>
      </c>
      <c r="C1745">
        <v>251.1</v>
      </c>
      <c r="D1745">
        <v>-1.20001220703125</v>
      </c>
      <c r="E1745">
        <f t="shared" si="123"/>
        <v>3.4939862578137877</v>
      </c>
      <c r="F1745">
        <f>(MAX(E$2:E1745) - E1745)/MAX(E$2:E1745)</f>
        <v>8.3122978880828743E-2</v>
      </c>
      <c r="G1745">
        <f t="shared" si="124"/>
        <v>-3.2000122070312491</v>
      </c>
      <c r="H1745" t="str">
        <f t="shared" si="122"/>
        <v/>
      </c>
    </row>
    <row r="1746" spans="1:8" x14ac:dyDescent="0.3">
      <c r="A1746">
        <v>9</v>
      </c>
      <c r="B1746">
        <v>2013</v>
      </c>
      <c r="C1746">
        <v>252.8</v>
      </c>
      <c r="D1746">
        <v>-5.00030517578125E-2</v>
      </c>
      <c r="E1746">
        <f t="shared" si="123"/>
        <v>3.4932958493259916</v>
      </c>
      <c r="F1746">
        <f>(MAX(E$2:E1746) - E1746)/MAX(E$2:E1746)</f>
        <v>8.3304152941324899E-2</v>
      </c>
      <c r="G1746">
        <f t="shared" si="124"/>
        <v>-3.2500152587890616</v>
      </c>
      <c r="H1746" t="str">
        <f t="shared" si="122"/>
        <v/>
      </c>
    </row>
    <row r="1747" spans="1:8" x14ac:dyDescent="0.3">
      <c r="A1747">
        <v>9</v>
      </c>
      <c r="B1747">
        <v>2013</v>
      </c>
      <c r="C1747">
        <v>254.7</v>
      </c>
      <c r="D1747">
        <v>0.899993896484375</v>
      </c>
      <c r="E1747">
        <f t="shared" si="123"/>
        <v>3.505627223484078</v>
      </c>
      <c r="F1747">
        <f>(MAX(E$2:E1747) - E1747)/MAX(E$2:E1747)</f>
        <v>8.006820615444582E-2</v>
      </c>
      <c r="G1747">
        <f t="shared" si="124"/>
        <v>-2.3500213623046866</v>
      </c>
      <c r="H1747" t="str">
        <f t="shared" si="122"/>
        <v/>
      </c>
    </row>
    <row r="1748" spans="1:8" x14ac:dyDescent="0.3">
      <c r="A1748">
        <v>9</v>
      </c>
      <c r="B1748">
        <v>2013</v>
      </c>
      <c r="C1748">
        <v>255.95</v>
      </c>
      <c r="D1748">
        <v>-0.300003051757812</v>
      </c>
      <c r="E1748">
        <f t="shared" si="123"/>
        <v>3.5015223312531534</v>
      </c>
      <c r="F1748">
        <f>(MAX(E$2:E1748) - E1748)/MAX(E$2:E1748)</f>
        <v>8.1145394524116274E-2</v>
      </c>
      <c r="G1748">
        <f t="shared" si="124"/>
        <v>-2.6500244140624987</v>
      </c>
      <c r="H1748" t="str">
        <f t="shared" si="122"/>
        <v/>
      </c>
    </row>
    <row r="1749" spans="1:8" x14ac:dyDescent="0.3">
      <c r="A1749">
        <v>9</v>
      </c>
      <c r="B1749">
        <v>2013</v>
      </c>
      <c r="C1749">
        <v>258.75</v>
      </c>
      <c r="D1749">
        <v>0.25</v>
      </c>
      <c r="E1749">
        <f t="shared" si="123"/>
        <v>3.5049020615033193</v>
      </c>
      <c r="F1749">
        <f>(MAX(E$2:E1749) - E1749)/MAX(E$2:E1749)</f>
        <v>8.0258500078830897E-2</v>
      </c>
      <c r="G1749">
        <f t="shared" si="124"/>
        <v>-2.4000244140624987</v>
      </c>
      <c r="H1749" t="str">
        <f t="shared" si="122"/>
        <v/>
      </c>
    </row>
    <row r="1750" spans="1:8" x14ac:dyDescent="0.3">
      <c r="A1750">
        <v>9</v>
      </c>
      <c r="B1750">
        <v>2013</v>
      </c>
      <c r="C1750">
        <v>260.3</v>
      </c>
      <c r="D1750">
        <v>0.699981689453125</v>
      </c>
      <c r="E1750">
        <f t="shared" si="123"/>
        <v>3.514317789121884</v>
      </c>
      <c r="F1750">
        <f>(MAX(E$2:E1750) - E1750)/MAX(E$2:E1750)</f>
        <v>7.7787664862672704E-2</v>
      </c>
      <c r="G1750">
        <f t="shared" si="124"/>
        <v>-1.7000427246093737</v>
      </c>
      <c r="H1750" t="str">
        <f t="shared" si="122"/>
        <v/>
      </c>
    </row>
    <row r="1751" spans="1:8" x14ac:dyDescent="0.3">
      <c r="A1751">
        <v>9</v>
      </c>
      <c r="B1751">
        <v>2013</v>
      </c>
      <c r="C1751">
        <v>259.10000000000002</v>
      </c>
      <c r="D1751">
        <v>-0.899993896484375</v>
      </c>
      <c r="E1751">
        <f t="shared" si="123"/>
        <v>3.5021228771344055</v>
      </c>
      <c r="F1751">
        <f>(MAX(E$2:E1751) - E1751)/MAX(E$2:E1751)</f>
        <v>8.098780182683063E-2</v>
      </c>
      <c r="G1751">
        <f t="shared" si="124"/>
        <v>-2.6000366210937487</v>
      </c>
      <c r="H1751" t="str">
        <f t="shared" si="122"/>
        <v/>
      </c>
    </row>
    <row r="1752" spans="1:8" x14ac:dyDescent="0.3">
      <c r="A1752">
        <v>9</v>
      </c>
      <c r="B1752">
        <v>2013</v>
      </c>
      <c r="C1752">
        <v>262.55</v>
      </c>
      <c r="D1752">
        <v>3.3499755859375</v>
      </c>
      <c r="E1752">
        <f t="shared" si="123"/>
        <v>3.5467631137035012</v>
      </c>
      <c r="F1752">
        <f>(MAX(E$2:E1752) - E1752)/MAX(E$2:E1752)</f>
        <v>6.9273500708446303E-2</v>
      </c>
      <c r="G1752">
        <f t="shared" si="124"/>
        <v>0.74993896484375133</v>
      </c>
      <c r="H1752" t="str">
        <f t="shared" si="122"/>
        <v/>
      </c>
    </row>
    <row r="1753" spans="1:8" x14ac:dyDescent="0.3">
      <c r="A1753">
        <v>9</v>
      </c>
      <c r="B1753">
        <v>2013</v>
      </c>
      <c r="C1753">
        <v>261.2</v>
      </c>
      <c r="D1753">
        <v>-0.399993896484375</v>
      </c>
      <c r="E1753">
        <f t="shared" si="123"/>
        <v>3.5413371377687404</v>
      </c>
      <c r="F1753">
        <f>(MAX(E$2:E1753) - E1753)/MAX(E$2:E1753)</f>
        <v>7.0697362247856207E-2</v>
      </c>
      <c r="G1753">
        <f t="shared" si="124"/>
        <v>0.34994506835937633</v>
      </c>
      <c r="H1753" t="str">
        <f t="shared" ref="H1753:H1816" si="125">IF(A1753=A1754, "", IF(-C1731*0.05 &gt; MIN(G1732:G1753), -C1731*0.05, ""))</f>
        <v/>
      </c>
    </row>
    <row r="1754" spans="1:8" x14ac:dyDescent="0.3">
      <c r="A1754">
        <v>9</v>
      </c>
      <c r="B1754">
        <v>2013</v>
      </c>
      <c r="C1754">
        <v>261.2</v>
      </c>
      <c r="D1754">
        <v>0.9000244140625</v>
      </c>
      <c r="E1754">
        <f t="shared" si="123"/>
        <v>3.5535274233450638</v>
      </c>
      <c r="F1754">
        <f>(MAX(E$2:E1754) - E1754)/MAX(E$2:E1754)</f>
        <v>6.7498439326847084E-2</v>
      </c>
      <c r="G1754">
        <f t="shared" si="124"/>
        <v>1.2499694824218763</v>
      </c>
      <c r="H1754" t="str">
        <f t="shared" si="125"/>
        <v/>
      </c>
    </row>
    <row r="1755" spans="1:8" x14ac:dyDescent="0.3">
      <c r="A1755">
        <v>9</v>
      </c>
      <c r="B1755">
        <v>2013</v>
      </c>
      <c r="C1755">
        <v>261.2</v>
      </c>
      <c r="D1755">
        <v>0.9000244140625</v>
      </c>
      <c r="E1755">
        <f t="shared" si="123"/>
        <v>3.5657596713374611</v>
      </c>
      <c r="F1755">
        <f>(MAX(E$2:E1755) - E1755)/MAX(E$2:E1755)</f>
        <v>6.4288504806990734E-2</v>
      </c>
      <c r="G1755">
        <f t="shared" si="124"/>
        <v>2.1499938964843763</v>
      </c>
      <c r="H1755" t="str">
        <f t="shared" si="125"/>
        <v/>
      </c>
    </row>
    <row r="1756" spans="1:8" x14ac:dyDescent="0.3">
      <c r="A1756">
        <v>9</v>
      </c>
      <c r="B1756">
        <v>2013</v>
      </c>
      <c r="C1756">
        <v>261.2</v>
      </c>
      <c r="D1756">
        <v>0.9000244140625</v>
      </c>
      <c r="E1756">
        <f t="shared" si="123"/>
        <v>3.5780340261924546</v>
      </c>
      <c r="F1756">
        <f>(MAX(E$2:E1756) - E1756)/MAX(E$2:E1756)</f>
        <v>6.1067520783244782E-2</v>
      </c>
      <c r="G1756">
        <f t="shared" si="124"/>
        <v>3.0500183105468763</v>
      </c>
      <c r="H1756" t="str">
        <f t="shared" si="125"/>
        <v/>
      </c>
    </row>
    <row r="1757" spans="1:8" x14ac:dyDescent="0.3">
      <c r="A1757">
        <v>9</v>
      </c>
      <c r="B1757">
        <v>2013</v>
      </c>
      <c r="C1757">
        <v>260.3</v>
      </c>
      <c r="D1757">
        <v>0</v>
      </c>
      <c r="E1757">
        <f t="shared" si="123"/>
        <v>3.5780340261924546</v>
      </c>
      <c r="F1757">
        <f>(MAX(E$2:E1757) - E1757)/MAX(E$2:E1757)</f>
        <v>6.1067520783244782E-2</v>
      </c>
      <c r="G1757">
        <f t="shared" si="124"/>
        <v>3.0500183105468763</v>
      </c>
      <c r="H1757" t="str">
        <f t="shared" si="125"/>
        <v/>
      </c>
    </row>
    <row r="1758" spans="1:8" x14ac:dyDescent="0.3">
      <c r="A1758">
        <v>9</v>
      </c>
      <c r="B1758">
        <v>2013</v>
      </c>
      <c r="C1758">
        <v>259.3</v>
      </c>
      <c r="D1758">
        <v>1.75</v>
      </c>
      <c r="E1758">
        <f t="shared" si="123"/>
        <v>3.602157813258752</v>
      </c>
      <c r="F1758">
        <f>(MAX(E$2:E1758) - E1758)/MAX(E$2:E1758)</f>
        <v>5.473705912959774E-2</v>
      </c>
      <c r="G1758">
        <f t="shared" si="124"/>
        <v>4.8000183105468768</v>
      </c>
      <c r="H1758" t="str">
        <f t="shared" si="125"/>
        <v/>
      </c>
    </row>
    <row r="1759" spans="1:8" x14ac:dyDescent="0.3">
      <c r="A1759">
        <v>9</v>
      </c>
      <c r="B1759">
        <v>2013</v>
      </c>
      <c r="C1759">
        <v>261</v>
      </c>
      <c r="D1759">
        <v>0.20001220703125</v>
      </c>
      <c r="E1759">
        <f t="shared" si="123"/>
        <v>3.6049154954762628</v>
      </c>
      <c r="F1759">
        <f>(MAX(E$2:E1759) - E1759)/MAX(E$2:E1759)</f>
        <v>5.4013399884765244E-2</v>
      </c>
      <c r="G1759">
        <f t="shared" si="124"/>
        <v>5.0000305175781268</v>
      </c>
      <c r="H1759" t="str">
        <f t="shared" si="125"/>
        <v/>
      </c>
    </row>
    <row r="1760" spans="1:8" x14ac:dyDescent="0.3">
      <c r="A1760">
        <v>9</v>
      </c>
      <c r="B1760">
        <v>2013</v>
      </c>
      <c r="C1760">
        <v>258.45</v>
      </c>
      <c r="D1760">
        <v>-0.69999694824218694</v>
      </c>
      <c r="E1760">
        <f t="shared" si="123"/>
        <v>3.5951615530670584</v>
      </c>
      <c r="F1760">
        <f>(MAX(E$2:E1760) - E1760)/MAX(E$2:E1760)</f>
        <v>5.6572987988559059E-2</v>
      </c>
      <c r="G1760">
        <f t="shared" si="124"/>
        <v>4.3000335693359402</v>
      </c>
      <c r="H1760" t="str">
        <f t="shared" si="125"/>
        <v/>
      </c>
    </row>
    <row r="1761" spans="1:8" x14ac:dyDescent="0.3">
      <c r="A1761">
        <v>9</v>
      </c>
      <c r="B1761">
        <v>2013</v>
      </c>
      <c r="C1761">
        <v>261.8</v>
      </c>
      <c r="D1761">
        <v>-9.99755859375E-2</v>
      </c>
      <c r="E1761">
        <f t="shared" si="123"/>
        <v>3.5937900138981314</v>
      </c>
      <c r="F1761">
        <f>(MAX(E$2:E1761) - E1761)/MAX(E$2:E1761)</f>
        <v>5.6932901466965516E-2</v>
      </c>
      <c r="G1761">
        <f t="shared" si="124"/>
        <v>4.2000579833984402</v>
      </c>
      <c r="H1761" t="str">
        <f t="shared" si="125"/>
        <v/>
      </c>
    </row>
    <row r="1762" spans="1:8" x14ac:dyDescent="0.3">
      <c r="A1762">
        <v>9</v>
      </c>
      <c r="B1762">
        <v>2013</v>
      </c>
      <c r="C1762">
        <v>259.39999999999998</v>
      </c>
      <c r="D1762">
        <v>1.95001220703125</v>
      </c>
      <c r="E1762">
        <f t="shared" si="123"/>
        <v>3.6207789362659479</v>
      </c>
      <c r="F1762">
        <f>(MAX(E$2:E1762) - E1762)/MAX(E$2:E1762)</f>
        <v>4.9850583186954969E-2</v>
      </c>
      <c r="G1762">
        <f t="shared" si="124"/>
        <v>6.1500701904296902</v>
      </c>
      <c r="H1762" t="str">
        <f t="shared" si="125"/>
        <v/>
      </c>
    </row>
    <row r="1763" spans="1:8" x14ac:dyDescent="0.3">
      <c r="A1763">
        <v>10</v>
      </c>
      <c r="B1763">
        <v>2013</v>
      </c>
      <c r="C1763">
        <v>258.95</v>
      </c>
      <c r="D1763">
        <v>-0.199981689453125</v>
      </c>
      <c r="E1763">
        <f t="shared" si="123"/>
        <v>3.617985480389053</v>
      </c>
      <c r="F1763">
        <f>(MAX(E$2:E1763) - E1763)/MAX(E$2:E1763)</f>
        <v>5.0583630003412074E-2</v>
      </c>
      <c r="G1763">
        <f t="shared" si="124"/>
        <v>-0.199981689453125</v>
      </c>
      <c r="H1763" t="str">
        <f t="shared" si="125"/>
        <v/>
      </c>
    </row>
    <row r="1764" spans="1:8" x14ac:dyDescent="0.3">
      <c r="A1764">
        <v>10</v>
      </c>
      <c r="B1764">
        <v>2013</v>
      </c>
      <c r="C1764">
        <v>261.3</v>
      </c>
      <c r="D1764">
        <v>1.6999816894531199</v>
      </c>
      <c r="E1764">
        <f t="shared" si="123"/>
        <v>3.641500055820738</v>
      </c>
      <c r="F1764">
        <f>(MAX(E$2:E1764) - E1764)/MAX(E$2:E1764)</f>
        <v>4.441303507721004E-2</v>
      </c>
      <c r="G1764">
        <f t="shared" si="124"/>
        <v>1.4999999999999949</v>
      </c>
      <c r="H1764" t="str">
        <f t="shared" si="125"/>
        <v/>
      </c>
    </row>
    <row r="1765" spans="1:8" x14ac:dyDescent="0.3">
      <c r="A1765">
        <v>10</v>
      </c>
      <c r="B1765">
        <v>2013</v>
      </c>
      <c r="C1765">
        <v>261.3</v>
      </c>
      <c r="D1765">
        <v>-1.3999938964843699</v>
      </c>
      <c r="E1765">
        <f t="shared" si="123"/>
        <v>3.6220091267187695</v>
      </c>
      <c r="F1765">
        <f>(MAX(E$2:E1765) - E1765)/MAX(E$2:E1765)</f>
        <v>4.9527761837766825E-2</v>
      </c>
      <c r="G1765">
        <f t="shared" si="124"/>
        <v>0.100006103515625</v>
      </c>
      <c r="H1765" t="str">
        <f t="shared" si="125"/>
        <v/>
      </c>
    </row>
    <row r="1766" spans="1:8" x14ac:dyDescent="0.3">
      <c r="A1766">
        <v>10</v>
      </c>
      <c r="B1766">
        <v>2013</v>
      </c>
      <c r="C1766">
        <v>259.8</v>
      </c>
      <c r="D1766">
        <v>0.100006103515625</v>
      </c>
      <c r="E1766">
        <f t="shared" si="123"/>
        <v>3.6234019704317855</v>
      </c>
      <c r="F1766">
        <f>(MAX(E$2:E1766) - E1766)/MAX(E$2:E1766)</f>
        <v>4.9162257711464472E-2</v>
      </c>
      <c r="G1766">
        <f t="shared" si="124"/>
        <v>0.20001220703125</v>
      </c>
      <c r="H1766" t="str">
        <f t="shared" si="125"/>
        <v/>
      </c>
    </row>
    <row r="1767" spans="1:8" x14ac:dyDescent="0.3">
      <c r="A1767">
        <v>10</v>
      </c>
      <c r="B1767">
        <v>2013</v>
      </c>
      <c r="C1767">
        <v>259.25</v>
      </c>
      <c r="D1767">
        <v>-0.20001220703125</v>
      </c>
      <c r="E1767">
        <f t="shared" si="123"/>
        <v>3.6206092996489798</v>
      </c>
      <c r="F1767">
        <f>(MAX(E$2:E1767) - E1767)/MAX(E$2:E1767)</f>
        <v>4.9895098506868039E-2</v>
      </c>
      <c r="G1767">
        <f t="shared" si="124"/>
        <v>0</v>
      </c>
      <c r="H1767" t="str">
        <f t="shared" si="125"/>
        <v/>
      </c>
    </row>
    <row r="1768" spans="1:8" x14ac:dyDescent="0.3">
      <c r="A1768">
        <v>10</v>
      </c>
      <c r="B1768">
        <v>2013</v>
      </c>
      <c r="C1768">
        <v>258.75</v>
      </c>
      <c r="D1768">
        <v>-0.5</v>
      </c>
      <c r="E1768">
        <f t="shared" si="123"/>
        <v>3.6136199495227004</v>
      </c>
      <c r="F1768">
        <f>(MAX(E$2:E1768) - E1768)/MAX(E$2:E1768)</f>
        <v>5.1729214055837532E-2</v>
      </c>
      <c r="G1768">
        <f t="shared" si="124"/>
        <v>-0.5</v>
      </c>
      <c r="H1768" t="str">
        <f t="shared" si="125"/>
        <v/>
      </c>
    </row>
    <row r="1769" spans="1:8" x14ac:dyDescent="0.3">
      <c r="A1769">
        <v>10</v>
      </c>
      <c r="B1769">
        <v>2013</v>
      </c>
      <c r="C1769">
        <v>258.75</v>
      </c>
      <c r="D1769">
        <v>2</v>
      </c>
      <c r="E1769">
        <f t="shared" si="123"/>
        <v>3.6415233800894495</v>
      </c>
      <c r="F1769">
        <f>(MAX(E$2:E1769) - E1769)/MAX(E$2:E1769)</f>
        <v>4.4406914421764358E-2</v>
      </c>
      <c r="G1769">
        <f t="shared" si="124"/>
        <v>1.5</v>
      </c>
      <c r="H1769" t="str">
        <f t="shared" si="125"/>
        <v/>
      </c>
    </row>
    <row r="1770" spans="1:8" x14ac:dyDescent="0.3">
      <c r="A1770">
        <v>10</v>
      </c>
      <c r="B1770">
        <v>2013</v>
      </c>
      <c r="C1770">
        <v>260.3</v>
      </c>
      <c r="D1770">
        <v>0.45001220703125</v>
      </c>
      <c r="E1770">
        <f t="shared" si="123"/>
        <v>3.6478126280466401</v>
      </c>
      <c r="F1770">
        <f>(MAX(E$2:E1770) - E1770)/MAX(E$2:E1770)</f>
        <v>4.2756516707928807E-2</v>
      </c>
      <c r="G1770">
        <f t="shared" si="124"/>
        <v>1.95001220703125</v>
      </c>
      <c r="H1770" t="str">
        <f t="shared" si="125"/>
        <v/>
      </c>
    </row>
    <row r="1771" spans="1:8" x14ac:dyDescent="0.3">
      <c r="A1771">
        <v>10</v>
      </c>
      <c r="B1771">
        <v>2013</v>
      </c>
      <c r="C1771">
        <v>262.10000000000002</v>
      </c>
      <c r="D1771">
        <v>2.3000183105468701</v>
      </c>
      <c r="E1771">
        <f t="shared" si="123"/>
        <v>3.679791436906287</v>
      </c>
      <c r="F1771">
        <f>(MAX(E$2:E1771) - E1771)/MAX(E$2:E1771)</f>
        <v>3.4364773626340814E-2</v>
      </c>
      <c r="G1771">
        <f t="shared" si="124"/>
        <v>4.2500305175781197</v>
      </c>
      <c r="H1771" t="str">
        <f t="shared" si="125"/>
        <v/>
      </c>
    </row>
    <row r="1772" spans="1:8" x14ac:dyDescent="0.3">
      <c r="A1772">
        <v>10</v>
      </c>
      <c r="B1772">
        <v>2013</v>
      </c>
      <c r="C1772">
        <v>264.2</v>
      </c>
      <c r="D1772">
        <v>0.5</v>
      </c>
      <c r="E1772">
        <f t="shared" si="123"/>
        <v>3.6867484990665242</v>
      </c>
      <c r="F1772">
        <f>(MAX(E$2:E1772) - E1772)/MAX(E$2:E1772)</f>
        <v>3.2539130948166538E-2</v>
      </c>
      <c r="G1772">
        <f t="shared" si="124"/>
        <v>4.7500305175781197</v>
      </c>
      <c r="H1772" t="str">
        <f t="shared" si="125"/>
        <v/>
      </c>
    </row>
    <row r="1773" spans="1:8" x14ac:dyDescent="0.3">
      <c r="A1773">
        <v>10</v>
      </c>
      <c r="B1773">
        <v>2013</v>
      </c>
      <c r="C1773">
        <v>265.95</v>
      </c>
      <c r="D1773">
        <v>-1.6500244140625</v>
      </c>
      <c r="E1773">
        <f t="shared" si="123"/>
        <v>3.6638978060530403</v>
      </c>
      <c r="F1773">
        <f>(MAX(E$2:E1773) - E1773)/MAX(E$2:E1773)</f>
        <v>3.8535512672295359E-2</v>
      </c>
      <c r="G1773">
        <f t="shared" si="124"/>
        <v>3.1000061035156197</v>
      </c>
      <c r="H1773" t="str">
        <f t="shared" si="125"/>
        <v/>
      </c>
    </row>
    <row r="1774" spans="1:8" x14ac:dyDescent="0.3">
      <c r="A1774">
        <v>10</v>
      </c>
      <c r="B1774">
        <v>2013</v>
      </c>
      <c r="C1774">
        <v>267</v>
      </c>
      <c r="D1774">
        <v>0.54998779296875</v>
      </c>
      <c r="E1774">
        <f t="shared" si="123"/>
        <v>3.6714374463861716</v>
      </c>
      <c r="F1774">
        <f>(MAX(E$2:E1774) - E1774)/MAX(E$2:E1774)</f>
        <v>3.6556992306483474E-2</v>
      </c>
      <c r="G1774">
        <f t="shared" si="124"/>
        <v>3.6499938964843697</v>
      </c>
      <c r="H1774" t="str">
        <f t="shared" si="125"/>
        <v/>
      </c>
    </row>
    <row r="1775" spans="1:8" x14ac:dyDescent="0.3">
      <c r="A1775">
        <v>10</v>
      </c>
      <c r="B1775">
        <v>2013</v>
      </c>
      <c r="C1775">
        <v>268.14999999999998</v>
      </c>
      <c r="D1775">
        <v>-1.4499816894531199</v>
      </c>
      <c r="E1775">
        <f t="shared" si="123"/>
        <v>3.6516045410937559</v>
      </c>
      <c r="F1775">
        <f>(MAX(E$2:E1775) - E1775)/MAX(E$2:E1775)</f>
        <v>4.1761459005223975E-2</v>
      </c>
      <c r="G1775">
        <f t="shared" si="124"/>
        <v>2.20001220703125</v>
      </c>
      <c r="H1775" t="str">
        <f t="shared" si="125"/>
        <v/>
      </c>
    </row>
    <row r="1776" spans="1:8" x14ac:dyDescent="0.3">
      <c r="A1776">
        <v>10</v>
      </c>
      <c r="B1776">
        <v>2013</v>
      </c>
      <c r="C1776">
        <v>268.60000000000002</v>
      </c>
      <c r="D1776">
        <v>0.95001220703125</v>
      </c>
      <c r="E1776">
        <f t="shared" si="123"/>
        <v>3.6645069976105114</v>
      </c>
      <c r="F1776">
        <f>(MAX(E$2:E1776) - E1776)/MAX(E$2:E1776)</f>
        <v>3.837565121340842E-2</v>
      </c>
      <c r="G1776">
        <f t="shared" si="124"/>
        <v>3.1500244140625</v>
      </c>
      <c r="H1776" t="str">
        <f t="shared" si="125"/>
        <v/>
      </c>
    </row>
    <row r="1777" spans="1:8" x14ac:dyDescent="0.3">
      <c r="A1777">
        <v>10</v>
      </c>
      <c r="B1777">
        <v>2013</v>
      </c>
      <c r="C1777">
        <v>269.39999999999998</v>
      </c>
      <c r="D1777">
        <v>0.350006103515625</v>
      </c>
      <c r="E1777">
        <f t="shared" si="123"/>
        <v>3.6692631862360638</v>
      </c>
      <c r="F1777">
        <f>(MAX(E$2:E1777) - E1777)/MAX(E$2:E1777)</f>
        <v>3.7127552412468644E-2</v>
      </c>
      <c r="G1777">
        <f t="shared" si="124"/>
        <v>3.500030517578125</v>
      </c>
      <c r="H1777" t="str">
        <f t="shared" si="125"/>
        <v/>
      </c>
    </row>
    <row r="1778" spans="1:8" x14ac:dyDescent="0.3">
      <c r="A1778">
        <v>10</v>
      </c>
      <c r="B1778">
        <v>2013</v>
      </c>
      <c r="C1778">
        <v>268.89999999999998</v>
      </c>
      <c r="D1778">
        <v>0.100006103515625</v>
      </c>
      <c r="E1778">
        <f t="shared" si="123"/>
        <v>3.670626450517636</v>
      </c>
      <c r="F1778">
        <f>(MAX(E$2:E1778) - E1778)/MAX(E$2:E1778)</f>
        <v>3.6769810394825971E-2</v>
      </c>
      <c r="G1778">
        <f t="shared" si="124"/>
        <v>3.60003662109375</v>
      </c>
      <c r="H1778" t="str">
        <f t="shared" si="125"/>
        <v/>
      </c>
    </row>
    <row r="1779" spans="1:8" x14ac:dyDescent="0.3">
      <c r="A1779">
        <v>10</v>
      </c>
      <c r="B1779">
        <v>2013</v>
      </c>
      <c r="C1779">
        <v>269.60000000000002</v>
      </c>
      <c r="D1779">
        <v>-0.70001220703125</v>
      </c>
      <c r="E1779">
        <f t="shared" si="123"/>
        <v>3.6611052567509765</v>
      </c>
      <c r="F1779">
        <f>(MAX(E$2:E1779) - E1779)/MAX(E$2:E1779)</f>
        <v>3.9268321589239041E-2</v>
      </c>
      <c r="G1779">
        <f t="shared" si="124"/>
        <v>2.9000244140625</v>
      </c>
      <c r="H1779" t="str">
        <f t="shared" si="125"/>
        <v/>
      </c>
    </row>
    <row r="1780" spans="1:8" x14ac:dyDescent="0.3">
      <c r="A1780">
        <v>10</v>
      </c>
      <c r="B1780">
        <v>2013</v>
      </c>
      <c r="C1780">
        <v>265.85000000000002</v>
      </c>
      <c r="D1780">
        <v>0.350006103515625</v>
      </c>
      <c r="E1780">
        <f t="shared" si="123"/>
        <v>3.6659204825410479</v>
      </c>
      <c r="F1780">
        <f>(MAX(E$2:E1780) - E1780)/MAX(E$2:E1780)</f>
        <v>3.8004730506548498E-2</v>
      </c>
      <c r="G1780">
        <f t="shared" si="124"/>
        <v>3.250030517578125</v>
      </c>
      <c r="H1780" t="str">
        <f t="shared" si="125"/>
        <v/>
      </c>
    </row>
    <row r="1781" spans="1:8" x14ac:dyDescent="0.3">
      <c r="A1781">
        <v>10</v>
      </c>
      <c r="B1781">
        <v>2013</v>
      </c>
      <c r="C1781">
        <v>266.45</v>
      </c>
      <c r="D1781">
        <v>0.3499755859375</v>
      </c>
      <c r="E1781">
        <f t="shared" si="123"/>
        <v>3.6707307647185998</v>
      </c>
      <c r="F1781">
        <f>(MAX(E$2:E1781) - E1781)/MAX(E$2:E1781)</f>
        <v>3.6742436705640383E-2</v>
      </c>
      <c r="G1781">
        <f t="shared" si="124"/>
        <v>3.600006103515625</v>
      </c>
      <c r="H1781" t="str">
        <f t="shared" si="125"/>
        <v/>
      </c>
    </row>
    <row r="1782" spans="1:8" x14ac:dyDescent="0.3">
      <c r="A1782">
        <v>10</v>
      </c>
      <c r="B1782">
        <v>2013</v>
      </c>
      <c r="C1782">
        <v>265.35000000000002</v>
      </c>
      <c r="D1782">
        <v>1.1000061035156199</v>
      </c>
      <c r="E1782">
        <f t="shared" si="123"/>
        <v>3.6859325300071148</v>
      </c>
      <c r="F1782">
        <f>(MAX(E$2:E1782) - E1782)/MAX(E$2:E1782)</f>
        <v>3.2753254080117498E-2</v>
      </c>
      <c r="G1782">
        <f t="shared" si="124"/>
        <v>4.7000122070312447</v>
      </c>
      <c r="H1782" t="str">
        <f t="shared" si="125"/>
        <v/>
      </c>
    </row>
    <row r="1783" spans="1:8" x14ac:dyDescent="0.3">
      <c r="A1783">
        <v>10</v>
      </c>
      <c r="B1783">
        <v>2013</v>
      </c>
      <c r="C1783">
        <v>266.5</v>
      </c>
      <c r="D1783">
        <v>-0.600006103515625</v>
      </c>
      <c r="E1783">
        <f t="shared" si="123"/>
        <v>3.6776422094324959</v>
      </c>
      <c r="F1783">
        <f>(MAX(E$2:E1783) - E1783)/MAX(E$2:E1783)</f>
        <v>3.4928764763818856E-2</v>
      </c>
      <c r="G1783">
        <f t="shared" si="124"/>
        <v>4.1000061035156197</v>
      </c>
      <c r="H1783" t="str">
        <f t="shared" si="125"/>
        <v/>
      </c>
    </row>
    <row r="1784" spans="1:8" x14ac:dyDescent="0.3">
      <c r="A1784">
        <v>10</v>
      </c>
      <c r="B1784">
        <v>2013</v>
      </c>
      <c r="C1784">
        <v>268.64999999999998</v>
      </c>
      <c r="D1784">
        <v>-0.54998779296875</v>
      </c>
      <c r="E1784">
        <f t="shared" si="123"/>
        <v>3.6701207664257121</v>
      </c>
      <c r="F1784">
        <f>(MAX(E$2:E1784) - E1784)/MAX(E$2:E1784)</f>
        <v>3.6902509864605998E-2</v>
      </c>
      <c r="G1784">
        <f t="shared" si="124"/>
        <v>3.5500183105468697</v>
      </c>
      <c r="H1784" t="str">
        <f t="shared" si="125"/>
        <v/>
      </c>
    </row>
    <row r="1785" spans="1:8" x14ac:dyDescent="0.3">
      <c r="A1785">
        <v>10</v>
      </c>
      <c r="B1785">
        <v>2013</v>
      </c>
      <c r="C1785">
        <v>267.3</v>
      </c>
      <c r="D1785">
        <v>-1.6500244140625</v>
      </c>
      <c r="E1785">
        <f t="shared" si="123"/>
        <v>3.647488020154507</v>
      </c>
      <c r="F1785">
        <f>(MAX(E$2:E1785) - E1785)/MAX(E$2:E1785)</f>
        <v>4.2841698931100167E-2</v>
      </c>
      <c r="G1785">
        <f t="shared" si="124"/>
        <v>1.8999938964843697</v>
      </c>
      <c r="H1785" t="str">
        <f t="shared" si="125"/>
        <v/>
      </c>
    </row>
    <row r="1786" spans="1:8" x14ac:dyDescent="0.3">
      <c r="A1786">
        <v>11</v>
      </c>
      <c r="B1786">
        <v>2013</v>
      </c>
      <c r="C1786">
        <v>265.55</v>
      </c>
      <c r="D1786">
        <v>-0.5999755859375</v>
      </c>
      <c r="E1786">
        <f t="shared" si="123"/>
        <v>3.639255237784595</v>
      </c>
      <c r="F1786">
        <f>(MAX(E$2:E1786) - E1786)/MAX(E$2:E1786)</f>
        <v>4.5002110683712626E-2</v>
      </c>
      <c r="G1786">
        <f t="shared" si="124"/>
        <v>-0.5999755859375</v>
      </c>
      <c r="H1786" t="str">
        <f t="shared" si="125"/>
        <v/>
      </c>
    </row>
    <row r="1787" spans="1:8" x14ac:dyDescent="0.3">
      <c r="A1787">
        <v>11</v>
      </c>
      <c r="B1787">
        <v>2013</v>
      </c>
      <c r="C1787">
        <v>265</v>
      </c>
      <c r="D1787">
        <v>-0.600006103515625</v>
      </c>
      <c r="E1787">
        <f t="shared" si="123"/>
        <v>3.6310235706918892</v>
      </c>
      <c r="F1787">
        <f>(MAX(E$2:E1787) - E1787)/MAX(E$2:E1787)</f>
        <v>4.7162229770021602E-2</v>
      </c>
      <c r="G1787">
        <f t="shared" si="124"/>
        <v>-1.199981689453125</v>
      </c>
      <c r="H1787" t="str">
        <f t="shared" si="125"/>
        <v/>
      </c>
    </row>
    <row r="1788" spans="1:8" x14ac:dyDescent="0.3">
      <c r="A1788">
        <v>11</v>
      </c>
      <c r="B1788">
        <v>2013</v>
      </c>
      <c r="C1788">
        <v>263.39999999999998</v>
      </c>
      <c r="D1788">
        <v>0.29998779296875</v>
      </c>
      <c r="E1788">
        <f t="shared" si="123"/>
        <v>3.6351548291749651</v>
      </c>
      <c r="F1788">
        <f>(MAX(E$2:E1788) - E1788)/MAX(E$2:E1788)</f>
        <v>4.6078122480542431E-2</v>
      </c>
      <c r="G1788">
        <f t="shared" si="124"/>
        <v>-0.899993896484375</v>
      </c>
      <c r="H1788" t="str">
        <f t="shared" si="125"/>
        <v/>
      </c>
    </row>
    <row r="1789" spans="1:8" x14ac:dyDescent="0.3">
      <c r="A1789">
        <v>11</v>
      </c>
      <c r="B1789">
        <v>2013</v>
      </c>
      <c r="C1789">
        <v>261.39999999999998</v>
      </c>
      <c r="D1789">
        <v>0.350006103515625</v>
      </c>
      <c r="E1789">
        <f t="shared" si="123"/>
        <v>3.6400173159808489</v>
      </c>
      <c r="F1789">
        <f>(MAX(E$2:E1789) - E1789)/MAX(E$2:E1789)</f>
        <v>4.4802129362985194E-2</v>
      </c>
      <c r="G1789">
        <f t="shared" si="124"/>
        <v>-0.54998779296875</v>
      </c>
      <c r="H1789" t="str">
        <f t="shared" si="125"/>
        <v/>
      </c>
    </row>
    <row r="1790" spans="1:8" x14ac:dyDescent="0.3">
      <c r="A1790">
        <v>11</v>
      </c>
      <c r="B1790">
        <v>2013</v>
      </c>
      <c r="C1790">
        <v>261.14999999999998</v>
      </c>
      <c r="D1790">
        <v>0.550018310546875</v>
      </c>
      <c r="E1790">
        <f t="shared" si="123"/>
        <v>3.6476760335696774</v>
      </c>
      <c r="F1790">
        <f>(MAX(E$2:E1790) - E1790)/MAX(E$2:E1790)</f>
        <v>4.2792361249921154E-2</v>
      </c>
      <c r="G1790">
        <f t="shared" si="124"/>
        <v>3.0517578125E-5</v>
      </c>
      <c r="H1790" t="str">
        <f t="shared" si="125"/>
        <v/>
      </c>
    </row>
    <row r="1791" spans="1:8" x14ac:dyDescent="0.3">
      <c r="A1791">
        <v>11</v>
      </c>
      <c r="B1791">
        <v>2013</v>
      </c>
      <c r="C1791">
        <v>257.75</v>
      </c>
      <c r="D1791">
        <v>-1.8500061035156199</v>
      </c>
      <c r="E1791">
        <f t="shared" si="123"/>
        <v>3.6215209425790826</v>
      </c>
      <c r="F1791">
        <f>(MAX(E$2:E1791) - E1791)/MAX(E$2:E1791)</f>
        <v>4.9655869044471695E-2</v>
      </c>
      <c r="G1791">
        <f t="shared" si="124"/>
        <v>-1.8499755859374949</v>
      </c>
      <c r="H1791" t="str">
        <f t="shared" si="125"/>
        <v/>
      </c>
    </row>
    <row r="1792" spans="1:8" x14ac:dyDescent="0.3">
      <c r="A1792">
        <v>11</v>
      </c>
      <c r="B1792">
        <v>2013</v>
      </c>
      <c r="C1792">
        <v>258.3</v>
      </c>
      <c r="D1792">
        <v>1</v>
      </c>
      <c r="E1792">
        <f t="shared" si="123"/>
        <v>3.6355275218343537</v>
      </c>
      <c r="F1792">
        <f>(MAX(E$2:E1792) - E1792)/MAX(E$2:E1792)</f>
        <v>4.5980322057152391E-2</v>
      </c>
      <c r="G1792">
        <f t="shared" si="124"/>
        <v>-0.84997558593749489</v>
      </c>
      <c r="H1792" t="str">
        <f t="shared" si="125"/>
        <v/>
      </c>
    </row>
    <row r="1793" spans="1:8" x14ac:dyDescent="0.3">
      <c r="A1793">
        <v>11</v>
      </c>
      <c r="B1793">
        <v>2013</v>
      </c>
      <c r="C1793">
        <v>257.60000000000002</v>
      </c>
      <c r="D1793">
        <v>-0.199996948242187</v>
      </c>
      <c r="E1793">
        <f t="shared" si="123"/>
        <v>3.6327077729399133</v>
      </c>
      <c r="F1793">
        <f>(MAX(E$2:E1793) - E1793)/MAX(E$2:E1793)</f>
        <v>4.6720268575504258E-2</v>
      </c>
      <c r="G1793">
        <f t="shared" si="124"/>
        <v>-1.0499725341796819</v>
      </c>
      <c r="H1793" t="str">
        <f t="shared" si="125"/>
        <v/>
      </c>
    </row>
    <row r="1794" spans="1:8" x14ac:dyDescent="0.3">
      <c r="A1794">
        <v>11</v>
      </c>
      <c r="B1794">
        <v>2013</v>
      </c>
      <c r="C1794">
        <v>258.8</v>
      </c>
      <c r="D1794">
        <v>0.75</v>
      </c>
      <c r="E1794">
        <f t="shared" si="123"/>
        <v>3.6432247988242841</v>
      </c>
      <c r="F1794">
        <f>(MAX(E$2:E1794) - E1794)/MAX(E$2:E1794)</f>
        <v>4.3960435349964133E-2</v>
      </c>
      <c r="G1794">
        <f t="shared" si="124"/>
        <v>-0.29997253417968195</v>
      </c>
      <c r="H1794" t="str">
        <f t="shared" si="125"/>
        <v/>
      </c>
    </row>
    <row r="1795" spans="1:8" x14ac:dyDescent="0.3">
      <c r="A1795">
        <v>11</v>
      </c>
      <c r="B1795">
        <v>2013</v>
      </c>
      <c r="C1795">
        <v>256.35000000000002</v>
      </c>
      <c r="D1795">
        <v>1.75</v>
      </c>
      <c r="E1795">
        <f t="shared" si="123"/>
        <v>3.6680707818730243</v>
      </c>
      <c r="F1795">
        <f>(MAX(E$2:E1795) - E1795)/MAX(E$2:E1795)</f>
        <v>3.744045809660184E-2</v>
      </c>
      <c r="G1795">
        <f t="shared" si="124"/>
        <v>1.4500274658203181</v>
      </c>
      <c r="H1795" t="str">
        <f t="shared" si="125"/>
        <v/>
      </c>
    </row>
    <row r="1796" spans="1:8" x14ac:dyDescent="0.3">
      <c r="A1796">
        <v>11</v>
      </c>
      <c r="B1796">
        <v>2013</v>
      </c>
      <c r="C1796">
        <v>257.10000000000002</v>
      </c>
      <c r="D1796">
        <v>-1.3000030517578101</v>
      </c>
      <c r="E1796">
        <f t="shared" ref="E1796:E1859" si="126">(D1796/C1796*$G$2+1)*E1795*$H$2+(1-$H$2)*E1795</f>
        <v>3.6495420587797218</v>
      </c>
      <c r="F1796">
        <f>(MAX(E$2:E1796) - E1796)/MAX(E$2:E1796)</f>
        <v>4.2302686846625324E-2</v>
      </c>
      <c r="G1796">
        <f t="shared" si="124"/>
        <v>0.15002441406250799</v>
      </c>
      <c r="H1796" t="str">
        <f t="shared" si="125"/>
        <v/>
      </c>
    </row>
    <row r="1797" spans="1:8" x14ac:dyDescent="0.3">
      <c r="A1797">
        <v>11</v>
      </c>
      <c r="B1797">
        <v>2013</v>
      </c>
      <c r="C1797">
        <v>262</v>
      </c>
      <c r="D1797">
        <v>-1.1499938964843699</v>
      </c>
      <c r="E1797">
        <f t="shared" si="126"/>
        <v>3.6335391803771757</v>
      </c>
      <c r="F1797">
        <f>(MAX(E$2:E1797) - E1797)/MAX(E$2:E1797)</f>
        <v>4.6502094170064422E-2</v>
      </c>
      <c r="G1797">
        <f t="shared" ref="G1797:G1860" si="127">IF(A1797&lt;&gt;A1796, D1797, D1797+G1796)</f>
        <v>-0.9999694824218619</v>
      </c>
      <c r="H1797" t="str">
        <f t="shared" si="125"/>
        <v/>
      </c>
    </row>
    <row r="1798" spans="1:8" x14ac:dyDescent="0.3">
      <c r="A1798">
        <v>11</v>
      </c>
      <c r="B1798">
        <v>2013</v>
      </c>
      <c r="C1798">
        <v>261.10000000000002</v>
      </c>
      <c r="D1798">
        <v>-0.600006103515625</v>
      </c>
      <c r="E1798">
        <f t="shared" si="126"/>
        <v>3.6251976807988382</v>
      </c>
      <c r="F1798">
        <f>(MAX(E$2:E1798) - E1798)/MAX(E$2:E1798)</f>
        <v>4.8691035030363747E-2</v>
      </c>
      <c r="G1798">
        <f t="shared" si="127"/>
        <v>-1.5999755859374869</v>
      </c>
      <c r="H1798" t="str">
        <f t="shared" si="125"/>
        <v/>
      </c>
    </row>
    <row r="1799" spans="1:8" x14ac:dyDescent="0.3">
      <c r="A1799">
        <v>11</v>
      </c>
      <c r="B1799">
        <v>2013</v>
      </c>
      <c r="C1799">
        <v>264.25</v>
      </c>
      <c r="D1799">
        <v>-0.45001220703125</v>
      </c>
      <c r="E1799">
        <f t="shared" si="126"/>
        <v>3.6190302188270249</v>
      </c>
      <c r="F1799">
        <f>(MAX(E$2:E1799) - E1799)/MAX(E$2:E1799)</f>
        <v>5.0309474183619085E-2</v>
      </c>
      <c r="G1799">
        <f t="shared" si="127"/>
        <v>-2.0499877929687367</v>
      </c>
      <c r="H1799" t="str">
        <f t="shared" si="125"/>
        <v/>
      </c>
    </row>
    <row r="1800" spans="1:8" x14ac:dyDescent="0.3">
      <c r="A1800">
        <v>11</v>
      </c>
      <c r="B1800">
        <v>2013</v>
      </c>
      <c r="C1800">
        <v>262.2</v>
      </c>
      <c r="D1800">
        <v>0.79998779296875</v>
      </c>
      <c r="E1800">
        <f t="shared" si="126"/>
        <v>3.630061053371072</v>
      </c>
      <c r="F1800">
        <f>(MAX(E$2:E1800) - E1800)/MAX(E$2:E1800)</f>
        <v>4.7414809473766251E-2</v>
      </c>
      <c r="G1800">
        <f t="shared" si="127"/>
        <v>-1.2499999999999867</v>
      </c>
      <c r="H1800" t="str">
        <f t="shared" si="125"/>
        <v/>
      </c>
    </row>
    <row r="1801" spans="1:8" x14ac:dyDescent="0.3">
      <c r="A1801">
        <v>11</v>
      </c>
      <c r="B1801">
        <v>2013</v>
      </c>
      <c r="C1801">
        <v>259.7</v>
      </c>
      <c r="D1801">
        <v>-1.40000915527343</v>
      </c>
      <c r="E1801">
        <f t="shared" si="126"/>
        <v>3.6105114323074909</v>
      </c>
      <c r="F1801">
        <f>(MAX(E$2:E1801) - E1801)/MAX(E$2:E1801)</f>
        <v>5.2544937929394561E-2</v>
      </c>
      <c r="G1801">
        <f t="shared" si="127"/>
        <v>-2.6500091552734166</v>
      </c>
      <c r="H1801" t="str">
        <f t="shared" si="125"/>
        <v/>
      </c>
    </row>
    <row r="1802" spans="1:8" x14ac:dyDescent="0.3">
      <c r="A1802">
        <v>11</v>
      </c>
      <c r="B1802">
        <v>2013</v>
      </c>
      <c r="C1802">
        <v>261.55</v>
      </c>
      <c r="D1802">
        <v>-1.6499938964843699</v>
      </c>
      <c r="E1802">
        <f t="shared" si="126"/>
        <v>3.5877572189461149</v>
      </c>
      <c r="F1802">
        <f>(MAX(E$2:E1802) - E1802)/MAX(E$2:E1802)</f>
        <v>5.8516001873344513E-2</v>
      </c>
      <c r="G1802">
        <f t="shared" si="127"/>
        <v>-4.3000030517577867</v>
      </c>
      <c r="H1802" t="str">
        <f t="shared" si="125"/>
        <v/>
      </c>
    </row>
    <row r="1803" spans="1:8" x14ac:dyDescent="0.3">
      <c r="A1803">
        <v>11</v>
      </c>
      <c r="B1803">
        <v>2013</v>
      </c>
      <c r="C1803">
        <v>260.5</v>
      </c>
      <c r="D1803">
        <v>1.8999938964843699</v>
      </c>
      <c r="E1803">
        <f t="shared" si="126"/>
        <v>3.6138988700065653</v>
      </c>
      <c r="F1803">
        <f>(MAX(E$2:E1803) - E1803)/MAX(E$2:E1803)</f>
        <v>5.1656020928130389E-2</v>
      </c>
      <c r="G1803">
        <f t="shared" si="127"/>
        <v>-2.4000091552734171</v>
      </c>
      <c r="H1803" t="str">
        <f t="shared" si="125"/>
        <v/>
      </c>
    </row>
    <row r="1804" spans="1:8" x14ac:dyDescent="0.3">
      <c r="A1804">
        <v>11</v>
      </c>
      <c r="B1804">
        <v>2013</v>
      </c>
      <c r="C1804">
        <v>261.7</v>
      </c>
      <c r="D1804">
        <v>1.6999816894531199</v>
      </c>
      <c r="E1804">
        <f t="shared" si="126"/>
        <v>3.6373509844301033</v>
      </c>
      <c r="F1804">
        <f>(MAX(E$2:E1804) - E1804)/MAX(E$2:E1804)</f>
        <v>4.5501816754169533E-2</v>
      </c>
      <c r="G1804">
        <f t="shared" si="127"/>
        <v>-0.70002746582029718</v>
      </c>
      <c r="H1804" t="str">
        <f t="shared" si="125"/>
        <v/>
      </c>
    </row>
    <row r="1805" spans="1:8" x14ac:dyDescent="0.3">
      <c r="A1805">
        <v>11</v>
      </c>
      <c r="B1805">
        <v>2013</v>
      </c>
      <c r="C1805">
        <v>265.60000000000002</v>
      </c>
      <c r="D1805">
        <v>-1.70001220703125</v>
      </c>
      <c r="E1805">
        <f t="shared" si="126"/>
        <v>3.6140928611856999</v>
      </c>
      <c r="F1805">
        <f>(MAX(E$2:E1805) - E1805)/MAX(E$2:E1805)</f>
        <v>5.1605114587542869E-2</v>
      </c>
      <c r="G1805">
        <f t="shared" si="127"/>
        <v>-2.4000396728515474</v>
      </c>
      <c r="H1805" t="str">
        <f t="shared" si="125"/>
        <v/>
      </c>
    </row>
    <row r="1806" spans="1:8" x14ac:dyDescent="0.3">
      <c r="A1806">
        <v>11</v>
      </c>
      <c r="B1806">
        <v>2013</v>
      </c>
      <c r="C1806">
        <v>265.8</v>
      </c>
      <c r="D1806">
        <v>-0.300018310546875</v>
      </c>
      <c r="E1806">
        <f t="shared" si="126"/>
        <v>3.6100175799955641</v>
      </c>
      <c r="F1806">
        <f>(MAX(E$2:E1806) - E1806)/MAX(E$2:E1806)</f>
        <v>5.2674532553763712E-2</v>
      </c>
      <c r="G1806">
        <f t="shared" si="127"/>
        <v>-2.7000579833984224</v>
      </c>
      <c r="H1806" t="str">
        <f t="shared" si="125"/>
        <v/>
      </c>
    </row>
    <row r="1807" spans="1:8" x14ac:dyDescent="0.3">
      <c r="A1807">
        <v>12</v>
      </c>
      <c r="B1807">
        <v>2013</v>
      </c>
      <c r="C1807">
        <v>266.35000000000002</v>
      </c>
      <c r="D1807">
        <v>0.100006103515625</v>
      </c>
      <c r="E1807">
        <f t="shared" si="126"/>
        <v>3.6113716733614605</v>
      </c>
      <c r="F1807">
        <f>(MAX(E$2:E1807) - E1807)/MAX(E$2:E1807)</f>
        <v>5.2319197128827842E-2</v>
      </c>
      <c r="G1807">
        <f t="shared" si="127"/>
        <v>0.100006103515625</v>
      </c>
      <c r="H1807" t="str">
        <f t="shared" si="125"/>
        <v/>
      </c>
    </row>
    <row r="1808" spans="1:8" x14ac:dyDescent="0.3">
      <c r="A1808">
        <v>12</v>
      </c>
      <c r="B1808">
        <v>2013</v>
      </c>
      <c r="C1808">
        <v>262.8</v>
      </c>
      <c r="D1808">
        <v>1.6000061035156199</v>
      </c>
      <c r="E1808">
        <f t="shared" si="126"/>
        <v>3.6333368122607084</v>
      </c>
      <c r="F1808">
        <f>(MAX(E$2:E1808) - E1808)/MAX(E$2:E1808)</f>
        <v>4.6555198750937096E-2</v>
      </c>
      <c r="G1808">
        <f t="shared" si="127"/>
        <v>1.7000122070312449</v>
      </c>
      <c r="H1808" t="str">
        <f t="shared" si="125"/>
        <v/>
      </c>
    </row>
    <row r="1809" spans="1:8" x14ac:dyDescent="0.3">
      <c r="A1809">
        <v>12</v>
      </c>
      <c r="B1809">
        <v>2013</v>
      </c>
      <c r="C1809">
        <v>259.8</v>
      </c>
      <c r="D1809">
        <v>-1.20001220703125</v>
      </c>
      <c r="E1809">
        <f t="shared" si="126"/>
        <v>3.6165712676939572</v>
      </c>
      <c r="F1809">
        <f>(MAX(E$2:E1809) - E1809)/MAX(E$2:E1809)</f>
        <v>5.0954741687153977E-2</v>
      </c>
      <c r="G1809">
        <f t="shared" si="127"/>
        <v>0.49999999999999489</v>
      </c>
      <c r="H1809" t="str">
        <f t="shared" si="125"/>
        <v/>
      </c>
    </row>
    <row r="1810" spans="1:8" x14ac:dyDescent="0.3">
      <c r="A1810">
        <v>12</v>
      </c>
      <c r="B1810">
        <v>2013</v>
      </c>
      <c r="C1810">
        <v>258.10000000000002</v>
      </c>
      <c r="D1810">
        <v>0.5</v>
      </c>
      <c r="E1810">
        <f t="shared" si="126"/>
        <v>3.6235704050368982</v>
      </c>
      <c r="F1810">
        <f>(MAX(E$2:E1810) - E1810)/MAX(E$2:E1810)</f>
        <v>4.9118057818392832E-2</v>
      </c>
      <c r="G1810">
        <f t="shared" si="127"/>
        <v>0.99999999999999489</v>
      </c>
      <c r="H1810" t="str">
        <f t="shared" si="125"/>
        <v/>
      </c>
    </row>
    <row r="1811" spans="1:8" x14ac:dyDescent="0.3">
      <c r="A1811">
        <v>12</v>
      </c>
      <c r="B1811">
        <v>2013</v>
      </c>
      <c r="C1811">
        <v>256.95</v>
      </c>
      <c r="D1811">
        <v>-0.149993896484375</v>
      </c>
      <c r="E1811">
        <f t="shared" si="126"/>
        <v>3.6214572704551014</v>
      </c>
      <c r="F1811">
        <f>(MAX(E$2:E1811) - E1811)/MAX(E$2:E1811)</f>
        <v>4.9672577612581752E-2</v>
      </c>
      <c r="G1811">
        <f t="shared" si="127"/>
        <v>0.85000610351561989</v>
      </c>
      <c r="H1811" t="str">
        <f t="shared" si="125"/>
        <v/>
      </c>
    </row>
    <row r="1812" spans="1:8" x14ac:dyDescent="0.3">
      <c r="A1812">
        <v>12</v>
      </c>
      <c r="B1812">
        <v>2013</v>
      </c>
      <c r="C1812">
        <v>260</v>
      </c>
      <c r="D1812">
        <v>2.69999694824218</v>
      </c>
      <c r="E1812">
        <f t="shared" si="126"/>
        <v>3.6590270614352542</v>
      </c>
      <c r="F1812">
        <f>(MAX(E$2:E1812) - E1812)/MAX(E$2:E1812)</f>
        <v>3.9813672769748697E-2</v>
      </c>
      <c r="G1812">
        <f t="shared" si="127"/>
        <v>3.5500030517578001</v>
      </c>
      <c r="H1812" t="str">
        <f t="shared" si="125"/>
        <v/>
      </c>
    </row>
    <row r="1813" spans="1:8" x14ac:dyDescent="0.3">
      <c r="A1813">
        <v>12</v>
      </c>
      <c r="B1813">
        <v>2013</v>
      </c>
      <c r="C1813">
        <v>259.7</v>
      </c>
      <c r="D1813">
        <v>0.3499755859375</v>
      </c>
      <c r="E1813">
        <f t="shared" si="126"/>
        <v>3.6639530898127943</v>
      </c>
      <c r="F1813">
        <f>(MAX(E$2:E1813) - E1813)/MAX(E$2:E1813)</f>
        <v>3.8521005343067544E-2</v>
      </c>
      <c r="G1813">
        <f t="shared" si="127"/>
        <v>3.8999786376953001</v>
      </c>
      <c r="H1813" t="str">
        <f t="shared" si="125"/>
        <v/>
      </c>
    </row>
    <row r="1814" spans="1:8" x14ac:dyDescent="0.3">
      <c r="A1814">
        <v>12</v>
      </c>
      <c r="B1814">
        <v>2013</v>
      </c>
      <c r="C1814">
        <v>257.3</v>
      </c>
      <c r="D1814">
        <v>-1.19999694824218</v>
      </c>
      <c r="E1814">
        <f t="shared" si="126"/>
        <v>3.6468822161487773</v>
      </c>
      <c r="F1814">
        <f>(MAX(E$2:E1814) - E1814)/MAX(E$2:E1814)</f>
        <v>4.300067144305935E-2</v>
      </c>
      <c r="G1814">
        <f t="shared" si="127"/>
        <v>2.6999816894531201</v>
      </c>
      <c r="H1814" t="str">
        <f t="shared" si="125"/>
        <v/>
      </c>
    </row>
    <row r="1815" spans="1:8" x14ac:dyDescent="0.3">
      <c r="A1815">
        <v>12</v>
      </c>
      <c r="B1815">
        <v>2013</v>
      </c>
      <c r="C1815">
        <v>254.05</v>
      </c>
      <c r="D1815">
        <v>1.5500030517578101</v>
      </c>
      <c r="E1815">
        <f t="shared" si="126"/>
        <v>3.6691102259337312</v>
      </c>
      <c r="F1815">
        <f>(MAX(E$2:E1815) - E1815)/MAX(E$2:E1815)</f>
        <v>3.7167691604784767E-2</v>
      </c>
      <c r="G1815">
        <f t="shared" si="127"/>
        <v>4.2499847412109304</v>
      </c>
      <c r="H1815" t="str">
        <f t="shared" si="125"/>
        <v/>
      </c>
    </row>
    <row r="1816" spans="1:8" x14ac:dyDescent="0.3">
      <c r="A1816">
        <v>12</v>
      </c>
      <c r="B1816">
        <v>2013</v>
      </c>
      <c r="C1816">
        <v>255.2</v>
      </c>
      <c r="D1816">
        <v>9.99908447265625E-2</v>
      </c>
      <c r="E1816">
        <f t="shared" si="126"/>
        <v>3.670546395814041</v>
      </c>
      <c r="F1816">
        <f>(MAX(E$2:E1816) - E1816)/MAX(E$2:E1816)</f>
        <v>3.6790818009837238E-2</v>
      </c>
      <c r="G1816">
        <f t="shared" si="127"/>
        <v>4.3499755859374929</v>
      </c>
      <c r="H1816" t="str">
        <f t="shared" si="125"/>
        <v/>
      </c>
    </row>
    <row r="1817" spans="1:8" x14ac:dyDescent="0.3">
      <c r="A1817">
        <v>12</v>
      </c>
      <c r="B1817">
        <v>2013</v>
      </c>
      <c r="C1817">
        <v>253.5</v>
      </c>
      <c r="D1817">
        <v>1.19999694824218</v>
      </c>
      <c r="E1817">
        <f t="shared" si="126"/>
        <v>3.687904343856979</v>
      </c>
      <c r="F1817">
        <f>(MAX(E$2:E1817) - E1817)/MAX(E$2:E1817)</f>
        <v>3.2235819071659233E-2</v>
      </c>
      <c r="G1817">
        <f t="shared" si="127"/>
        <v>5.5499725341796733</v>
      </c>
      <c r="H1817" t="str">
        <f t="shared" ref="H1817:H1880" si="128">IF(A1817=A1818, "", IF(-C1795*0.05 &gt; MIN(G1796:G1817), -C1795*0.05, ""))</f>
        <v/>
      </c>
    </row>
    <row r="1818" spans="1:8" x14ac:dyDescent="0.3">
      <c r="A1818">
        <v>12</v>
      </c>
      <c r="B1818">
        <v>2013</v>
      </c>
      <c r="C1818">
        <v>257.10000000000002</v>
      </c>
      <c r="D1818">
        <v>2.20001220703125</v>
      </c>
      <c r="E1818">
        <f t="shared" si="126"/>
        <v>3.7194302915048754</v>
      </c>
      <c r="F1818">
        <f>(MAX(E$2:E1818) - E1818)/MAX(E$2:E1818)</f>
        <v>2.3962913904181982E-2</v>
      </c>
      <c r="G1818">
        <f t="shared" si="127"/>
        <v>7.7499847412109233</v>
      </c>
      <c r="H1818" t="str">
        <f t="shared" si="128"/>
        <v/>
      </c>
    </row>
    <row r="1819" spans="1:8" x14ac:dyDescent="0.3">
      <c r="A1819">
        <v>12</v>
      </c>
      <c r="B1819">
        <v>2013</v>
      </c>
      <c r="C1819">
        <v>256.45</v>
      </c>
      <c r="D1819">
        <v>0</v>
      </c>
      <c r="E1819">
        <f t="shared" si="126"/>
        <v>3.7194302915048754</v>
      </c>
      <c r="F1819">
        <f>(MAX(E$2:E1819) - E1819)/MAX(E$2:E1819)</f>
        <v>2.3962913904181982E-2</v>
      </c>
      <c r="G1819">
        <f t="shared" si="127"/>
        <v>7.7499847412109233</v>
      </c>
      <c r="H1819" t="str">
        <f t="shared" si="128"/>
        <v/>
      </c>
    </row>
    <row r="1820" spans="1:8" x14ac:dyDescent="0.3">
      <c r="A1820">
        <v>12</v>
      </c>
      <c r="B1820">
        <v>2013</v>
      </c>
      <c r="C1820">
        <v>261</v>
      </c>
      <c r="D1820">
        <v>-3</v>
      </c>
      <c r="E1820">
        <f t="shared" si="126"/>
        <v>3.6767209712610436</v>
      </c>
      <c r="F1820">
        <f>(MAX(E$2:E1820) - E1820)/MAX(E$2:E1820)</f>
        <v>3.517051216866153E-2</v>
      </c>
      <c r="G1820">
        <f t="shared" si="127"/>
        <v>4.7499847412109233</v>
      </c>
      <c r="H1820" t="str">
        <f t="shared" si="128"/>
        <v/>
      </c>
    </row>
    <row r="1821" spans="1:8" x14ac:dyDescent="0.3">
      <c r="A1821">
        <v>12</v>
      </c>
      <c r="B1821">
        <v>2013</v>
      </c>
      <c r="C1821">
        <v>257.2</v>
      </c>
      <c r="D1821">
        <v>5.00030517578125E-2</v>
      </c>
      <c r="E1821">
        <f t="shared" si="126"/>
        <v>3.6774350592149938</v>
      </c>
      <c r="F1821">
        <f>(MAX(E$2:E1821) - E1821)/MAX(E$2:E1821)</f>
        <v>3.4983124243316732E-2</v>
      </c>
      <c r="G1821">
        <f t="shared" si="127"/>
        <v>4.7999877929687358</v>
      </c>
      <c r="H1821" t="str">
        <f t="shared" si="128"/>
        <v/>
      </c>
    </row>
    <row r="1822" spans="1:8" x14ac:dyDescent="0.3">
      <c r="A1822">
        <v>12</v>
      </c>
      <c r="B1822">
        <v>2013</v>
      </c>
      <c r="C1822">
        <v>259.55</v>
      </c>
      <c r="D1822">
        <v>1</v>
      </c>
      <c r="E1822">
        <f t="shared" si="126"/>
        <v>3.6915893941183104</v>
      </c>
      <c r="F1822">
        <f>(MAX(E$2:E1822) - E1822)/MAX(E$2:E1822)</f>
        <v>3.1268803846934763E-2</v>
      </c>
      <c r="G1822">
        <f t="shared" si="127"/>
        <v>5.7999877929687358</v>
      </c>
      <c r="H1822" t="str">
        <f t="shared" si="128"/>
        <v/>
      </c>
    </row>
    <row r="1823" spans="1:8" x14ac:dyDescent="0.3">
      <c r="A1823">
        <v>12</v>
      </c>
      <c r="B1823">
        <v>2013</v>
      </c>
      <c r="C1823">
        <v>261.39999999999998</v>
      </c>
      <c r="D1823">
        <v>0.449981689453125</v>
      </c>
      <c r="E1823">
        <f t="shared" si="126"/>
        <v>3.6979378504484566</v>
      </c>
      <c r="F1823">
        <f>(MAX(E$2:E1823) - E1823)/MAX(E$2:E1823)</f>
        <v>2.9602868923558266E-2</v>
      </c>
      <c r="G1823">
        <f t="shared" si="127"/>
        <v>6.2499694824218608</v>
      </c>
      <c r="H1823" t="str">
        <f t="shared" si="128"/>
        <v/>
      </c>
    </row>
    <row r="1824" spans="1:8" x14ac:dyDescent="0.3">
      <c r="A1824">
        <v>12</v>
      </c>
      <c r="B1824">
        <v>2013</v>
      </c>
      <c r="C1824">
        <v>261.39999999999998</v>
      </c>
      <c r="D1824">
        <v>4.998779296875E-2</v>
      </c>
      <c r="E1824">
        <f t="shared" si="126"/>
        <v>3.6986443037764132</v>
      </c>
      <c r="F1824">
        <f>(MAX(E$2:E1824) - E1824)/MAX(E$2:E1824)</f>
        <v>2.9417484444312528E-2</v>
      </c>
      <c r="G1824">
        <f t="shared" si="127"/>
        <v>6.2999572753906108</v>
      </c>
      <c r="H1824" t="str">
        <f t="shared" si="128"/>
        <v/>
      </c>
    </row>
    <row r="1825" spans="1:8" x14ac:dyDescent="0.3">
      <c r="A1825">
        <v>12</v>
      </c>
      <c r="B1825">
        <v>2013</v>
      </c>
      <c r="C1825">
        <v>261.75</v>
      </c>
      <c r="D1825">
        <v>0.399993896484375</v>
      </c>
      <c r="E1825">
        <f t="shared" si="126"/>
        <v>3.7042907439354598</v>
      </c>
      <c r="F1825">
        <f>(MAX(E$2:E1825) - E1825)/MAX(E$2:E1825)</f>
        <v>2.7935769620341343E-2</v>
      </c>
      <c r="G1825">
        <f t="shared" si="127"/>
        <v>6.6999511718749858</v>
      </c>
      <c r="H1825" t="str">
        <f t="shared" si="128"/>
        <v/>
      </c>
    </row>
    <row r="1826" spans="1:8" x14ac:dyDescent="0.3">
      <c r="A1826">
        <v>12</v>
      </c>
      <c r="B1826">
        <v>2013</v>
      </c>
      <c r="C1826">
        <v>261.5</v>
      </c>
      <c r="D1826">
        <v>0.600006103515625</v>
      </c>
      <c r="E1826">
        <f t="shared" si="126"/>
        <v>3.7127816596467489</v>
      </c>
      <c r="F1826">
        <f>(MAX(E$2:E1826) - E1826)/MAX(E$2:E1826)</f>
        <v>2.5707619613588899E-2</v>
      </c>
      <c r="G1826">
        <f t="shared" si="127"/>
        <v>7.2999572753906108</v>
      </c>
      <c r="H1826" t="str">
        <f t="shared" si="128"/>
        <v/>
      </c>
    </row>
    <row r="1827" spans="1:8" x14ac:dyDescent="0.3">
      <c r="A1827">
        <v>12</v>
      </c>
      <c r="B1827">
        <v>2013</v>
      </c>
      <c r="C1827">
        <v>264.10000000000002</v>
      </c>
      <c r="D1827">
        <v>0.850006103515625</v>
      </c>
      <c r="E1827">
        <f t="shared" si="126"/>
        <v>3.7247193013909703</v>
      </c>
      <c r="F1827">
        <f>(MAX(E$2:E1827) - E1827)/MAX(E$2:E1827)</f>
        <v>2.2574994413031249E-2</v>
      </c>
      <c r="G1827">
        <f t="shared" si="127"/>
        <v>8.1499633789062358</v>
      </c>
      <c r="H1827" t="str">
        <f t="shared" si="128"/>
        <v/>
      </c>
    </row>
    <row r="1828" spans="1:8" x14ac:dyDescent="0.3">
      <c r="A1828">
        <v>12</v>
      </c>
      <c r="B1828">
        <v>2013</v>
      </c>
      <c r="C1828">
        <v>264.10000000000002</v>
      </c>
      <c r="D1828">
        <v>0.649993896484375</v>
      </c>
      <c r="E1828">
        <f t="shared" si="126"/>
        <v>3.7338772861210332</v>
      </c>
      <c r="F1828">
        <f>(MAX(E$2:E1828) - E1828)/MAX(E$2:E1828)</f>
        <v>2.017179499002927E-2</v>
      </c>
      <c r="G1828">
        <f t="shared" si="127"/>
        <v>8.7999572753906108</v>
      </c>
      <c r="H1828" t="str">
        <f t="shared" si="128"/>
        <v/>
      </c>
    </row>
    <row r="1829" spans="1:8" x14ac:dyDescent="0.3">
      <c r="A1829">
        <v>1</v>
      </c>
      <c r="B1829">
        <v>2014</v>
      </c>
      <c r="C1829">
        <v>264.10000000000002</v>
      </c>
      <c r="D1829">
        <v>0.649993896484375</v>
      </c>
      <c r="E1829">
        <f t="shared" si="126"/>
        <v>3.7430577876308937</v>
      </c>
      <c r="F1829">
        <f>(MAX(E$2:E1829) - E1829)/MAX(E$2:E1829)</f>
        <v>1.776268680938984E-2</v>
      </c>
      <c r="G1829">
        <f t="shared" si="127"/>
        <v>0.649993896484375</v>
      </c>
      <c r="H1829" t="str">
        <f t="shared" si="128"/>
        <v/>
      </c>
    </row>
    <row r="1830" spans="1:8" x14ac:dyDescent="0.3">
      <c r="A1830">
        <v>1</v>
      </c>
      <c r="B1830">
        <v>2014</v>
      </c>
      <c r="C1830">
        <v>264.39999999999998</v>
      </c>
      <c r="D1830">
        <v>0.949981689453125</v>
      </c>
      <c r="E1830">
        <f t="shared" si="126"/>
        <v>3.756493039236239</v>
      </c>
      <c r="F1830">
        <f>(MAX(E$2:E1830) - E1830)/MAX(E$2:E1830)</f>
        <v>1.4237065195295877E-2</v>
      </c>
      <c r="G1830">
        <f t="shared" si="127"/>
        <v>1.5999755859375</v>
      </c>
      <c r="H1830" t="str">
        <f t="shared" si="128"/>
        <v/>
      </c>
    </row>
    <row r="1831" spans="1:8" x14ac:dyDescent="0.3">
      <c r="A1831">
        <v>1</v>
      </c>
      <c r="B1831">
        <v>2014</v>
      </c>
      <c r="C1831">
        <v>256.14999999999998</v>
      </c>
      <c r="D1831">
        <v>5.00030517578125E-2</v>
      </c>
      <c r="E1831">
        <f t="shared" si="126"/>
        <v>3.7572256110877049</v>
      </c>
      <c r="F1831">
        <f>(MAX(E$2:E1831) - E1831)/MAX(E$2:E1831)</f>
        <v>1.4044826804138582E-2</v>
      </c>
      <c r="G1831">
        <f t="shared" si="127"/>
        <v>1.6499786376953125</v>
      </c>
      <c r="H1831" t="str">
        <f t="shared" si="128"/>
        <v/>
      </c>
    </row>
    <row r="1832" spans="1:8" x14ac:dyDescent="0.3">
      <c r="A1832">
        <v>1</v>
      </c>
      <c r="B1832">
        <v>2014</v>
      </c>
      <c r="C1832">
        <v>253.25</v>
      </c>
      <c r="D1832">
        <v>0.199996948242187</v>
      </c>
      <c r="E1832">
        <f t="shared" si="126"/>
        <v>3.7601898054506617</v>
      </c>
      <c r="F1832">
        <f>(MAX(E$2:E1832) - E1832)/MAX(E$2:E1832)</f>
        <v>1.3266975519964778E-2</v>
      </c>
      <c r="G1832">
        <f t="shared" si="127"/>
        <v>1.8499755859374996</v>
      </c>
      <c r="H1832" t="str">
        <f t="shared" si="128"/>
        <v/>
      </c>
    </row>
    <row r="1833" spans="1:8" x14ac:dyDescent="0.3">
      <c r="A1833">
        <v>1</v>
      </c>
      <c r="B1833">
        <v>2014</v>
      </c>
      <c r="C1833">
        <v>252.7</v>
      </c>
      <c r="D1833">
        <v>0.94999694824218694</v>
      </c>
      <c r="E1833">
        <f t="shared" si="126"/>
        <v>3.7743116759340389</v>
      </c>
      <c r="F1833">
        <f>(MAX(E$2:E1833) - E1833)/MAX(E$2:E1833)</f>
        <v>9.5611742986596564E-3</v>
      </c>
      <c r="G1833">
        <f t="shared" si="127"/>
        <v>2.7999725341796866</v>
      </c>
      <c r="H1833" t="str">
        <f t="shared" si="128"/>
        <v/>
      </c>
    </row>
    <row r="1834" spans="1:8" x14ac:dyDescent="0.3">
      <c r="A1834">
        <v>1</v>
      </c>
      <c r="B1834">
        <v>2014</v>
      </c>
      <c r="C1834">
        <v>255.65</v>
      </c>
      <c r="D1834">
        <v>0.79998779296875</v>
      </c>
      <c r="E1834">
        <f t="shared" si="126"/>
        <v>3.786110556686392</v>
      </c>
      <c r="F1834">
        <f>(MAX(E$2:E1834) - E1834)/MAX(E$2:E1834)</f>
        <v>6.4649621677262212E-3</v>
      </c>
      <c r="G1834">
        <f t="shared" si="127"/>
        <v>3.5999603271484366</v>
      </c>
      <c r="H1834" t="str">
        <f t="shared" si="128"/>
        <v/>
      </c>
    </row>
    <row r="1835" spans="1:8" x14ac:dyDescent="0.3">
      <c r="A1835">
        <v>1</v>
      </c>
      <c r="B1835">
        <v>2014</v>
      </c>
      <c r="C1835">
        <v>254.7</v>
      </c>
      <c r="D1835">
        <v>-9.99908447265625E-2</v>
      </c>
      <c r="E1835">
        <f t="shared" si="126"/>
        <v>3.7846256810821579</v>
      </c>
      <c r="F1835">
        <f>(MAX(E$2:E1835) - E1835)/MAX(E$2:E1835)</f>
        <v>6.8546169117018061E-3</v>
      </c>
      <c r="G1835">
        <f t="shared" si="127"/>
        <v>3.4999694824218741</v>
      </c>
      <c r="H1835" t="str">
        <f t="shared" si="128"/>
        <v/>
      </c>
    </row>
    <row r="1836" spans="1:8" x14ac:dyDescent="0.3">
      <c r="A1836">
        <v>1</v>
      </c>
      <c r="B1836">
        <v>2014</v>
      </c>
      <c r="C1836">
        <v>252.4</v>
      </c>
      <c r="D1836">
        <v>-0.90000915527343694</v>
      </c>
      <c r="E1836">
        <f t="shared" si="126"/>
        <v>3.7711439395429558</v>
      </c>
      <c r="F1836">
        <f>(MAX(E$2:E1836) - E1836)/MAX(E$2:E1836)</f>
        <v>1.0392438216613479E-2</v>
      </c>
      <c r="G1836">
        <f t="shared" si="127"/>
        <v>2.5999603271484371</v>
      </c>
      <c r="H1836" t="str">
        <f t="shared" si="128"/>
        <v/>
      </c>
    </row>
    <row r="1837" spans="1:8" x14ac:dyDescent="0.3">
      <c r="A1837">
        <v>1</v>
      </c>
      <c r="B1837">
        <v>2014</v>
      </c>
      <c r="C1837">
        <v>252.1</v>
      </c>
      <c r="D1837">
        <v>0.90000915527343694</v>
      </c>
      <c r="E1837">
        <f t="shared" si="126"/>
        <v>3.784593642071203</v>
      </c>
      <c r="F1837">
        <f>(MAX(E$2:E1837) - E1837)/MAX(E$2:E1837)</f>
        <v>6.8630244527613272E-3</v>
      </c>
      <c r="G1837">
        <f t="shared" si="127"/>
        <v>3.4999694824218741</v>
      </c>
      <c r="H1837" t="str">
        <f t="shared" si="128"/>
        <v/>
      </c>
    </row>
    <row r="1838" spans="1:8" x14ac:dyDescent="0.3">
      <c r="A1838">
        <v>1</v>
      </c>
      <c r="B1838">
        <v>2014</v>
      </c>
      <c r="C1838">
        <v>252.3</v>
      </c>
      <c r="D1838">
        <v>-0.94999694824218694</v>
      </c>
      <c r="E1838">
        <f t="shared" si="126"/>
        <v>3.7703575855595335</v>
      </c>
      <c r="F1838">
        <f>(MAX(E$2:E1838) - E1838)/MAX(E$2:E1838)</f>
        <v>1.0598789886215227E-2</v>
      </c>
      <c r="G1838">
        <f t="shared" si="127"/>
        <v>2.5499725341796871</v>
      </c>
      <c r="H1838" t="str">
        <f t="shared" si="128"/>
        <v/>
      </c>
    </row>
    <row r="1839" spans="1:8" x14ac:dyDescent="0.3">
      <c r="A1839">
        <v>1</v>
      </c>
      <c r="B1839">
        <v>2014</v>
      </c>
      <c r="C1839">
        <v>253.85</v>
      </c>
      <c r="D1839">
        <v>-1.1000061035156199</v>
      </c>
      <c r="E1839">
        <f t="shared" si="126"/>
        <v>3.7540358643060556</v>
      </c>
      <c r="F1839">
        <f>(MAX(E$2:E1839) - E1839)/MAX(E$2:E1839)</f>
        <v>1.4881866595220363E-2</v>
      </c>
      <c r="G1839">
        <f t="shared" si="127"/>
        <v>1.4499664306640672</v>
      </c>
      <c r="H1839" t="str">
        <f t="shared" si="128"/>
        <v/>
      </c>
    </row>
    <row r="1840" spans="1:8" x14ac:dyDescent="0.3">
      <c r="A1840">
        <v>1</v>
      </c>
      <c r="B1840">
        <v>2014</v>
      </c>
      <c r="C1840">
        <v>253.85</v>
      </c>
      <c r="D1840">
        <v>-0.20001220703125</v>
      </c>
      <c r="E1840">
        <f t="shared" si="126"/>
        <v>3.7510809612314215</v>
      </c>
      <c r="F1840">
        <f>(MAX(E$2:E1840) - E1840)/MAX(E$2:E1840)</f>
        <v>1.5657279699009041E-2</v>
      </c>
      <c r="G1840">
        <f t="shared" si="127"/>
        <v>1.2499542236328172</v>
      </c>
      <c r="H1840" t="str">
        <f t="shared" si="128"/>
        <v/>
      </c>
    </row>
    <row r="1841" spans="1:8" x14ac:dyDescent="0.3">
      <c r="A1841">
        <v>1</v>
      </c>
      <c r="B1841">
        <v>2014</v>
      </c>
      <c r="C1841">
        <v>254.15</v>
      </c>
      <c r="D1841">
        <v>0</v>
      </c>
      <c r="E1841">
        <f t="shared" si="126"/>
        <v>3.7510809612314211</v>
      </c>
      <c r="F1841">
        <f>(MAX(E$2:E1841) - E1841)/MAX(E$2:E1841)</f>
        <v>1.5657279699009159E-2</v>
      </c>
      <c r="G1841">
        <f t="shared" si="127"/>
        <v>1.2499542236328172</v>
      </c>
      <c r="H1841" t="str">
        <f t="shared" si="128"/>
        <v/>
      </c>
    </row>
    <row r="1842" spans="1:8" x14ac:dyDescent="0.3">
      <c r="A1842">
        <v>1</v>
      </c>
      <c r="B1842">
        <v>2014</v>
      </c>
      <c r="C1842">
        <v>251.7</v>
      </c>
      <c r="D1842">
        <v>0.100006103515625</v>
      </c>
      <c r="E1842">
        <f t="shared" si="126"/>
        <v>3.7525698601583719</v>
      </c>
      <c r="F1842">
        <f>(MAX(E$2:E1842) - E1842)/MAX(E$2:E1842)</f>
        <v>1.5266569171789065E-2</v>
      </c>
      <c r="G1842">
        <f t="shared" si="127"/>
        <v>1.3499603271484422</v>
      </c>
      <c r="H1842" t="str">
        <f t="shared" si="128"/>
        <v/>
      </c>
    </row>
    <row r="1843" spans="1:8" x14ac:dyDescent="0.3">
      <c r="A1843">
        <v>1</v>
      </c>
      <c r="B1843">
        <v>2014</v>
      </c>
      <c r="C1843">
        <v>253.65</v>
      </c>
      <c r="D1843">
        <v>0.25</v>
      </c>
      <c r="E1843">
        <f t="shared" si="126"/>
        <v>3.7562647323151808</v>
      </c>
      <c r="F1843">
        <f>(MAX(E$2:E1843) - E1843)/MAX(E$2:E1843)</f>
        <v>1.4296976527005506E-2</v>
      </c>
      <c r="G1843">
        <f t="shared" si="127"/>
        <v>1.5999603271484422</v>
      </c>
      <c r="H1843" t="str">
        <f t="shared" si="128"/>
        <v/>
      </c>
    </row>
    <row r="1844" spans="1:8" x14ac:dyDescent="0.3">
      <c r="A1844">
        <v>1</v>
      </c>
      <c r="B1844">
        <v>2014</v>
      </c>
      <c r="C1844">
        <v>254.85</v>
      </c>
      <c r="D1844">
        <v>0.84999084472656194</v>
      </c>
      <c r="E1844">
        <f t="shared" si="126"/>
        <v>3.7687803212584976</v>
      </c>
      <c r="F1844">
        <f>(MAX(E$2:E1844) - E1844)/MAX(E$2:E1844)</f>
        <v>1.1012688879268585E-2</v>
      </c>
      <c r="G1844">
        <f t="shared" si="127"/>
        <v>2.449951171875004</v>
      </c>
      <c r="H1844" t="str">
        <f t="shared" si="128"/>
        <v/>
      </c>
    </row>
    <row r="1845" spans="1:8" x14ac:dyDescent="0.3">
      <c r="A1845">
        <v>1</v>
      </c>
      <c r="B1845">
        <v>2014</v>
      </c>
      <c r="C1845">
        <v>255.7</v>
      </c>
      <c r="D1845">
        <v>-0.25</v>
      </c>
      <c r="E1845">
        <f t="shared" si="126"/>
        <v>3.765099238406584</v>
      </c>
      <c r="F1845">
        <f>(MAX(E$2:E1845) - E1845)/MAX(E$2:E1845)</f>
        <v>1.1978662993278761E-2</v>
      </c>
      <c r="G1845">
        <f t="shared" si="127"/>
        <v>2.199951171875004</v>
      </c>
      <c r="H1845" t="str">
        <f t="shared" si="128"/>
        <v/>
      </c>
    </row>
    <row r="1846" spans="1:8" x14ac:dyDescent="0.3">
      <c r="A1846">
        <v>1</v>
      </c>
      <c r="B1846">
        <v>2014</v>
      </c>
      <c r="C1846">
        <v>251.35</v>
      </c>
      <c r="D1846">
        <v>1.04998779296875</v>
      </c>
      <c r="E1846">
        <f t="shared" si="126"/>
        <v>3.7808118102442734</v>
      </c>
      <c r="F1846">
        <f>(MAX(E$2:E1846) - E1846)/MAX(E$2:E1846)</f>
        <v>7.85543668451936E-3</v>
      </c>
      <c r="G1846">
        <f t="shared" si="127"/>
        <v>3.249938964843754</v>
      </c>
      <c r="H1846" t="str">
        <f t="shared" si="128"/>
        <v/>
      </c>
    </row>
    <row r="1847" spans="1:8" x14ac:dyDescent="0.3">
      <c r="A1847">
        <v>1</v>
      </c>
      <c r="B1847">
        <v>2014</v>
      </c>
      <c r="C1847">
        <v>247.3</v>
      </c>
      <c r="D1847">
        <v>3.8999938964843701</v>
      </c>
      <c r="E1847">
        <f t="shared" si="126"/>
        <v>3.840376702442919</v>
      </c>
      <c r="F1847">
        <f>(MAX(E$2:E1847) - E1847)/MAX(E$2:E1847)</f>
        <v>0</v>
      </c>
      <c r="G1847">
        <f t="shared" si="127"/>
        <v>7.1499328613281241</v>
      </c>
      <c r="H1847" t="str">
        <f t="shared" si="128"/>
        <v/>
      </c>
    </row>
    <row r="1848" spans="1:8" x14ac:dyDescent="0.3">
      <c r="A1848">
        <v>1</v>
      </c>
      <c r="B1848">
        <v>2014</v>
      </c>
      <c r="C1848">
        <v>247.3</v>
      </c>
      <c r="D1848">
        <v>-0.69999694824218694</v>
      </c>
      <c r="E1848">
        <f t="shared" si="126"/>
        <v>3.829517164554368</v>
      </c>
      <c r="F1848">
        <f>(MAX(E$2:E1848) - E1848)/MAX(E$2:E1848)</f>
        <v>2.827727259579269E-3</v>
      </c>
      <c r="G1848">
        <f t="shared" si="127"/>
        <v>6.4499359130859375</v>
      </c>
      <c r="H1848" t="str">
        <f t="shared" si="128"/>
        <v/>
      </c>
    </row>
    <row r="1849" spans="1:8" x14ac:dyDescent="0.3">
      <c r="A1849">
        <v>1</v>
      </c>
      <c r="B1849">
        <v>2014</v>
      </c>
      <c r="C1849">
        <v>250</v>
      </c>
      <c r="D1849">
        <v>0.94999694824218694</v>
      </c>
      <c r="E1849">
        <f t="shared" si="126"/>
        <v>3.8440547309141602</v>
      </c>
      <c r="F1849">
        <f>(MAX(E$2:E1849) - E1849)/MAX(E$2:E1849)</f>
        <v>0</v>
      </c>
      <c r="G1849">
        <f t="shared" si="127"/>
        <v>7.3999328613281241</v>
      </c>
      <c r="H1849" t="str">
        <f t="shared" si="128"/>
        <v/>
      </c>
    </row>
    <row r="1850" spans="1:8" x14ac:dyDescent="0.3">
      <c r="A1850">
        <v>1</v>
      </c>
      <c r="B1850">
        <v>2014</v>
      </c>
      <c r="C1850">
        <v>250</v>
      </c>
      <c r="D1850">
        <v>-2.3000030517578098</v>
      </c>
      <c r="E1850">
        <f t="shared" si="126"/>
        <v>3.8087247458157028</v>
      </c>
      <c r="F1850">
        <f>(MAX(E$2:E1850) - E1850)/MAX(E$2:E1850)</f>
        <v>9.190812194824172E-3</v>
      </c>
      <c r="G1850">
        <f t="shared" si="127"/>
        <v>5.0999298095703143</v>
      </c>
      <c r="H1850" t="str">
        <f t="shared" si="128"/>
        <v/>
      </c>
    </row>
    <row r="1851" spans="1:8" x14ac:dyDescent="0.3">
      <c r="A1851">
        <v>1</v>
      </c>
      <c r="B1851">
        <v>2014</v>
      </c>
      <c r="C1851">
        <v>250</v>
      </c>
      <c r="D1851">
        <v>-2.3000030517578098</v>
      </c>
      <c r="E1851">
        <f t="shared" si="126"/>
        <v>3.7737194719751308</v>
      </c>
      <c r="F1851">
        <f>(MAX(E$2:E1851) - E1851)/MAX(E$2:E1851)</f>
        <v>1.8297153360847918E-2</v>
      </c>
      <c r="G1851">
        <f t="shared" si="127"/>
        <v>2.7999267578125044</v>
      </c>
      <c r="H1851" t="str">
        <f t="shared" si="128"/>
        <v/>
      </c>
    </row>
    <row r="1852" spans="1:8" x14ac:dyDescent="0.3">
      <c r="A1852">
        <v>2</v>
      </c>
      <c r="B1852">
        <v>2014</v>
      </c>
      <c r="C1852">
        <v>250.3</v>
      </c>
      <c r="D1852">
        <v>2</v>
      </c>
      <c r="E1852">
        <f t="shared" si="126"/>
        <v>3.8038428898936538</v>
      </c>
      <c r="F1852">
        <f>(MAX(E$2:E1852) - E1852)/MAX(E$2:E1852)</f>
        <v>1.0460787849121885E-2</v>
      </c>
      <c r="G1852">
        <f t="shared" si="127"/>
        <v>2</v>
      </c>
      <c r="H1852" t="str">
        <f t="shared" si="128"/>
        <v/>
      </c>
    </row>
    <row r="1853" spans="1:8" x14ac:dyDescent="0.3">
      <c r="A1853">
        <v>2</v>
      </c>
      <c r="B1853">
        <v>2014</v>
      </c>
      <c r="C1853">
        <v>245.3</v>
      </c>
      <c r="D1853">
        <v>-3</v>
      </c>
      <c r="E1853">
        <f t="shared" si="126"/>
        <v>3.7573687066852912</v>
      </c>
      <c r="F1853">
        <f>(MAX(E$2:E1853) - E1853)/MAX(E$2:E1853)</f>
        <v>2.2550673779885028E-2</v>
      </c>
      <c r="G1853">
        <f t="shared" si="127"/>
        <v>-1</v>
      </c>
      <c r="H1853" t="str">
        <f t="shared" si="128"/>
        <v/>
      </c>
    </row>
    <row r="1854" spans="1:8" x14ac:dyDescent="0.3">
      <c r="A1854">
        <v>2</v>
      </c>
      <c r="B1854">
        <v>2014</v>
      </c>
      <c r="C1854">
        <v>244.9</v>
      </c>
      <c r="D1854">
        <v>1.04998779296875</v>
      </c>
      <c r="E1854">
        <f t="shared" si="126"/>
        <v>3.7734619940859715</v>
      </c>
      <c r="F1854">
        <f>(MAX(E$2:E1854) - E1854)/MAX(E$2:E1854)</f>
        <v>1.8364134168142011E-2</v>
      </c>
      <c r="G1854">
        <f t="shared" si="127"/>
        <v>4.998779296875E-2</v>
      </c>
      <c r="H1854" t="str">
        <f t="shared" si="128"/>
        <v/>
      </c>
    </row>
    <row r="1855" spans="1:8" x14ac:dyDescent="0.3">
      <c r="A1855">
        <v>2</v>
      </c>
      <c r="B1855">
        <v>2014</v>
      </c>
      <c r="C1855">
        <v>245.35</v>
      </c>
      <c r="D1855">
        <v>1</v>
      </c>
      <c r="E1855">
        <f t="shared" si="126"/>
        <v>3.7888265285554716</v>
      </c>
      <c r="F1855">
        <f>(MAX(E$2:E1855) - E1855)/MAX(E$2:E1855)</f>
        <v>1.4367173785154362E-2</v>
      </c>
      <c r="G1855">
        <f t="shared" si="127"/>
        <v>1.04998779296875</v>
      </c>
      <c r="H1855" t="str">
        <f t="shared" si="128"/>
        <v/>
      </c>
    </row>
    <row r="1856" spans="1:8" x14ac:dyDescent="0.3">
      <c r="A1856">
        <v>2</v>
      </c>
      <c r="B1856">
        <v>2014</v>
      </c>
      <c r="C1856">
        <v>248.1</v>
      </c>
      <c r="D1856">
        <v>-1.90000915527343</v>
      </c>
      <c r="E1856">
        <f t="shared" si="126"/>
        <v>3.7598398043035317</v>
      </c>
      <c r="F1856">
        <f>(MAX(E$2:E1856) - E1856)/MAX(E$2:E1856)</f>
        <v>2.1907837558442146E-2</v>
      </c>
      <c r="G1856">
        <f t="shared" si="127"/>
        <v>-0.85002136230467995</v>
      </c>
      <c r="H1856" t="str">
        <f t="shared" si="128"/>
        <v/>
      </c>
    </row>
    <row r="1857" spans="1:8" x14ac:dyDescent="0.3">
      <c r="A1857">
        <v>2</v>
      </c>
      <c r="B1857">
        <v>2014</v>
      </c>
      <c r="C1857">
        <v>249.05</v>
      </c>
      <c r="D1857">
        <v>-0.75</v>
      </c>
      <c r="E1857">
        <f t="shared" si="126"/>
        <v>3.748528581764385</v>
      </c>
      <c r="F1857">
        <f>(MAX(E$2:E1857) - E1857)/MAX(E$2:E1857)</f>
        <v>2.4850361359724446E-2</v>
      </c>
      <c r="G1857">
        <f t="shared" si="127"/>
        <v>-1.60002136230468</v>
      </c>
      <c r="H1857" t="str">
        <f t="shared" si="128"/>
        <v/>
      </c>
    </row>
    <row r="1858" spans="1:8" x14ac:dyDescent="0.3">
      <c r="A1858">
        <v>2</v>
      </c>
      <c r="B1858">
        <v>2014</v>
      </c>
      <c r="C1858">
        <v>247.9</v>
      </c>
      <c r="D1858">
        <v>0.70001220703125</v>
      </c>
      <c r="E1858">
        <f t="shared" si="126"/>
        <v>3.7591029736557724</v>
      </c>
      <c r="F1858">
        <f>(MAX(E$2:E1858) - E1858)/MAX(E$2:E1858)</f>
        <v>2.2099518140363542E-2</v>
      </c>
      <c r="G1858">
        <f t="shared" si="127"/>
        <v>-0.90000915527342995</v>
      </c>
      <c r="H1858" t="str">
        <f t="shared" si="128"/>
        <v/>
      </c>
    </row>
    <row r="1859" spans="1:8" x14ac:dyDescent="0.3">
      <c r="A1859">
        <v>2</v>
      </c>
      <c r="B1859">
        <v>2014</v>
      </c>
      <c r="C1859">
        <v>250.8</v>
      </c>
      <c r="D1859">
        <v>-1.19999694824218</v>
      </c>
      <c r="E1859">
        <f t="shared" si="126"/>
        <v>3.741134866859845</v>
      </c>
      <c r="F1859">
        <f>(MAX(E$2:E1859) - E1859)/MAX(E$2:E1859)</f>
        <v>2.6773776977374011E-2</v>
      </c>
      <c r="G1859">
        <f t="shared" si="127"/>
        <v>-2.1000061035156099</v>
      </c>
      <c r="H1859" t="str">
        <f t="shared" si="128"/>
        <v/>
      </c>
    </row>
    <row r="1860" spans="1:8" x14ac:dyDescent="0.3">
      <c r="A1860">
        <v>2</v>
      </c>
      <c r="B1860">
        <v>2014</v>
      </c>
      <c r="C1860">
        <v>250.55</v>
      </c>
      <c r="D1860">
        <v>-5.00030517578125E-2</v>
      </c>
      <c r="E1860">
        <f t="shared" ref="E1860:E1923" si="129">(D1860/C1860*$G$2+1)*E1859*$H$2+(1-$H$2)*E1859</f>
        <v>3.7403889834344999</v>
      </c>
      <c r="F1860">
        <f>(MAX(E$2:E1860) - E1860)/MAX(E$2:E1860)</f>
        <v>2.6967812566760042E-2</v>
      </c>
      <c r="G1860">
        <f t="shared" si="127"/>
        <v>-2.1500091552734224</v>
      </c>
      <c r="H1860" t="str">
        <f t="shared" si="128"/>
        <v/>
      </c>
    </row>
    <row r="1861" spans="1:8" x14ac:dyDescent="0.3">
      <c r="A1861">
        <v>2</v>
      </c>
      <c r="B1861">
        <v>2014</v>
      </c>
      <c r="C1861">
        <v>249.15</v>
      </c>
      <c r="D1861">
        <v>1</v>
      </c>
      <c r="E1861">
        <f t="shared" si="129"/>
        <v>3.7553865696052848</v>
      </c>
      <c r="F1861">
        <f>(MAX(E$2:E1861) - E1861)/MAX(E$2:E1861)</f>
        <v>2.3066310839905506E-2</v>
      </c>
      <c r="G1861">
        <f t="shared" ref="G1861:G1924" si="130">IF(A1861&lt;&gt;A1860, D1861, D1861+G1860)</f>
        <v>-1.1500091552734224</v>
      </c>
      <c r="H1861" t="str">
        <f t="shared" si="128"/>
        <v/>
      </c>
    </row>
    <row r="1862" spans="1:8" x14ac:dyDescent="0.3">
      <c r="A1862">
        <v>2</v>
      </c>
      <c r="B1862">
        <v>2014</v>
      </c>
      <c r="C1862">
        <v>253.15</v>
      </c>
      <c r="D1862">
        <v>-1.54998779296875</v>
      </c>
      <c r="E1862">
        <f t="shared" si="129"/>
        <v>3.7324160677785958</v>
      </c>
      <c r="F1862">
        <f>(MAX(E$2:E1862) - E1862)/MAX(E$2:E1862)</f>
        <v>2.9041902613341671E-2</v>
      </c>
      <c r="G1862">
        <f t="shared" si="130"/>
        <v>-2.6999969482421724</v>
      </c>
      <c r="H1862" t="str">
        <f t="shared" si="128"/>
        <v/>
      </c>
    </row>
    <row r="1863" spans="1:8" x14ac:dyDescent="0.3">
      <c r="A1863">
        <v>2</v>
      </c>
      <c r="B1863">
        <v>2014</v>
      </c>
      <c r="C1863">
        <v>251.6</v>
      </c>
      <c r="D1863">
        <v>9.99908447265625E-2</v>
      </c>
      <c r="E1863">
        <f t="shared" si="129"/>
        <v>3.7338979208312697</v>
      </c>
      <c r="F1863">
        <f>(MAX(E$2:E1863) - E1863)/MAX(E$2:E1863)</f>
        <v>2.8656410429591859E-2</v>
      </c>
      <c r="G1863">
        <f t="shared" si="130"/>
        <v>-2.6000061035156099</v>
      </c>
      <c r="H1863" t="str">
        <f t="shared" si="128"/>
        <v/>
      </c>
    </row>
    <row r="1864" spans="1:8" x14ac:dyDescent="0.3">
      <c r="A1864">
        <v>2</v>
      </c>
      <c r="B1864">
        <v>2014</v>
      </c>
      <c r="C1864">
        <v>251</v>
      </c>
      <c r="D1864">
        <v>-0.80000305175781194</v>
      </c>
      <c r="E1864">
        <f t="shared" si="129"/>
        <v>3.7220089064811281</v>
      </c>
      <c r="F1864">
        <f>(MAX(E$2:E1864) - E1864)/MAX(E$2:E1864)</f>
        <v>3.1749242135272131E-2</v>
      </c>
      <c r="G1864">
        <f t="shared" si="130"/>
        <v>-3.400009155273422</v>
      </c>
      <c r="H1864" t="str">
        <f t="shared" si="128"/>
        <v/>
      </c>
    </row>
    <row r="1865" spans="1:8" x14ac:dyDescent="0.3">
      <c r="A1865">
        <v>2</v>
      </c>
      <c r="B1865">
        <v>2014</v>
      </c>
      <c r="C1865">
        <v>249.05</v>
      </c>
      <c r="D1865">
        <v>-0.94999694824218694</v>
      </c>
      <c r="E1865">
        <f t="shared" si="129"/>
        <v>3.7078255649618153</v>
      </c>
      <c r="F1865">
        <f>(MAX(E$2:E1865) - E1865)/MAX(E$2:E1865)</f>
        <v>3.5438924648179514E-2</v>
      </c>
      <c r="G1865">
        <f t="shared" si="130"/>
        <v>-4.350006103515609</v>
      </c>
      <c r="H1865" t="str">
        <f t="shared" si="128"/>
        <v/>
      </c>
    </row>
    <row r="1866" spans="1:8" x14ac:dyDescent="0.3">
      <c r="A1866">
        <v>2</v>
      </c>
      <c r="B1866">
        <v>2014</v>
      </c>
      <c r="C1866">
        <v>251.1</v>
      </c>
      <c r="D1866">
        <v>2</v>
      </c>
      <c r="E1866">
        <f t="shared" si="129"/>
        <v>3.7373286931131244</v>
      </c>
      <c r="F1866">
        <f>(MAX(E$2:E1866) - E1866)/MAX(E$2:E1866)</f>
        <v>2.776392254322952E-2</v>
      </c>
      <c r="G1866">
        <f t="shared" si="130"/>
        <v>-2.350006103515609</v>
      </c>
      <c r="H1866" t="str">
        <f t="shared" si="128"/>
        <v/>
      </c>
    </row>
    <row r="1867" spans="1:8" x14ac:dyDescent="0.3">
      <c r="A1867">
        <v>2</v>
      </c>
      <c r="B1867">
        <v>2014</v>
      </c>
      <c r="C1867">
        <v>252.7</v>
      </c>
      <c r="D1867">
        <v>0</v>
      </c>
      <c r="E1867">
        <f t="shared" si="129"/>
        <v>3.7373286931131244</v>
      </c>
      <c r="F1867">
        <f>(MAX(E$2:E1867) - E1867)/MAX(E$2:E1867)</f>
        <v>2.776392254322952E-2</v>
      </c>
      <c r="G1867">
        <f t="shared" si="130"/>
        <v>-2.350006103515609</v>
      </c>
      <c r="H1867" t="str">
        <f t="shared" si="128"/>
        <v/>
      </c>
    </row>
    <row r="1868" spans="1:8" x14ac:dyDescent="0.3">
      <c r="A1868">
        <v>2</v>
      </c>
      <c r="B1868">
        <v>2014</v>
      </c>
      <c r="C1868">
        <v>253.4</v>
      </c>
      <c r="D1868">
        <v>-1.1499938964843699</v>
      </c>
      <c r="E1868">
        <f t="shared" si="129"/>
        <v>3.7203847022644672</v>
      </c>
      <c r="F1868">
        <f>(MAX(E$2:E1868) - E1868)/MAX(E$2:E1868)</f>
        <v>3.2171765832346218E-2</v>
      </c>
      <c r="G1868">
        <f t="shared" si="130"/>
        <v>-3.4999999999999787</v>
      </c>
      <c r="H1868" t="str">
        <f t="shared" si="128"/>
        <v/>
      </c>
    </row>
    <row r="1869" spans="1:8" x14ac:dyDescent="0.3">
      <c r="A1869">
        <v>2</v>
      </c>
      <c r="B1869">
        <v>2014</v>
      </c>
      <c r="C1869">
        <v>253.7</v>
      </c>
      <c r="D1869">
        <v>0.400009155273437</v>
      </c>
      <c r="E1869">
        <f t="shared" si="129"/>
        <v>3.726244772245165</v>
      </c>
      <c r="F1869">
        <f>(MAX(E$2:E1869) - E1869)/MAX(E$2:E1869)</f>
        <v>3.0647315638239775E-2</v>
      </c>
      <c r="G1869">
        <f t="shared" si="130"/>
        <v>-3.0999908447265416</v>
      </c>
      <c r="H1869" t="str">
        <f t="shared" si="128"/>
        <v/>
      </c>
    </row>
    <row r="1870" spans="1:8" x14ac:dyDescent="0.3">
      <c r="A1870">
        <v>2</v>
      </c>
      <c r="B1870">
        <v>2014</v>
      </c>
      <c r="C1870">
        <v>254.7</v>
      </c>
      <c r="D1870">
        <v>0.350006103515625</v>
      </c>
      <c r="E1870">
        <f t="shared" si="129"/>
        <v>3.7313602186725916</v>
      </c>
      <c r="F1870">
        <f>(MAX(E$2:E1870) - E1870)/MAX(E$2:E1870)</f>
        <v>2.9316573287906472E-2</v>
      </c>
      <c r="G1870">
        <f t="shared" si="130"/>
        <v>-2.7499847412109166</v>
      </c>
      <c r="H1870" t="str">
        <f t="shared" si="128"/>
        <v/>
      </c>
    </row>
    <row r="1871" spans="1:8" x14ac:dyDescent="0.3">
      <c r="A1871">
        <v>2</v>
      </c>
      <c r="B1871">
        <v>2014</v>
      </c>
      <c r="C1871">
        <v>255.5</v>
      </c>
      <c r="D1871">
        <v>0</v>
      </c>
      <c r="E1871">
        <f t="shared" si="129"/>
        <v>3.7313602186725916</v>
      </c>
      <c r="F1871">
        <f>(MAX(E$2:E1871) - E1871)/MAX(E$2:E1871)</f>
        <v>2.9316573287906472E-2</v>
      </c>
      <c r="G1871">
        <f t="shared" si="130"/>
        <v>-2.7499847412109166</v>
      </c>
      <c r="H1871" t="str">
        <f t="shared" si="128"/>
        <v/>
      </c>
    </row>
    <row r="1872" spans="1:8" x14ac:dyDescent="0.3">
      <c r="A1872">
        <v>3</v>
      </c>
      <c r="B1872">
        <v>2014</v>
      </c>
      <c r="C1872">
        <v>253.6</v>
      </c>
      <c r="D1872">
        <v>-1.69999694824218</v>
      </c>
      <c r="E1872">
        <f t="shared" si="129"/>
        <v>3.7063722151885572</v>
      </c>
      <c r="F1872">
        <f>(MAX(E$2:E1872) - E1872)/MAX(E$2:E1872)</f>
        <v>3.5817001932451804E-2</v>
      </c>
      <c r="G1872">
        <f t="shared" si="130"/>
        <v>-1.69999694824218</v>
      </c>
      <c r="H1872" t="str">
        <f t="shared" si="128"/>
        <v/>
      </c>
    </row>
    <row r="1873" spans="1:8" x14ac:dyDescent="0.3">
      <c r="A1873">
        <v>3</v>
      </c>
      <c r="B1873">
        <v>2014</v>
      </c>
      <c r="C1873">
        <v>253.05</v>
      </c>
      <c r="D1873">
        <v>-0.59999084472656194</v>
      </c>
      <c r="E1873">
        <f t="shared" si="129"/>
        <v>3.6975930584730237</v>
      </c>
      <c r="F1873">
        <f>(MAX(E$2:E1873) - E1873)/MAX(E$2:E1873)</f>
        <v>3.8100829122770123E-2</v>
      </c>
      <c r="G1873">
        <f t="shared" si="130"/>
        <v>-2.299987792968742</v>
      </c>
      <c r="H1873" t="str">
        <f t="shared" si="128"/>
        <v/>
      </c>
    </row>
    <row r="1874" spans="1:8" x14ac:dyDescent="0.3">
      <c r="A1874">
        <v>3</v>
      </c>
      <c r="B1874">
        <v>2014</v>
      </c>
      <c r="C1874">
        <v>255.4</v>
      </c>
      <c r="D1874">
        <v>1.75</v>
      </c>
      <c r="E1874">
        <f t="shared" si="129"/>
        <v>3.7229036186315025</v>
      </c>
      <c r="F1874">
        <f>(MAX(E$2:E1874) - E1874)/MAX(E$2:E1874)</f>
        <v>3.1516489947021775E-2</v>
      </c>
      <c r="G1874">
        <f t="shared" si="130"/>
        <v>-0.54998779296874201</v>
      </c>
      <c r="H1874" t="str">
        <f t="shared" si="128"/>
        <v/>
      </c>
    </row>
    <row r="1875" spans="1:8" x14ac:dyDescent="0.3">
      <c r="A1875">
        <v>3</v>
      </c>
      <c r="B1875">
        <v>2014</v>
      </c>
      <c r="C1875">
        <v>255.2</v>
      </c>
      <c r="D1875">
        <v>-0.300003051757812</v>
      </c>
      <c r="E1875">
        <f t="shared" si="129"/>
        <v>3.7185314965133887</v>
      </c>
      <c r="F1875">
        <f>(MAX(E$2:E1875) - E1875)/MAX(E$2:E1875)</f>
        <v>3.2653862441474828E-2</v>
      </c>
      <c r="G1875">
        <f t="shared" si="130"/>
        <v>-0.84999084472655406</v>
      </c>
      <c r="H1875" t="str">
        <f t="shared" si="128"/>
        <v/>
      </c>
    </row>
    <row r="1876" spans="1:8" x14ac:dyDescent="0.3">
      <c r="A1876">
        <v>3</v>
      </c>
      <c r="B1876">
        <v>2014</v>
      </c>
      <c r="C1876">
        <v>256.14999999999998</v>
      </c>
      <c r="D1876">
        <v>0.75</v>
      </c>
      <c r="E1876">
        <f t="shared" si="129"/>
        <v>3.7294083644570257</v>
      </c>
      <c r="F1876">
        <f>(MAX(E$2:E1876) - E1876)/MAX(E$2:E1876)</f>
        <v>2.9824332503681657E-2</v>
      </c>
      <c r="G1876">
        <f t="shared" si="130"/>
        <v>-9.9990844726554062E-2</v>
      </c>
      <c r="H1876" t="str">
        <f t="shared" si="128"/>
        <v/>
      </c>
    </row>
    <row r="1877" spans="1:8" x14ac:dyDescent="0.3">
      <c r="A1877">
        <v>3</v>
      </c>
      <c r="B1877">
        <v>2014</v>
      </c>
      <c r="C1877">
        <v>253.6</v>
      </c>
      <c r="D1877">
        <v>-1.3999938964843699</v>
      </c>
      <c r="E1877">
        <f t="shared" si="129"/>
        <v>3.7088408258182639</v>
      </c>
      <c r="F1877">
        <f>(MAX(E$2:E1877) - E1877)/MAX(E$2:E1877)</f>
        <v>3.5174812681124559E-2</v>
      </c>
      <c r="G1877">
        <f t="shared" si="130"/>
        <v>-1.499984741210924</v>
      </c>
      <c r="H1877" t="str">
        <f t="shared" si="128"/>
        <v/>
      </c>
    </row>
    <row r="1878" spans="1:8" x14ac:dyDescent="0.3">
      <c r="A1878">
        <v>3</v>
      </c>
      <c r="B1878">
        <v>2014</v>
      </c>
      <c r="C1878">
        <v>252.1</v>
      </c>
      <c r="D1878">
        <v>-0.55000305175781194</v>
      </c>
      <c r="E1878">
        <f t="shared" si="129"/>
        <v>3.7007573910744664</v>
      </c>
      <c r="F1878">
        <f>(MAX(E$2:E1878) - E1878)/MAX(E$2:E1878)</f>
        <v>3.7277653381801869E-2</v>
      </c>
      <c r="G1878">
        <f t="shared" si="130"/>
        <v>-2.0499877929687358</v>
      </c>
      <c r="H1878" t="str">
        <f t="shared" si="128"/>
        <v/>
      </c>
    </row>
    <row r="1879" spans="1:8" x14ac:dyDescent="0.3">
      <c r="A1879">
        <v>3</v>
      </c>
      <c r="B1879">
        <v>2014</v>
      </c>
      <c r="C1879">
        <v>251.65</v>
      </c>
      <c r="D1879">
        <v>-1.0500030517578101</v>
      </c>
      <c r="E1879">
        <f t="shared" si="129"/>
        <v>3.6853315188396603</v>
      </c>
      <c r="F1879">
        <f>(MAX(E$2:E1879) - E1879)/MAX(E$2:E1879)</f>
        <v>4.1290570292362543E-2</v>
      </c>
      <c r="G1879">
        <f t="shared" si="130"/>
        <v>-3.0999908447265456</v>
      </c>
      <c r="H1879" t="str">
        <f t="shared" si="128"/>
        <v/>
      </c>
    </row>
    <row r="1880" spans="1:8" x14ac:dyDescent="0.3">
      <c r="A1880">
        <v>3</v>
      </c>
      <c r="B1880">
        <v>2014</v>
      </c>
      <c r="C1880">
        <v>249.7</v>
      </c>
      <c r="D1880">
        <v>1.1499938964843699</v>
      </c>
      <c r="E1880">
        <f t="shared" si="129"/>
        <v>3.7022873484128835</v>
      </c>
      <c r="F1880">
        <f>(MAX(E$2:E1880) - E1880)/MAX(E$2:E1880)</f>
        <v>3.6879647254024067E-2</v>
      </c>
      <c r="G1880">
        <f t="shared" si="130"/>
        <v>-1.9499969482421757</v>
      </c>
      <c r="H1880" t="str">
        <f t="shared" si="128"/>
        <v/>
      </c>
    </row>
    <row r="1881" spans="1:8" x14ac:dyDescent="0.3">
      <c r="A1881">
        <v>3</v>
      </c>
      <c r="B1881">
        <v>2014</v>
      </c>
      <c r="C1881">
        <v>247.35</v>
      </c>
      <c r="D1881">
        <v>-2.79998779296875</v>
      </c>
      <c r="E1881">
        <f t="shared" si="129"/>
        <v>3.660419577957104</v>
      </c>
      <c r="F1881">
        <f>(MAX(E$2:E1881) - E1881)/MAX(E$2:E1881)</f>
        <v>4.7771211861332055E-2</v>
      </c>
      <c r="G1881">
        <f t="shared" si="130"/>
        <v>-4.749984741210926</v>
      </c>
      <c r="H1881" t="str">
        <f t="shared" ref="H1881:H1944" si="131">IF(A1881=A1882, "", IF(-C1859*0.05 &gt; MIN(G1860:G1881), -C1859*0.05, ""))</f>
        <v/>
      </c>
    </row>
    <row r="1882" spans="1:8" x14ac:dyDescent="0.3">
      <c r="A1882">
        <v>3</v>
      </c>
      <c r="B1882">
        <v>2014</v>
      </c>
      <c r="C1882">
        <v>246.9</v>
      </c>
      <c r="D1882">
        <v>-0.25</v>
      </c>
      <c r="E1882">
        <f t="shared" si="129"/>
        <v>3.656716905662269</v>
      </c>
      <c r="F1882">
        <f>(MAX(E$2:E1882) - E1882)/MAX(E$2:E1882)</f>
        <v>4.8734432354801578E-2</v>
      </c>
      <c r="G1882">
        <f t="shared" si="130"/>
        <v>-4.999984741210926</v>
      </c>
      <c r="H1882" t="str">
        <f t="shared" si="131"/>
        <v/>
      </c>
    </row>
    <row r="1883" spans="1:8" x14ac:dyDescent="0.3">
      <c r="A1883">
        <v>3</v>
      </c>
      <c r="B1883">
        <v>2014</v>
      </c>
      <c r="C1883">
        <v>250.1</v>
      </c>
      <c r="D1883">
        <v>1.70001220703125</v>
      </c>
      <c r="E1883">
        <f t="shared" si="129"/>
        <v>3.6815479608957999</v>
      </c>
      <c r="F1883">
        <f>(MAX(E$2:E1883) - E1883)/MAX(E$2:E1883)</f>
        <v>4.2274832538535229E-2</v>
      </c>
      <c r="G1883">
        <f t="shared" si="130"/>
        <v>-3.299972534179676</v>
      </c>
      <c r="H1883" t="str">
        <f t="shared" si="131"/>
        <v/>
      </c>
    </row>
    <row r="1884" spans="1:8" x14ac:dyDescent="0.3">
      <c r="A1884">
        <v>3</v>
      </c>
      <c r="B1884">
        <v>2014</v>
      </c>
      <c r="C1884">
        <v>251.05</v>
      </c>
      <c r="D1884">
        <v>1.15000915527343</v>
      </c>
      <c r="E1884">
        <f t="shared" si="129"/>
        <v>3.6983955213289716</v>
      </c>
      <c r="F1884">
        <f>(MAX(E$2:E1884) - E1884)/MAX(E$2:E1884)</f>
        <v>3.78920748484112E-2</v>
      </c>
      <c r="G1884">
        <f t="shared" si="130"/>
        <v>-2.149963378906246</v>
      </c>
      <c r="H1884" t="str">
        <f t="shared" si="131"/>
        <v/>
      </c>
    </row>
    <row r="1885" spans="1:8" x14ac:dyDescent="0.3">
      <c r="A1885">
        <v>3</v>
      </c>
      <c r="B1885">
        <v>2014</v>
      </c>
      <c r="C1885">
        <v>248.85</v>
      </c>
      <c r="D1885">
        <v>-1.1499938964843699</v>
      </c>
      <c r="E1885">
        <f t="shared" si="129"/>
        <v>3.6813214640895215</v>
      </c>
      <c r="F1885">
        <f>(MAX(E$2:E1885) - E1885)/MAX(E$2:E1885)</f>
        <v>4.2333753865658096E-2</v>
      </c>
      <c r="G1885">
        <f t="shared" si="130"/>
        <v>-3.2999572753906161</v>
      </c>
      <c r="H1885" t="str">
        <f t="shared" si="131"/>
        <v/>
      </c>
    </row>
    <row r="1886" spans="1:8" x14ac:dyDescent="0.3">
      <c r="A1886">
        <v>3</v>
      </c>
      <c r="B1886">
        <v>2014</v>
      </c>
      <c r="C1886">
        <v>247.8</v>
      </c>
      <c r="D1886">
        <v>1.0500030517578101</v>
      </c>
      <c r="E1886">
        <f t="shared" si="129"/>
        <v>3.696904730324484</v>
      </c>
      <c r="F1886">
        <f>(MAX(E$2:E1886) - E1886)/MAX(E$2:E1886)</f>
        <v>3.827989216862223E-2</v>
      </c>
      <c r="G1886">
        <f t="shared" si="130"/>
        <v>-2.2499542236328063</v>
      </c>
      <c r="H1886" t="str">
        <f t="shared" si="131"/>
        <v/>
      </c>
    </row>
    <row r="1887" spans="1:8" x14ac:dyDescent="0.3">
      <c r="A1887">
        <v>3</v>
      </c>
      <c r="B1887">
        <v>2014</v>
      </c>
      <c r="C1887">
        <v>249.4</v>
      </c>
      <c r="D1887">
        <v>-0.349990844726562</v>
      </c>
      <c r="E1887">
        <f t="shared" si="129"/>
        <v>3.6917219359113704</v>
      </c>
      <c r="F1887">
        <f>(MAX(E$2:E1887) - E1887)/MAX(E$2:E1887)</f>
        <v>3.9628154557144732E-2</v>
      </c>
      <c r="G1887">
        <f t="shared" si="130"/>
        <v>-2.5999450683593683</v>
      </c>
      <c r="H1887" t="str">
        <f t="shared" si="131"/>
        <v/>
      </c>
    </row>
    <row r="1888" spans="1:8" x14ac:dyDescent="0.3">
      <c r="A1888">
        <v>3</v>
      </c>
      <c r="B1888">
        <v>2014</v>
      </c>
      <c r="C1888">
        <v>249.9</v>
      </c>
      <c r="D1888">
        <v>0.400009155273437</v>
      </c>
      <c r="E1888">
        <f t="shared" si="129"/>
        <v>3.6976252806513275</v>
      </c>
      <c r="F1888">
        <f>(MAX(E$2:E1888) - E1888)/MAX(E$2:E1888)</f>
        <v>3.80924467815811E-2</v>
      </c>
      <c r="G1888">
        <f t="shared" si="130"/>
        <v>-2.1999359130859313</v>
      </c>
      <c r="H1888" t="str">
        <f t="shared" si="131"/>
        <v/>
      </c>
    </row>
    <row r="1889" spans="1:8" x14ac:dyDescent="0.3">
      <c r="A1889">
        <v>3</v>
      </c>
      <c r="B1889">
        <v>2014</v>
      </c>
      <c r="C1889">
        <v>251.6</v>
      </c>
      <c r="D1889">
        <v>-1.5500030517578101</v>
      </c>
      <c r="E1889">
        <f t="shared" si="129"/>
        <v>3.6748685273174759</v>
      </c>
      <c r="F1889">
        <f>(MAX(E$2:E1889) - E1889)/MAX(E$2:E1889)</f>
        <v>4.4012433599364964E-2</v>
      </c>
      <c r="G1889">
        <f t="shared" si="130"/>
        <v>-3.7499389648437411</v>
      </c>
      <c r="H1889" t="str">
        <f t="shared" si="131"/>
        <v/>
      </c>
    </row>
    <row r="1890" spans="1:8" x14ac:dyDescent="0.3">
      <c r="A1890">
        <v>3</v>
      </c>
      <c r="B1890">
        <v>2014</v>
      </c>
      <c r="C1890">
        <v>253.5</v>
      </c>
      <c r="D1890">
        <v>0.100006103515625</v>
      </c>
      <c r="E1890">
        <f t="shared" si="129"/>
        <v>3.6763168183354913</v>
      </c>
      <c r="F1890">
        <f>(MAX(E$2:E1890) - E1890)/MAX(E$2:E1890)</f>
        <v>4.3635672309686103E-2</v>
      </c>
      <c r="G1890">
        <f t="shared" si="130"/>
        <v>-3.6499328613281161</v>
      </c>
      <c r="H1890" t="str">
        <f t="shared" si="131"/>
        <v/>
      </c>
    </row>
    <row r="1891" spans="1:8" x14ac:dyDescent="0.3">
      <c r="A1891">
        <v>3</v>
      </c>
      <c r="B1891">
        <v>2014</v>
      </c>
      <c r="C1891">
        <v>254.9</v>
      </c>
      <c r="D1891">
        <v>0.25</v>
      </c>
      <c r="E1891">
        <f t="shared" si="129"/>
        <v>3.6799188588430596</v>
      </c>
      <c r="F1891">
        <f>(MAX(E$2:E1891) - E1891)/MAX(E$2:E1891)</f>
        <v>4.2698630368373347E-2</v>
      </c>
      <c r="G1891">
        <f t="shared" si="130"/>
        <v>-3.3999328613281161</v>
      </c>
      <c r="H1891" t="str">
        <f t="shared" si="131"/>
        <v/>
      </c>
    </row>
    <row r="1892" spans="1:8" x14ac:dyDescent="0.3">
      <c r="A1892">
        <v>3</v>
      </c>
      <c r="B1892">
        <v>2014</v>
      </c>
      <c r="C1892">
        <v>256.10000000000002</v>
      </c>
      <c r="D1892">
        <v>-1.20001220703125</v>
      </c>
      <c r="E1892">
        <f t="shared" si="129"/>
        <v>3.6626930423497184</v>
      </c>
      <c r="F1892">
        <f>(MAX(E$2:E1892) - E1892)/MAX(E$2:E1892)</f>
        <v>4.7179788338058318E-2</v>
      </c>
      <c r="G1892">
        <f t="shared" si="130"/>
        <v>-4.5999450683593661</v>
      </c>
      <c r="H1892" t="str">
        <f t="shared" si="131"/>
        <v/>
      </c>
    </row>
    <row r="1893" spans="1:8" x14ac:dyDescent="0.3">
      <c r="A1893">
        <v>4</v>
      </c>
      <c r="B1893">
        <v>2014</v>
      </c>
      <c r="C1893">
        <v>255.7</v>
      </c>
      <c r="D1893">
        <v>-0.199996948242187</v>
      </c>
      <c r="E1893">
        <f t="shared" si="129"/>
        <v>3.6598311146868827</v>
      </c>
      <c r="F1893">
        <f>(MAX(E$2:E1893) - E1893)/MAX(E$2:E1893)</f>
        <v>4.7924295860237914E-2</v>
      </c>
      <c r="G1893">
        <f t="shared" si="130"/>
        <v>-0.199996948242187</v>
      </c>
      <c r="H1893" t="str">
        <f t="shared" si="131"/>
        <v/>
      </c>
    </row>
    <row r="1894" spans="1:8" x14ac:dyDescent="0.3">
      <c r="A1894">
        <v>4</v>
      </c>
      <c r="B1894">
        <v>2014</v>
      </c>
      <c r="C1894">
        <v>257.85000000000002</v>
      </c>
      <c r="D1894">
        <v>0.90000915527343694</v>
      </c>
      <c r="E1894">
        <f t="shared" si="129"/>
        <v>3.6725927498564106</v>
      </c>
      <c r="F1894">
        <f>(MAX(E$2:E1894) - E1894)/MAX(E$2:E1894)</f>
        <v>4.4604458848840046E-2</v>
      </c>
      <c r="G1894">
        <f t="shared" si="130"/>
        <v>0.70001220703125</v>
      </c>
      <c r="H1894" t="str">
        <f t="shared" si="131"/>
        <v/>
      </c>
    </row>
    <row r="1895" spans="1:8" x14ac:dyDescent="0.3">
      <c r="A1895">
        <v>4</v>
      </c>
      <c r="B1895">
        <v>2014</v>
      </c>
      <c r="C1895">
        <v>257.75</v>
      </c>
      <c r="D1895">
        <v>0.25</v>
      </c>
      <c r="E1895">
        <f t="shared" si="129"/>
        <v>3.6761513533065622</v>
      </c>
      <c r="F1895">
        <f>(MAX(E$2:E1895) - E1895)/MAX(E$2:E1895)</f>
        <v>4.3678716709548163E-2</v>
      </c>
      <c r="G1895">
        <f t="shared" si="130"/>
        <v>0.95001220703125</v>
      </c>
      <c r="H1895" t="str">
        <f t="shared" si="131"/>
        <v/>
      </c>
    </row>
    <row r="1896" spans="1:8" x14ac:dyDescent="0.3">
      <c r="A1896">
        <v>4</v>
      </c>
      <c r="B1896">
        <v>2014</v>
      </c>
      <c r="C1896">
        <v>257.55</v>
      </c>
      <c r="D1896">
        <v>-0.199996948242187</v>
      </c>
      <c r="E1896">
        <f t="shared" si="129"/>
        <v>3.6732995426566464</v>
      </c>
      <c r="F1896">
        <f>(MAX(E$2:E1896) - E1896)/MAX(E$2:E1896)</f>
        <v>4.4420592371978602E-2</v>
      </c>
      <c r="G1896">
        <f t="shared" si="130"/>
        <v>0.75001525878906294</v>
      </c>
      <c r="H1896" t="str">
        <f t="shared" si="131"/>
        <v/>
      </c>
    </row>
    <row r="1897" spans="1:8" x14ac:dyDescent="0.3">
      <c r="A1897">
        <v>4</v>
      </c>
      <c r="B1897">
        <v>2014</v>
      </c>
      <c r="C1897">
        <v>257.3</v>
      </c>
      <c r="D1897">
        <v>-1.19999694824218</v>
      </c>
      <c r="E1897">
        <f t="shared" si="129"/>
        <v>3.6561851225519968</v>
      </c>
      <c r="F1897">
        <f>(MAX(E$2:E1897) - E1897)/MAX(E$2:E1897)</f>
        <v>4.8872771464803219E-2</v>
      </c>
      <c r="G1897">
        <f t="shared" si="130"/>
        <v>-0.44998168945311701</v>
      </c>
      <c r="H1897" t="str">
        <f t="shared" si="131"/>
        <v/>
      </c>
    </row>
    <row r="1898" spans="1:8" x14ac:dyDescent="0.3">
      <c r="A1898">
        <v>4</v>
      </c>
      <c r="B1898">
        <v>2014</v>
      </c>
      <c r="C1898">
        <v>256.89999999999998</v>
      </c>
      <c r="D1898">
        <v>0.65000915527343694</v>
      </c>
      <c r="E1898">
        <f t="shared" si="129"/>
        <v>3.6654267622920913</v>
      </c>
      <c r="F1898">
        <f>(MAX(E$2:E1898) - E1898)/MAX(E$2:E1898)</f>
        <v>4.64686330258334E-2</v>
      </c>
      <c r="G1898">
        <f t="shared" si="130"/>
        <v>0.20002746582031994</v>
      </c>
      <c r="H1898" t="str">
        <f t="shared" si="131"/>
        <v/>
      </c>
    </row>
    <row r="1899" spans="1:8" x14ac:dyDescent="0.3">
      <c r="A1899">
        <v>4</v>
      </c>
      <c r="B1899">
        <v>2014</v>
      </c>
      <c r="C1899">
        <v>259.85000000000002</v>
      </c>
      <c r="D1899">
        <v>-0.20001220703125</v>
      </c>
      <c r="E1899">
        <f t="shared" si="129"/>
        <v>3.6626082248037672</v>
      </c>
      <c r="F1899">
        <f>(MAX(E$2:E1899) - E1899)/MAX(E$2:E1899)</f>
        <v>4.7201852942203783E-2</v>
      </c>
      <c r="G1899">
        <f t="shared" si="130"/>
        <v>1.5258789069938494E-5</v>
      </c>
      <c r="H1899" t="str">
        <f t="shared" si="131"/>
        <v/>
      </c>
    </row>
    <row r="1900" spans="1:8" x14ac:dyDescent="0.3">
      <c r="A1900">
        <v>4</v>
      </c>
      <c r="B1900">
        <v>2014</v>
      </c>
      <c r="C1900">
        <v>260.7</v>
      </c>
      <c r="D1900">
        <v>-1.20001220703125</v>
      </c>
      <c r="E1900">
        <f t="shared" si="129"/>
        <v>3.6457659562776521</v>
      </c>
      <c r="F1900">
        <f>(MAX(E$2:E1900) - E1900)/MAX(E$2:E1900)</f>
        <v>5.1583233985160439E-2</v>
      </c>
      <c r="G1900">
        <f t="shared" si="130"/>
        <v>-1.19999694824218</v>
      </c>
      <c r="H1900" t="str">
        <f t="shared" si="131"/>
        <v/>
      </c>
    </row>
    <row r="1901" spans="1:8" x14ac:dyDescent="0.3">
      <c r="A1901">
        <v>4</v>
      </c>
      <c r="B1901">
        <v>2014</v>
      </c>
      <c r="C1901">
        <v>258</v>
      </c>
      <c r="D1901">
        <v>-1.79998779296875</v>
      </c>
      <c r="E1901">
        <f t="shared" si="129"/>
        <v>3.620355987738491</v>
      </c>
      <c r="F1901">
        <f>(MAX(E$2:E1901) - E1901)/MAX(E$2:E1901)</f>
        <v>5.8193433453657163E-2</v>
      </c>
      <c r="G1901">
        <f t="shared" si="130"/>
        <v>-2.99998474121093</v>
      </c>
      <c r="H1901" t="str">
        <f t="shared" si="131"/>
        <v/>
      </c>
    </row>
    <row r="1902" spans="1:8" x14ac:dyDescent="0.3">
      <c r="A1902">
        <v>4</v>
      </c>
      <c r="B1902">
        <v>2014</v>
      </c>
      <c r="C1902">
        <v>257.45</v>
      </c>
      <c r="D1902">
        <v>-0.449996948242187</v>
      </c>
      <c r="E1902">
        <f t="shared" si="129"/>
        <v>3.6140342942178592</v>
      </c>
      <c r="F1902">
        <f>(MAX(E$2:E1902) - E1902)/MAX(E$2:E1902)</f>
        <v>5.9837971308384447E-2</v>
      </c>
      <c r="G1902">
        <f t="shared" si="130"/>
        <v>-3.449981689453117</v>
      </c>
      <c r="H1902" t="str">
        <f t="shared" si="131"/>
        <v/>
      </c>
    </row>
    <row r="1903" spans="1:8" x14ac:dyDescent="0.3">
      <c r="A1903">
        <v>4</v>
      </c>
      <c r="B1903">
        <v>2014</v>
      </c>
      <c r="C1903">
        <v>259.45</v>
      </c>
      <c r="D1903">
        <v>0.75</v>
      </c>
      <c r="E1903">
        <f t="shared" si="129"/>
        <v>3.6244710457882685</v>
      </c>
      <c r="F1903">
        <f>(MAX(E$2:E1903) - E1903)/MAX(E$2:E1903)</f>
        <v>5.7122934114330927E-2</v>
      </c>
      <c r="G1903">
        <f t="shared" si="130"/>
        <v>-2.699981689453117</v>
      </c>
      <c r="H1903" t="str">
        <f t="shared" si="131"/>
        <v/>
      </c>
    </row>
    <row r="1904" spans="1:8" x14ac:dyDescent="0.3">
      <c r="A1904">
        <v>4</v>
      </c>
      <c r="B1904">
        <v>2014</v>
      </c>
      <c r="C1904">
        <v>257.39999999999998</v>
      </c>
      <c r="D1904">
        <v>-0.300003051757812</v>
      </c>
      <c r="E1904">
        <f t="shared" si="129"/>
        <v>3.6202509019562186</v>
      </c>
      <c r="F1904">
        <f>(MAX(E$2:E1904) - E1904)/MAX(E$2:E1904)</f>
        <v>5.8220770676883284E-2</v>
      </c>
      <c r="G1904">
        <f t="shared" si="130"/>
        <v>-2.9999847412109291</v>
      </c>
      <c r="H1904" t="str">
        <f t="shared" si="131"/>
        <v/>
      </c>
    </row>
    <row r="1905" spans="1:8" x14ac:dyDescent="0.3">
      <c r="A1905">
        <v>4</v>
      </c>
      <c r="B1905">
        <v>2014</v>
      </c>
      <c r="C1905">
        <v>259.10000000000002</v>
      </c>
      <c r="D1905">
        <v>0.600006103515625</v>
      </c>
      <c r="E1905">
        <f t="shared" si="129"/>
        <v>3.6286260484818618</v>
      </c>
      <c r="F1905">
        <f>(MAX(E$2:E1905) - E1905)/MAX(E$2:E1905)</f>
        <v>5.6042043496364838E-2</v>
      </c>
      <c r="G1905">
        <f t="shared" si="130"/>
        <v>-2.3999786376953041</v>
      </c>
      <c r="H1905" t="str">
        <f t="shared" si="131"/>
        <v/>
      </c>
    </row>
    <row r="1906" spans="1:8" x14ac:dyDescent="0.3">
      <c r="A1906">
        <v>4</v>
      </c>
      <c r="B1906">
        <v>2014</v>
      </c>
      <c r="C1906">
        <v>259.14999999999998</v>
      </c>
      <c r="D1906">
        <v>1.3499908447265601</v>
      </c>
      <c r="E1906">
        <f t="shared" si="129"/>
        <v>3.6475097580417399</v>
      </c>
      <c r="F1906">
        <f>(MAX(E$2:E1906) - E1906)/MAX(E$2:E1906)</f>
        <v>5.1129597945573368E-2</v>
      </c>
      <c r="G1906">
        <f t="shared" si="130"/>
        <v>-1.049987792968744</v>
      </c>
      <c r="H1906" t="str">
        <f t="shared" si="131"/>
        <v/>
      </c>
    </row>
    <row r="1907" spans="1:8" x14ac:dyDescent="0.3">
      <c r="A1907">
        <v>4</v>
      </c>
      <c r="B1907">
        <v>2014</v>
      </c>
      <c r="C1907">
        <v>259.75</v>
      </c>
      <c r="D1907">
        <v>0.149993896484375</v>
      </c>
      <c r="E1907">
        <f t="shared" si="129"/>
        <v>3.6496139239584768</v>
      </c>
      <c r="F1907">
        <f>(MAX(E$2:E1907) - E1907)/MAX(E$2:E1907)</f>
        <v>5.0582216062632149E-2</v>
      </c>
      <c r="G1907">
        <f t="shared" si="130"/>
        <v>-0.899993896484369</v>
      </c>
      <c r="H1907" t="str">
        <f t="shared" si="131"/>
        <v/>
      </c>
    </row>
    <row r="1908" spans="1:8" x14ac:dyDescent="0.3">
      <c r="A1908">
        <v>4</v>
      </c>
      <c r="B1908">
        <v>2014</v>
      </c>
      <c r="C1908">
        <v>259.10000000000002</v>
      </c>
      <c r="D1908">
        <v>-0.350006103515625</v>
      </c>
      <c r="E1908">
        <f t="shared" si="129"/>
        <v>3.6446887608488194</v>
      </c>
      <c r="F1908">
        <f>(MAX(E$2:E1908) - E1908)/MAX(E$2:E1908)</f>
        <v>5.1863457734361976E-2</v>
      </c>
      <c r="G1908">
        <f t="shared" si="130"/>
        <v>-1.249999999999994</v>
      </c>
      <c r="H1908" t="str">
        <f t="shared" si="131"/>
        <v/>
      </c>
    </row>
    <row r="1909" spans="1:8" x14ac:dyDescent="0.3">
      <c r="A1909">
        <v>4</v>
      </c>
      <c r="B1909">
        <v>2014</v>
      </c>
      <c r="C1909">
        <v>260.05</v>
      </c>
      <c r="D1909">
        <v>0.649993896484375</v>
      </c>
      <c r="E1909">
        <f t="shared" si="129"/>
        <v>3.6537895354063572</v>
      </c>
      <c r="F1909">
        <f>(MAX(E$2:E1909) - E1909)/MAX(E$2:E1909)</f>
        <v>4.9495964242568351E-2</v>
      </c>
      <c r="G1909">
        <f t="shared" si="130"/>
        <v>-0.600006103515619</v>
      </c>
      <c r="H1909" t="str">
        <f t="shared" si="131"/>
        <v/>
      </c>
    </row>
    <row r="1910" spans="1:8" x14ac:dyDescent="0.3">
      <c r="A1910">
        <v>4</v>
      </c>
      <c r="B1910">
        <v>2014</v>
      </c>
      <c r="C1910">
        <v>259.60000000000002</v>
      </c>
      <c r="D1910">
        <v>-0.800018310546875</v>
      </c>
      <c r="E1910">
        <f t="shared" si="129"/>
        <v>3.6425407856656848</v>
      </c>
      <c r="F1910">
        <f>(MAX(E$2:E1910) - E1910)/MAX(E$2:E1910)</f>
        <v>5.2422236246504481E-2</v>
      </c>
      <c r="G1910">
        <f t="shared" si="130"/>
        <v>-1.400024414062494</v>
      </c>
      <c r="H1910" t="str">
        <f t="shared" si="131"/>
        <v/>
      </c>
    </row>
    <row r="1911" spans="1:8" x14ac:dyDescent="0.3">
      <c r="A1911">
        <v>4</v>
      </c>
      <c r="B1911">
        <v>2014</v>
      </c>
      <c r="C1911">
        <v>258.2</v>
      </c>
      <c r="D1911">
        <v>0.150009155273437</v>
      </c>
      <c r="E1911">
        <f t="shared" si="129"/>
        <v>3.6446549144489553</v>
      </c>
      <c r="F1911">
        <f>(MAX(E$2:E1911) - E1911)/MAX(E$2:E1911)</f>
        <v>5.1872262603759892E-2</v>
      </c>
      <c r="G1911">
        <f t="shared" si="130"/>
        <v>-1.2500152587890569</v>
      </c>
      <c r="H1911" t="str">
        <f t="shared" si="131"/>
        <v/>
      </c>
    </row>
    <row r="1912" spans="1:8" x14ac:dyDescent="0.3">
      <c r="A1912">
        <v>4</v>
      </c>
      <c r="B1912">
        <v>2014</v>
      </c>
      <c r="C1912">
        <v>254.2</v>
      </c>
      <c r="D1912">
        <v>-0.5</v>
      </c>
      <c r="E1912">
        <f t="shared" si="129"/>
        <v>3.6374932105552995</v>
      </c>
      <c r="F1912">
        <f>(MAX(E$2:E1912) - E1912)/MAX(E$2:E1912)</f>
        <v>5.3735322418195113E-2</v>
      </c>
      <c r="G1912">
        <f t="shared" si="130"/>
        <v>-1.7500152587890569</v>
      </c>
      <c r="H1912" t="str">
        <f t="shared" si="131"/>
        <v/>
      </c>
    </row>
    <row r="1913" spans="1:8" x14ac:dyDescent="0.3">
      <c r="A1913">
        <v>4</v>
      </c>
      <c r="B1913">
        <v>2014</v>
      </c>
      <c r="C1913">
        <v>254.95</v>
      </c>
      <c r="D1913">
        <v>0.25</v>
      </c>
      <c r="E1913">
        <f t="shared" si="129"/>
        <v>3.6410565128864869</v>
      </c>
      <c r="F1913">
        <f>(MAX(E$2:E1913) - E1913)/MAX(E$2:E1913)</f>
        <v>5.2808357902697695E-2</v>
      </c>
      <c r="G1913">
        <f t="shared" si="130"/>
        <v>-1.5000152587890569</v>
      </c>
      <c r="H1913" t="str">
        <f t="shared" si="131"/>
        <v/>
      </c>
    </row>
    <row r="1914" spans="1:8" x14ac:dyDescent="0.3">
      <c r="A1914">
        <v>4</v>
      </c>
      <c r="B1914">
        <v>2014</v>
      </c>
      <c r="C1914">
        <v>254.45</v>
      </c>
      <c r="D1914">
        <v>0.75</v>
      </c>
      <c r="E1914">
        <f t="shared" si="129"/>
        <v>3.6517779182403096</v>
      </c>
      <c r="F1914">
        <f>(MAX(E$2:E1914) - E1914)/MAX(E$2:E1914)</f>
        <v>5.0019270310473679E-2</v>
      </c>
      <c r="G1914">
        <f t="shared" si="130"/>
        <v>-0.75001525878905695</v>
      </c>
      <c r="H1914" t="str">
        <f t="shared" si="131"/>
        <v/>
      </c>
    </row>
    <row r="1915" spans="1:8" x14ac:dyDescent="0.3">
      <c r="A1915">
        <v>5</v>
      </c>
      <c r="B1915">
        <v>2014</v>
      </c>
      <c r="C1915">
        <v>254.45</v>
      </c>
      <c r="D1915">
        <v>1.94999694824218</v>
      </c>
      <c r="E1915">
        <f t="shared" si="129"/>
        <v>3.6797356106766648</v>
      </c>
      <c r="F1915">
        <f>(MAX(E$2:E1915) - E1915)/MAX(E$2:E1915)</f>
        <v>4.2746300908785041E-2</v>
      </c>
      <c r="G1915">
        <f t="shared" si="130"/>
        <v>1.94999694824218</v>
      </c>
      <c r="H1915" t="str">
        <f t="shared" si="131"/>
        <v/>
      </c>
    </row>
    <row r="1916" spans="1:8" x14ac:dyDescent="0.3">
      <c r="A1916">
        <v>5</v>
      </c>
      <c r="B1916">
        <v>2014</v>
      </c>
      <c r="C1916">
        <v>253.3</v>
      </c>
      <c r="D1916">
        <v>0.80000305175781194</v>
      </c>
      <c r="E1916">
        <f t="shared" si="129"/>
        <v>3.6913457801140317</v>
      </c>
      <c r="F1916">
        <f>(MAX(E$2:E1916) - E1916)/MAX(E$2:E1916)</f>
        <v>3.9726008470179229E-2</v>
      </c>
      <c r="G1916">
        <f t="shared" si="130"/>
        <v>2.749999999999992</v>
      </c>
      <c r="H1916" t="str">
        <f t="shared" si="131"/>
        <v/>
      </c>
    </row>
    <row r="1917" spans="1:8" x14ac:dyDescent="0.3">
      <c r="A1917">
        <v>5</v>
      </c>
      <c r="B1917">
        <v>2014</v>
      </c>
      <c r="C1917">
        <v>253.3</v>
      </c>
      <c r="D1917">
        <v>-0.449996948242187</v>
      </c>
      <c r="E1917">
        <f t="shared" si="129"/>
        <v>3.6847945237317887</v>
      </c>
      <c r="F1917">
        <f>(MAX(E$2:E1917) - E1917)/MAX(E$2:E1917)</f>
        <v>4.1430265261727307E-2</v>
      </c>
      <c r="G1917">
        <f t="shared" si="130"/>
        <v>2.300003051757805</v>
      </c>
      <c r="H1917" t="str">
        <f t="shared" si="131"/>
        <v/>
      </c>
    </row>
    <row r="1918" spans="1:8" x14ac:dyDescent="0.3">
      <c r="A1918">
        <v>5</v>
      </c>
      <c r="B1918">
        <v>2014</v>
      </c>
      <c r="C1918">
        <v>253.3</v>
      </c>
      <c r="D1918">
        <v>0.449996948242187</v>
      </c>
      <c r="E1918">
        <f t="shared" si="129"/>
        <v>3.6913341531999615</v>
      </c>
      <c r="F1918">
        <f>(MAX(E$2:E1918) - E1918)/MAX(E$2:E1918)</f>
        <v>3.9729033118599738E-2</v>
      </c>
      <c r="G1918">
        <f t="shared" si="130"/>
        <v>2.749999999999992</v>
      </c>
      <c r="H1918" t="str">
        <f t="shared" si="131"/>
        <v/>
      </c>
    </row>
    <row r="1919" spans="1:8" x14ac:dyDescent="0.3">
      <c r="A1919">
        <v>5</v>
      </c>
      <c r="B1919">
        <v>2014</v>
      </c>
      <c r="C1919">
        <v>252.65</v>
      </c>
      <c r="D1919">
        <v>-0.20001220703125</v>
      </c>
      <c r="E1919">
        <f t="shared" si="129"/>
        <v>3.6884148039857108</v>
      </c>
      <c r="F1919">
        <f>(MAX(E$2:E1919) - E1919)/MAX(E$2:E1919)</f>
        <v>4.0488478396725758E-2</v>
      </c>
      <c r="G1919">
        <f t="shared" si="130"/>
        <v>2.549987792968742</v>
      </c>
      <c r="H1919" t="str">
        <f t="shared" si="131"/>
        <v/>
      </c>
    </row>
    <row r="1920" spans="1:8" x14ac:dyDescent="0.3">
      <c r="A1920">
        <v>5</v>
      </c>
      <c r="B1920">
        <v>2014</v>
      </c>
      <c r="C1920">
        <v>250.15</v>
      </c>
      <c r="D1920">
        <v>0.54998779296875</v>
      </c>
      <c r="E1920">
        <f t="shared" si="129"/>
        <v>3.6965161613092357</v>
      </c>
      <c r="F1920">
        <f>(MAX(E$2:E1920) - E1920)/MAX(E$2:E1920)</f>
        <v>3.8380975280713069E-2</v>
      </c>
      <c r="G1920">
        <f t="shared" si="130"/>
        <v>3.099975585937492</v>
      </c>
      <c r="H1920" t="str">
        <f t="shared" si="131"/>
        <v/>
      </c>
    </row>
    <row r="1921" spans="1:8" x14ac:dyDescent="0.3">
      <c r="A1921">
        <v>5</v>
      </c>
      <c r="B1921">
        <v>2014</v>
      </c>
      <c r="C1921">
        <v>250.75</v>
      </c>
      <c r="D1921">
        <v>-0.5</v>
      </c>
      <c r="E1921">
        <f t="shared" si="129"/>
        <v>3.6891526126648726</v>
      </c>
      <c r="F1921">
        <f>(MAX(E$2:E1921) - E1921)/MAX(E$2:E1921)</f>
        <v>4.0296543387781075E-2</v>
      </c>
      <c r="G1921">
        <f t="shared" si="130"/>
        <v>2.599975585937492</v>
      </c>
      <c r="H1921" t="str">
        <f t="shared" si="131"/>
        <v/>
      </c>
    </row>
    <row r="1922" spans="1:8" x14ac:dyDescent="0.3">
      <c r="A1922">
        <v>5</v>
      </c>
      <c r="B1922">
        <v>2014</v>
      </c>
      <c r="C1922">
        <v>251.3</v>
      </c>
      <c r="D1922">
        <v>0</v>
      </c>
      <c r="E1922">
        <f t="shared" si="129"/>
        <v>3.6891526126648726</v>
      </c>
      <c r="F1922">
        <f>(MAX(E$2:E1922) - E1922)/MAX(E$2:E1922)</f>
        <v>4.0296543387781075E-2</v>
      </c>
      <c r="G1922">
        <f t="shared" si="130"/>
        <v>2.599975585937492</v>
      </c>
      <c r="H1922" t="str">
        <f t="shared" si="131"/>
        <v/>
      </c>
    </row>
    <row r="1923" spans="1:8" x14ac:dyDescent="0.3">
      <c r="A1923">
        <v>5</v>
      </c>
      <c r="B1923">
        <v>2014</v>
      </c>
      <c r="C1923">
        <v>253.85</v>
      </c>
      <c r="D1923">
        <v>-1</v>
      </c>
      <c r="E1923">
        <f t="shared" si="129"/>
        <v>3.6746343402203099</v>
      </c>
      <c r="F1923">
        <f>(MAX(E$2:E1923) - E1923)/MAX(E$2:E1923)</f>
        <v>4.4073355493968264E-2</v>
      </c>
      <c r="G1923">
        <f t="shared" si="130"/>
        <v>1.599975585937492</v>
      </c>
      <c r="H1923" t="str">
        <f t="shared" si="131"/>
        <v/>
      </c>
    </row>
    <row r="1924" spans="1:8" x14ac:dyDescent="0.3">
      <c r="A1924">
        <v>5</v>
      </c>
      <c r="B1924">
        <v>2014</v>
      </c>
      <c r="C1924">
        <v>256.45</v>
      </c>
      <c r="D1924">
        <v>0</v>
      </c>
      <c r="E1924">
        <f t="shared" ref="E1924:E1987" si="132">(D1924/C1924*$G$2+1)*E1923*$H$2+(1-$H$2)*E1923</f>
        <v>3.6746343402203099</v>
      </c>
      <c r="F1924">
        <f>(MAX(E$2:E1924) - E1924)/MAX(E$2:E1924)</f>
        <v>4.4073355493968264E-2</v>
      </c>
      <c r="G1924">
        <f t="shared" si="130"/>
        <v>1.599975585937492</v>
      </c>
      <c r="H1924" t="str">
        <f t="shared" si="131"/>
        <v/>
      </c>
    </row>
    <row r="1925" spans="1:8" x14ac:dyDescent="0.3">
      <c r="A1925">
        <v>5</v>
      </c>
      <c r="B1925">
        <v>2014</v>
      </c>
      <c r="C1925">
        <v>260.05</v>
      </c>
      <c r="D1925">
        <v>9.99755859375E-2</v>
      </c>
      <c r="E1925">
        <f t="shared" si="132"/>
        <v>3.6760456316932895</v>
      </c>
      <c r="F1925">
        <f>(MAX(E$2:E1925) - E1925)/MAX(E$2:E1925)</f>
        <v>4.370621933910817E-2</v>
      </c>
      <c r="G1925">
        <f t="shared" ref="G1925:G1988" si="133">IF(A1925&lt;&gt;A1924, D1925, D1925+G1924)</f>
        <v>1.699951171874992</v>
      </c>
      <c r="H1925" t="str">
        <f t="shared" si="131"/>
        <v/>
      </c>
    </row>
    <row r="1926" spans="1:8" x14ac:dyDescent="0.3">
      <c r="A1926">
        <v>5</v>
      </c>
      <c r="B1926">
        <v>2014</v>
      </c>
      <c r="C1926">
        <v>258.75</v>
      </c>
      <c r="D1926">
        <v>1.1000061035156199</v>
      </c>
      <c r="E1926">
        <f t="shared" si="132"/>
        <v>3.6916577242885857</v>
      </c>
      <c r="F1926">
        <f>(MAX(E$2:E1926) - E1926)/MAX(E$2:E1926)</f>
        <v>3.9644858695685813E-2</v>
      </c>
      <c r="G1926">
        <f t="shared" si="133"/>
        <v>2.7999572753906117</v>
      </c>
      <c r="H1926" t="str">
        <f t="shared" si="131"/>
        <v/>
      </c>
    </row>
    <row r="1927" spans="1:8" x14ac:dyDescent="0.3">
      <c r="A1927">
        <v>5</v>
      </c>
      <c r="B1927">
        <v>2014</v>
      </c>
      <c r="C1927">
        <v>260.39999999999998</v>
      </c>
      <c r="D1927">
        <v>-0.449981689453125</v>
      </c>
      <c r="E1927">
        <f t="shared" si="132"/>
        <v>3.6852847703666254</v>
      </c>
      <c r="F1927">
        <f>(MAX(E$2:E1927) - E1927)/MAX(E$2:E1927)</f>
        <v>4.130273153259123E-2</v>
      </c>
      <c r="G1927">
        <f t="shared" si="133"/>
        <v>2.3499755859374867</v>
      </c>
      <c r="H1927" t="str">
        <f t="shared" si="131"/>
        <v/>
      </c>
    </row>
    <row r="1928" spans="1:8" x14ac:dyDescent="0.3">
      <c r="A1928">
        <v>5</v>
      </c>
      <c r="B1928">
        <v>2014</v>
      </c>
      <c r="C1928">
        <v>259.89999999999998</v>
      </c>
      <c r="D1928">
        <v>0</v>
      </c>
      <c r="E1928">
        <f t="shared" si="132"/>
        <v>3.6852847703666249</v>
      </c>
      <c r="F1928">
        <f>(MAX(E$2:E1928) - E1928)/MAX(E$2:E1928)</f>
        <v>4.1302731532591348E-2</v>
      </c>
      <c r="G1928">
        <f t="shared" si="133"/>
        <v>2.3499755859374867</v>
      </c>
      <c r="H1928" t="str">
        <f t="shared" si="131"/>
        <v/>
      </c>
    </row>
    <row r="1929" spans="1:8" x14ac:dyDescent="0.3">
      <c r="A1929">
        <v>5</v>
      </c>
      <c r="B1929">
        <v>2014</v>
      </c>
      <c r="C1929">
        <v>259.05</v>
      </c>
      <c r="D1929">
        <v>-0.600006103515625</v>
      </c>
      <c r="E1929">
        <f t="shared" si="132"/>
        <v>3.6767575278958367</v>
      </c>
      <c r="F1929">
        <f>(MAX(E$2:E1929) - E1929)/MAX(E$2:E1929)</f>
        <v>4.3521025253076544E-2</v>
      </c>
      <c r="G1929">
        <f t="shared" si="133"/>
        <v>1.7499694824218617</v>
      </c>
      <c r="H1929" t="str">
        <f t="shared" si="131"/>
        <v/>
      </c>
    </row>
    <row r="1930" spans="1:8" x14ac:dyDescent="0.3">
      <c r="A1930">
        <v>5</v>
      </c>
      <c r="B1930">
        <v>2014</v>
      </c>
      <c r="C1930">
        <v>260.85000000000002</v>
      </c>
      <c r="D1930">
        <v>-0.550018310546875</v>
      </c>
      <c r="E1930">
        <f t="shared" si="132"/>
        <v>3.6690126105877283</v>
      </c>
      <c r="F1930">
        <f>(MAX(E$2:E1930) - E1930)/MAX(E$2:E1930)</f>
        <v>4.5535803358555414E-2</v>
      </c>
      <c r="G1930">
        <f t="shared" si="133"/>
        <v>1.1999511718749867</v>
      </c>
      <c r="H1930" t="str">
        <f t="shared" si="131"/>
        <v/>
      </c>
    </row>
    <row r="1931" spans="1:8" x14ac:dyDescent="0.3">
      <c r="A1931">
        <v>5</v>
      </c>
      <c r="B1931">
        <v>2014</v>
      </c>
      <c r="C1931">
        <v>261.05</v>
      </c>
      <c r="D1931">
        <v>0.1500244140625</v>
      </c>
      <c r="E1931">
        <f t="shared" si="132"/>
        <v>3.6711190692187348</v>
      </c>
      <c r="F1931">
        <f>(MAX(E$2:E1931) - E1931)/MAX(E$2:E1931)</f>
        <v>4.4987825044389869E-2</v>
      </c>
      <c r="G1931">
        <f t="shared" si="133"/>
        <v>1.3499755859374867</v>
      </c>
      <c r="H1931" t="str">
        <f t="shared" si="131"/>
        <v/>
      </c>
    </row>
    <row r="1932" spans="1:8" x14ac:dyDescent="0.3">
      <c r="A1932">
        <v>5</v>
      </c>
      <c r="B1932">
        <v>2014</v>
      </c>
      <c r="C1932">
        <v>260.55</v>
      </c>
      <c r="D1932">
        <v>-0.1500244140625</v>
      </c>
      <c r="E1932">
        <f t="shared" si="132"/>
        <v>3.6690073565730779</v>
      </c>
      <c r="F1932">
        <f>(MAX(E$2:E1932) - E1932)/MAX(E$2:E1932)</f>
        <v>4.5537170148317332E-2</v>
      </c>
      <c r="G1932">
        <f t="shared" si="133"/>
        <v>1.1999511718749867</v>
      </c>
      <c r="H1932" t="str">
        <f t="shared" si="131"/>
        <v/>
      </c>
    </row>
    <row r="1933" spans="1:8" x14ac:dyDescent="0.3">
      <c r="A1933">
        <v>5</v>
      </c>
      <c r="B1933">
        <v>2014</v>
      </c>
      <c r="C1933">
        <v>260.7</v>
      </c>
      <c r="D1933">
        <v>0.550018310546875</v>
      </c>
      <c r="E1933">
        <f t="shared" si="132"/>
        <v>3.6767403953395479</v>
      </c>
      <c r="F1933">
        <f>(MAX(E$2:E1933) - E1933)/MAX(E$2:E1933)</f>
        <v>4.3525482150152173E-2</v>
      </c>
      <c r="G1933">
        <f t="shared" si="133"/>
        <v>1.7499694824218617</v>
      </c>
      <c r="H1933" t="str">
        <f t="shared" si="131"/>
        <v/>
      </c>
    </row>
    <row r="1934" spans="1:8" x14ac:dyDescent="0.3">
      <c r="A1934">
        <v>5</v>
      </c>
      <c r="B1934">
        <v>2014</v>
      </c>
      <c r="C1934">
        <v>257.60000000000002</v>
      </c>
      <c r="D1934">
        <v>0</v>
      </c>
      <c r="E1934">
        <f t="shared" si="132"/>
        <v>3.6767403953395479</v>
      </c>
      <c r="F1934">
        <f>(MAX(E$2:E1934) - E1934)/MAX(E$2:E1934)</f>
        <v>4.3525482150152173E-2</v>
      </c>
      <c r="G1934">
        <f t="shared" si="133"/>
        <v>1.7499694824218617</v>
      </c>
      <c r="H1934" t="str">
        <f t="shared" si="131"/>
        <v/>
      </c>
    </row>
    <row r="1935" spans="1:8" x14ac:dyDescent="0.3">
      <c r="A1935">
        <v>5</v>
      </c>
      <c r="B1935">
        <v>2014</v>
      </c>
      <c r="C1935">
        <v>261</v>
      </c>
      <c r="D1935">
        <v>0.29998779296875</v>
      </c>
      <c r="E1935">
        <f t="shared" si="132"/>
        <v>3.6809621357965607</v>
      </c>
      <c r="F1935">
        <f>(MAX(E$2:E1935) - E1935)/MAX(E$2:E1935)</f>
        <v>4.2427230238424353E-2</v>
      </c>
      <c r="G1935">
        <f t="shared" si="133"/>
        <v>2.0499572753906117</v>
      </c>
      <c r="H1935" t="str">
        <f t="shared" si="131"/>
        <v/>
      </c>
    </row>
    <row r="1936" spans="1:8" x14ac:dyDescent="0.3">
      <c r="A1936">
        <v>5</v>
      </c>
      <c r="B1936">
        <v>2014</v>
      </c>
      <c r="C1936">
        <v>260.14999999999998</v>
      </c>
      <c r="D1936">
        <v>4.998779296875E-2</v>
      </c>
      <c r="E1936">
        <f t="shared" si="132"/>
        <v>3.6816687249566487</v>
      </c>
      <c r="F1936">
        <f>(MAX(E$2:E1936) - E1936)/MAX(E$2:E1936)</f>
        <v>4.2243416736913696E-2</v>
      </c>
      <c r="G1936">
        <f t="shared" si="133"/>
        <v>2.0999450683593617</v>
      </c>
      <c r="H1936" t="str">
        <f t="shared" si="131"/>
        <v/>
      </c>
    </row>
    <row r="1937" spans="1:8" x14ac:dyDescent="0.3">
      <c r="A1937">
        <v>6</v>
      </c>
      <c r="B1937">
        <v>2014</v>
      </c>
      <c r="C1937">
        <v>258.25</v>
      </c>
      <c r="D1937">
        <v>0.300003051757812</v>
      </c>
      <c r="E1937">
        <f t="shared" si="132"/>
        <v>3.6859413574491762</v>
      </c>
      <c r="F1937">
        <f>(MAX(E$2:E1937) - E1937)/MAX(E$2:E1937)</f>
        <v>4.1131925670419067E-2</v>
      </c>
      <c r="G1937">
        <f t="shared" si="133"/>
        <v>0.300003051757812</v>
      </c>
      <c r="H1937" t="str">
        <f t="shared" si="131"/>
        <v/>
      </c>
    </row>
    <row r="1938" spans="1:8" x14ac:dyDescent="0.3">
      <c r="A1938">
        <v>6</v>
      </c>
      <c r="B1938">
        <v>2014</v>
      </c>
      <c r="C1938">
        <v>258.8</v>
      </c>
      <c r="D1938">
        <v>-0.199981689453125</v>
      </c>
      <c r="E1938">
        <f t="shared" si="132"/>
        <v>3.6830959800955902</v>
      </c>
      <c r="F1938">
        <f>(MAX(E$2:E1938) - E1938)/MAX(E$2:E1938)</f>
        <v>4.1872127762419262E-2</v>
      </c>
      <c r="G1938">
        <f t="shared" si="133"/>
        <v>0.100021362304687</v>
      </c>
      <c r="H1938" t="str">
        <f t="shared" si="131"/>
        <v/>
      </c>
    </row>
    <row r="1939" spans="1:8" x14ac:dyDescent="0.3">
      <c r="A1939">
        <v>6</v>
      </c>
      <c r="B1939">
        <v>2014</v>
      </c>
      <c r="C1939">
        <v>258.8</v>
      </c>
      <c r="D1939">
        <v>4.998779296875E-2</v>
      </c>
      <c r="E1939">
        <f t="shared" si="132"/>
        <v>3.6838066668401717</v>
      </c>
      <c r="F1939">
        <f>(MAX(E$2:E1939) - E1939)/MAX(E$2:E1939)</f>
        <v>4.1687248307174775E-2</v>
      </c>
      <c r="G1939">
        <f t="shared" si="133"/>
        <v>0.150009155273437</v>
      </c>
      <c r="H1939" t="str">
        <f t="shared" si="131"/>
        <v/>
      </c>
    </row>
    <row r="1940" spans="1:8" x14ac:dyDescent="0.3">
      <c r="A1940">
        <v>6</v>
      </c>
      <c r="B1940">
        <v>2014</v>
      </c>
      <c r="C1940">
        <v>259.05</v>
      </c>
      <c r="D1940">
        <v>0.29998779296875</v>
      </c>
      <c r="E1940">
        <f t="shared" si="132"/>
        <v>3.6880683612415508</v>
      </c>
      <c r="F1940">
        <f>(MAX(E$2:E1940) - E1940)/MAX(E$2:E1940)</f>
        <v>4.0578602697343494E-2</v>
      </c>
      <c r="G1940">
        <f t="shared" si="133"/>
        <v>0.449996948242187</v>
      </c>
      <c r="H1940" t="str">
        <f t="shared" si="131"/>
        <v/>
      </c>
    </row>
    <row r="1941" spans="1:8" x14ac:dyDescent="0.3">
      <c r="A1941">
        <v>6</v>
      </c>
      <c r="B1941">
        <v>2014</v>
      </c>
      <c r="C1941">
        <v>259.05</v>
      </c>
      <c r="D1941">
        <v>1.99998474121093</v>
      </c>
      <c r="E1941">
        <f t="shared" si="132"/>
        <v>3.7165134659185588</v>
      </c>
      <c r="F1941">
        <f>(MAX(E$2:E1941) - E1941)/MAX(E$2:E1941)</f>
        <v>3.317883691142727E-2</v>
      </c>
      <c r="G1941">
        <f t="shared" si="133"/>
        <v>2.449981689453117</v>
      </c>
      <c r="H1941" t="str">
        <f t="shared" si="131"/>
        <v/>
      </c>
    </row>
    <row r="1942" spans="1:8" x14ac:dyDescent="0.3">
      <c r="A1942">
        <v>6</v>
      </c>
      <c r="B1942">
        <v>2014</v>
      </c>
      <c r="C1942">
        <v>258.45</v>
      </c>
      <c r="D1942">
        <v>1.3999938964843699</v>
      </c>
      <c r="E1942">
        <f t="shared" si="132"/>
        <v>3.736625259582012</v>
      </c>
      <c r="F1942">
        <f>(MAX(E$2:E1942) - E1942)/MAX(E$2:E1942)</f>
        <v>2.794691513317768E-2</v>
      </c>
      <c r="G1942">
        <f t="shared" si="133"/>
        <v>3.8499755859374867</v>
      </c>
      <c r="H1942" t="str">
        <f t="shared" si="131"/>
        <v/>
      </c>
    </row>
    <row r="1943" spans="1:8" x14ac:dyDescent="0.3">
      <c r="A1943">
        <v>6</v>
      </c>
      <c r="B1943">
        <v>2014</v>
      </c>
      <c r="C1943">
        <v>258.8</v>
      </c>
      <c r="D1943">
        <v>-1.49998474121093</v>
      </c>
      <c r="E1943">
        <f t="shared" si="132"/>
        <v>3.7149897263821536</v>
      </c>
      <c r="F1943">
        <f>(MAX(E$2:E1943) - E1943)/MAX(E$2:E1943)</f>
        <v>3.3575225527892889E-2</v>
      </c>
      <c r="G1943">
        <f t="shared" si="133"/>
        <v>2.3499908447265567</v>
      </c>
      <c r="H1943" t="str">
        <f t="shared" si="131"/>
        <v/>
      </c>
    </row>
    <row r="1944" spans="1:8" x14ac:dyDescent="0.3">
      <c r="A1944">
        <v>6</v>
      </c>
      <c r="B1944">
        <v>2014</v>
      </c>
      <c r="C1944">
        <v>259.60000000000002</v>
      </c>
      <c r="D1944">
        <v>0.100006103515625</v>
      </c>
      <c r="E1944">
        <f t="shared" si="132"/>
        <v>3.7164194264032973</v>
      </c>
      <c r="F1944">
        <f>(MAX(E$2:E1944) - E1944)/MAX(E$2:E1944)</f>
        <v>3.3203300536907232E-2</v>
      </c>
      <c r="G1944">
        <f t="shared" si="133"/>
        <v>2.4499969482421817</v>
      </c>
      <c r="H1944" t="str">
        <f t="shared" si="131"/>
        <v/>
      </c>
    </row>
    <row r="1945" spans="1:8" x14ac:dyDescent="0.3">
      <c r="A1945">
        <v>6</v>
      </c>
      <c r="B1945">
        <v>2014</v>
      </c>
      <c r="C1945">
        <v>259.39999999999998</v>
      </c>
      <c r="D1945">
        <v>-5.0018310546875E-2</v>
      </c>
      <c r="E1945">
        <f t="shared" si="132"/>
        <v>3.7157035315229145</v>
      </c>
      <c r="F1945">
        <f>(MAX(E$2:E1945) - E1945)/MAX(E$2:E1945)</f>
        <v>3.3389534846899077E-2</v>
      </c>
      <c r="G1945">
        <f t="shared" si="133"/>
        <v>2.3999786376953067</v>
      </c>
      <c r="H1945" t="str">
        <f t="shared" ref="H1945:H2008" si="134">IF(A1945=A1946, "", IF(-C1923*0.05 &gt; MIN(G1924:G1945), -C1923*0.05, ""))</f>
        <v/>
      </c>
    </row>
    <row r="1946" spans="1:8" x14ac:dyDescent="0.3">
      <c r="A1946">
        <v>6</v>
      </c>
      <c r="B1946">
        <v>2014</v>
      </c>
      <c r="C1946">
        <v>257.89999999999998</v>
      </c>
      <c r="D1946">
        <v>-1.0500183105468699</v>
      </c>
      <c r="E1946">
        <f t="shared" si="132"/>
        <v>3.700590483101363</v>
      </c>
      <c r="F1946">
        <f>(MAX(E$2:E1946) - E1946)/MAX(E$2:E1946)</f>
        <v>3.7321073152015133E-2</v>
      </c>
      <c r="G1946">
        <f t="shared" si="133"/>
        <v>1.3499603271484368</v>
      </c>
      <c r="H1946" t="str">
        <f t="shared" si="134"/>
        <v/>
      </c>
    </row>
    <row r="1947" spans="1:8" x14ac:dyDescent="0.3">
      <c r="A1947">
        <v>6</v>
      </c>
      <c r="B1947">
        <v>2014</v>
      </c>
      <c r="C1947">
        <v>255.1</v>
      </c>
      <c r="D1947">
        <v>-0.149993896484375</v>
      </c>
      <c r="E1947">
        <f t="shared" si="132"/>
        <v>3.6984167829058805</v>
      </c>
      <c r="F1947">
        <f>(MAX(E$2:E1947) - E1947)/MAX(E$2:E1947)</f>
        <v>3.7886543819745593E-2</v>
      </c>
      <c r="G1947">
        <f t="shared" si="133"/>
        <v>1.1999664306640618</v>
      </c>
      <c r="H1947" t="str">
        <f t="shared" si="134"/>
        <v/>
      </c>
    </row>
    <row r="1948" spans="1:8" x14ac:dyDescent="0.3">
      <c r="A1948">
        <v>6</v>
      </c>
      <c r="B1948">
        <v>2014</v>
      </c>
      <c r="C1948">
        <v>256.60000000000002</v>
      </c>
      <c r="D1948">
        <v>0</v>
      </c>
      <c r="E1948">
        <f t="shared" si="132"/>
        <v>3.6984167829058801</v>
      </c>
      <c r="F1948">
        <f>(MAX(E$2:E1948) - E1948)/MAX(E$2:E1948)</f>
        <v>3.7886543819745704E-2</v>
      </c>
      <c r="G1948">
        <f t="shared" si="133"/>
        <v>1.1999664306640618</v>
      </c>
      <c r="H1948" t="str">
        <f t="shared" si="134"/>
        <v/>
      </c>
    </row>
    <row r="1949" spans="1:8" x14ac:dyDescent="0.3">
      <c r="A1949">
        <v>6</v>
      </c>
      <c r="B1949">
        <v>2014</v>
      </c>
      <c r="C1949">
        <v>256.89999999999998</v>
      </c>
      <c r="D1949">
        <v>-0.20001220703125</v>
      </c>
      <c r="E1949">
        <f t="shared" si="132"/>
        <v>3.6955402209176857</v>
      </c>
      <c r="F1949">
        <f>(MAX(E$2:E1949) - E1949)/MAX(E$2:E1949)</f>
        <v>3.8634858344266075E-2</v>
      </c>
      <c r="G1949">
        <f t="shared" si="133"/>
        <v>0.99995422363281183</v>
      </c>
      <c r="H1949" t="str">
        <f t="shared" si="134"/>
        <v/>
      </c>
    </row>
    <row r="1950" spans="1:8" x14ac:dyDescent="0.3">
      <c r="A1950">
        <v>6</v>
      </c>
      <c r="B1950">
        <v>2014</v>
      </c>
      <c r="C1950">
        <v>257</v>
      </c>
      <c r="D1950">
        <v>1.3000030517578101</v>
      </c>
      <c r="E1950">
        <f t="shared" si="132"/>
        <v>3.7142149654761356</v>
      </c>
      <c r="F1950">
        <f>(MAX(E$2:E1950) - E1950)/MAX(E$2:E1950)</f>
        <v>3.3776773362211514E-2</v>
      </c>
      <c r="G1950">
        <f t="shared" si="133"/>
        <v>2.2999572753906219</v>
      </c>
      <c r="H1950" t="str">
        <f t="shared" si="134"/>
        <v/>
      </c>
    </row>
    <row r="1951" spans="1:8" x14ac:dyDescent="0.3">
      <c r="A1951">
        <v>6</v>
      </c>
      <c r="B1951">
        <v>2014</v>
      </c>
      <c r="C1951">
        <v>255.95</v>
      </c>
      <c r="D1951">
        <v>-0.350006103515625</v>
      </c>
      <c r="E1951">
        <f t="shared" si="132"/>
        <v>3.7091409357446334</v>
      </c>
      <c r="F1951">
        <f>(MAX(E$2:E1951) - E1951)/MAX(E$2:E1951)</f>
        <v>3.5096741491358184E-2</v>
      </c>
      <c r="G1951">
        <f t="shared" si="133"/>
        <v>1.9499511718749969</v>
      </c>
      <c r="H1951" t="str">
        <f t="shared" si="134"/>
        <v/>
      </c>
    </row>
    <row r="1952" spans="1:8" x14ac:dyDescent="0.3">
      <c r="A1952">
        <v>6</v>
      </c>
      <c r="B1952">
        <v>2014</v>
      </c>
      <c r="C1952">
        <v>252.85</v>
      </c>
      <c r="D1952">
        <v>0.55000305175781194</v>
      </c>
      <c r="E1952">
        <f t="shared" si="132"/>
        <v>3.7172010456723585</v>
      </c>
      <c r="F1952">
        <f>(MAX(E$2:E1952) - E1952)/MAX(E$2:E1952)</f>
        <v>3.2999968554462897E-2</v>
      </c>
      <c r="G1952">
        <f t="shared" si="133"/>
        <v>2.4999542236328089</v>
      </c>
      <c r="H1952" t="str">
        <f t="shared" si="134"/>
        <v/>
      </c>
    </row>
    <row r="1953" spans="1:8" x14ac:dyDescent="0.3">
      <c r="A1953">
        <v>6</v>
      </c>
      <c r="B1953">
        <v>2014</v>
      </c>
      <c r="C1953">
        <v>253.25</v>
      </c>
      <c r="D1953">
        <v>-0.649993896484375</v>
      </c>
      <c r="E1953">
        <f t="shared" si="132"/>
        <v>3.7076699821631749</v>
      </c>
      <c r="F1953">
        <f>(MAX(E$2:E1953) - E1953)/MAX(E$2:E1953)</f>
        <v>3.5479398265110401E-2</v>
      </c>
      <c r="G1953">
        <f t="shared" si="133"/>
        <v>1.8499603271484339</v>
      </c>
      <c r="H1953" t="str">
        <f t="shared" si="134"/>
        <v/>
      </c>
    </row>
    <row r="1954" spans="1:8" x14ac:dyDescent="0.3">
      <c r="A1954">
        <v>6</v>
      </c>
      <c r="B1954">
        <v>2014</v>
      </c>
      <c r="C1954">
        <v>256.55</v>
      </c>
      <c r="D1954">
        <v>0.300003051757812</v>
      </c>
      <c r="E1954">
        <f t="shared" si="132"/>
        <v>3.7120013015833666</v>
      </c>
      <c r="F1954">
        <f>(MAX(E$2:E1954) - E1954)/MAX(E$2:E1954)</f>
        <v>3.4352640265189395E-2</v>
      </c>
      <c r="G1954">
        <f t="shared" si="133"/>
        <v>2.149963378906246</v>
      </c>
      <c r="H1954" t="str">
        <f t="shared" si="134"/>
        <v/>
      </c>
    </row>
    <row r="1955" spans="1:8" x14ac:dyDescent="0.3">
      <c r="A1955">
        <v>6</v>
      </c>
      <c r="B1955">
        <v>2014</v>
      </c>
      <c r="C1955">
        <v>255.45</v>
      </c>
      <c r="D1955">
        <v>0.449996948242187</v>
      </c>
      <c r="E1955">
        <f t="shared" si="132"/>
        <v>3.7185337692612914</v>
      </c>
      <c r="F1955">
        <f>(MAX(E$2:E1955) - E1955)/MAX(E$2:E1955)</f>
        <v>3.2653271204340639E-2</v>
      </c>
      <c r="G1955">
        <f t="shared" si="133"/>
        <v>2.5999603271484331</v>
      </c>
      <c r="H1955" t="str">
        <f t="shared" si="134"/>
        <v/>
      </c>
    </row>
    <row r="1956" spans="1:8" x14ac:dyDescent="0.3">
      <c r="A1956">
        <v>6</v>
      </c>
      <c r="B1956">
        <v>2014</v>
      </c>
      <c r="C1956">
        <v>256.8</v>
      </c>
      <c r="D1956">
        <v>0.199996948242187</v>
      </c>
      <c r="E1956">
        <f t="shared" si="132"/>
        <v>3.7214268833982929</v>
      </c>
      <c r="F1956">
        <f>(MAX(E$2:E1956) - E1956)/MAX(E$2:E1956)</f>
        <v>3.1900650771094774E-2</v>
      </c>
      <c r="G1956">
        <f t="shared" si="133"/>
        <v>2.7999572753906201</v>
      </c>
      <c r="H1956" t="str">
        <f t="shared" si="134"/>
        <v/>
      </c>
    </row>
    <row r="1957" spans="1:8" x14ac:dyDescent="0.3">
      <c r="A1957">
        <v>6</v>
      </c>
      <c r="B1957">
        <v>2014</v>
      </c>
      <c r="C1957">
        <v>256.85000000000002</v>
      </c>
      <c r="D1957">
        <v>-0.45001220703125</v>
      </c>
      <c r="E1957">
        <f t="shared" si="132"/>
        <v>3.7149133041201985</v>
      </c>
      <c r="F1957">
        <f>(MAX(E$2:E1957) - E1957)/MAX(E$2:E1957)</f>
        <v>3.3595106166256473E-2</v>
      </c>
      <c r="G1957">
        <f t="shared" si="133"/>
        <v>2.3499450683593701</v>
      </c>
      <c r="H1957" t="str">
        <f t="shared" si="134"/>
        <v/>
      </c>
    </row>
    <row r="1958" spans="1:8" x14ac:dyDescent="0.3">
      <c r="A1958">
        <v>7</v>
      </c>
      <c r="B1958">
        <v>2014</v>
      </c>
      <c r="C1958">
        <v>256.05</v>
      </c>
      <c r="D1958">
        <v>-0.349990844726562</v>
      </c>
      <c r="E1958">
        <f t="shared" si="132"/>
        <v>3.7098405235705028</v>
      </c>
      <c r="F1958">
        <f>(MAX(E$2:E1958) - E1958)/MAX(E$2:E1958)</f>
        <v>3.4914749330777539E-2</v>
      </c>
      <c r="G1958">
        <f t="shared" si="133"/>
        <v>-0.349990844726562</v>
      </c>
      <c r="H1958" t="str">
        <f t="shared" si="134"/>
        <v/>
      </c>
    </row>
    <row r="1959" spans="1:8" x14ac:dyDescent="0.3">
      <c r="A1959">
        <v>7</v>
      </c>
      <c r="B1959">
        <v>2014</v>
      </c>
      <c r="C1959">
        <v>258.10000000000002</v>
      </c>
      <c r="D1959">
        <v>1.45001220703125</v>
      </c>
      <c r="E1959">
        <f t="shared" si="132"/>
        <v>3.7306616577482288</v>
      </c>
      <c r="F1959">
        <f>(MAX(E$2:E1959) - E1959)/MAX(E$2:E1959)</f>
        <v>2.9498298308298337E-2</v>
      </c>
      <c r="G1959">
        <f t="shared" si="133"/>
        <v>1.1000213623046879</v>
      </c>
      <c r="H1959" t="str">
        <f t="shared" si="134"/>
        <v/>
      </c>
    </row>
    <row r="1960" spans="1:8" x14ac:dyDescent="0.3">
      <c r="A1960">
        <v>7</v>
      </c>
      <c r="B1960">
        <v>2014</v>
      </c>
      <c r="C1960">
        <v>258.75</v>
      </c>
      <c r="D1960">
        <v>0</v>
      </c>
      <c r="E1960">
        <f t="shared" si="132"/>
        <v>3.7306616577482288</v>
      </c>
      <c r="F1960">
        <f>(MAX(E$2:E1960) - E1960)/MAX(E$2:E1960)</f>
        <v>2.9498298308298337E-2</v>
      </c>
      <c r="G1960">
        <f t="shared" si="133"/>
        <v>1.1000213623046879</v>
      </c>
      <c r="H1960" t="str">
        <f t="shared" si="134"/>
        <v/>
      </c>
    </row>
    <row r="1961" spans="1:8" x14ac:dyDescent="0.3">
      <c r="A1961">
        <v>7</v>
      </c>
      <c r="B1961">
        <v>2014</v>
      </c>
      <c r="C1961">
        <v>259.55</v>
      </c>
      <c r="D1961">
        <v>-1.04998779296875</v>
      </c>
      <c r="E1961">
        <f t="shared" si="132"/>
        <v>3.7155846704581812</v>
      </c>
      <c r="F1961">
        <f>(MAX(E$2:E1961) - E1961)/MAX(E$2:E1961)</f>
        <v>3.342045559934765E-2</v>
      </c>
      <c r="G1961">
        <f t="shared" si="133"/>
        <v>5.0033569335937944E-2</v>
      </c>
      <c r="H1961" t="str">
        <f t="shared" si="134"/>
        <v/>
      </c>
    </row>
    <row r="1962" spans="1:8" x14ac:dyDescent="0.3">
      <c r="A1962">
        <v>7</v>
      </c>
      <c r="B1962">
        <v>2014</v>
      </c>
      <c r="C1962">
        <v>257.55</v>
      </c>
      <c r="D1962">
        <v>-0.349990844726562</v>
      </c>
      <c r="E1962">
        <f t="shared" si="132"/>
        <v>3.710540522926248</v>
      </c>
      <c r="F1962">
        <f>(MAX(E$2:E1962) - E1962)/MAX(E$2:E1962)</f>
        <v>3.473265011400109E-2</v>
      </c>
      <c r="G1962">
        <f t="shared" si="133"/>
        <v>-0.29995727539062406</v>
      </c>
      <c r="H1962" t="str">
        <f t="shared" si="134"/>
        <v/>
      </c>
    </row>
    <row r="1963" spans="1:8" x14ac:dyDescent="0.3">
      <c r="A1963">
        <v>7</v>
      </c>
      <c r="B1963">
        <v>2014</v>
      </c>
      <c r="C1963">
        <v>256.64999999999998</v>
      </c>
      <c r="D1963">
        <v>-0.25</v>
      </c>
      <c r="E1963">
        <f t="shared" si="132"/>
        <v>3.7069297397756507</v>
      </c>
      <c r="F1963">
        <f>(MAX(E$2:E1963) - E1963)/MAX(E$2:E1963)</f>
        <v>3.5671966383761557E-2</v>
      </c>
      <c r="G1963">
        <f t="shared" si="133"/>
        <v>-0.54995727539062411</v>
      </c>
      <c r="H1963" t="str">
        <f t="shared" si="134"/>
        <v/>
      </c>
    </row>
    <row r="1964" spans="1:8" x14ac:dyDescent="0.3">
      <c r="A1964">
        <v>7</v>
      </c>
      <c r="B1964">
        <v>2014</v>
      </c>
      <c r="C1964">
        <v>255.25</v>
      </c>
      <c r="D1964">
        <v>1</v>
      </c>
      <c r="E1964">
        <f t="shared" si="132"/>
        <v>3.7214379584241755</v>
      </c>
      <c r="F1964">
        <f>(MAX(E$2:E1964) - E1964)/MAX(E$2:E1964)</f>
        <v>3.1897769691958844E-2</v>
      </c>
      <c r="G1964">
        <f t="shared" si="133"/>
        <v>0.45004272460937589</v>
      </c>
      <c r="H1964" t="str">
        <f t="shared" si="134"/>
        <v/>
      </c>
    </row>
    <row r="1965" spans="1:8" x14ac:dyDescent="0.3">
      <c r="A1965">
        <v>7</v>
      </c>
      <c r="B1965">
        <v>2014</v>
      </c>
      <c r="C1965">
        <v>255.8</v>
      </c>
      <c r="D1965">
        <v>0.600006103515625</v>
      </c>
      <c r="E1965">
        <f t="shared" si="132"/>
        <v>3.7301582578902441</v>
      </c>
      <c r="F1965">
        <f>(MAX(E$2:E1965) - E1965)/MAX(E$2:E1965)</f>
        <v>2.9629253742916962E-2</v>
      </c>
      <c r="G1965">
        <f t="shared" si="133"/>
        <v>1.0500488281250009</v>
      </c>
      <c r="H1965" t="str">
        <f t="shared" si="134"/>
        <v/>
      </c>
    </row>
    <row r="1966" spans="1:8" x14ac:dyDescent="0.3">
      <c r="A1966">
        <v>7</v>
      </c>
      <c r="B1966">
        <v>2014</v>
      </c>
      <c r="C1966">
        <v>253.95</v>
      </c>
      <c r="D1966">
        <v>-1.65000915527343</v>
      </c>
      <c r="E1966">
        <f t="shared" si="132"/>
        <v>3.7059462457584798</v>
      </c>
      <c r="F1966">
        <f>(MAX(E$2:E1966) - E1966)/MAX(E$2:E1966)</f>
        <v>3.5927814462422249E-2</v>
      </c>
      <c r="G1966">
        <f t="shared" si="133"/>
        <v>-0.59996032714842906</v>
      </c>
      <c r="H1966" t="str">
        <f t="shared" si="134"/>
        <v/>
      </c>
    </row>
    <row r="1967" spans="1:8" x14ac:dyDescent="0.3">
      <c r="A1967">
        <v>7</v>
      </c>
      <c r="B1967">
        <v>2014</v>
      </c>
      <c r="C1967">
        <v>254.75</v>
      </c>
      <c r="D1967">
        <v>1.1499938964843699</v>
      </c>
      <c r="E1967">
        <f t="shared" si="132"/>
        <v>3.7226589199400619</v>
      </c>
      <c r="F1967">
        <f>(MAX(E$2:E1967) - E1967)/MAX(E$2:E1967)</f>
        <v>3.1580146348548201E-2</v>
      </c>
      <c r="G1967">
        <f t="shared" si="133"/>
        <v>0.55003356933594083</v>
      </c>
      <c r="H1967" t="str">
        <f t="shared" si="134"/>
        <v/>
      </c>
    </row>
    <row r="1968" spans="1:8" x14ac:dyDescent="0.3">
      <c r="A1968">
        <v>7</v>
      </c>
      <c r="B1968">
        <v>2014</v>
      </c>
      <c r="C1968">
        <v>255.25</v>
      </c>
      <c r="D1968">
        <v>-0.94999694824218694</v>
      </c>
      <c r="E1968">
        <f t="shared" si="132"/>
        <v>3.7088176737160605</v>
      </c>
      <c r="F1968">
        <f>(MAX(E$2:E1968) - E1968)/MAX(E$2:E1968)</f>
        <v>3.5180835514779137E-2</v>
      </c>
      <c r="G1968">
        <f t="shared" si="133"/>
        <v>-0.39996337890624611</v>
      </c>
      <c r="H1968" t="str">
        <f t="shared" si="134"/>
        <v/>
      </c>
    </row>
    <row r="1969" spans="1:8" x14ac:dyDescent="0.3">
      <c r="A1969">
        <v>7</v>
      </c>
      <c r="B1969">
        <v>2014</v>
      </c>
      <c r="C1969">
        <v>257.25</v>
      </c>
      <c r="D1969">
        <v>-0.100006103515625</v>
      </c>
      <c r="E1969">
        <f t="shared" si="132"/>
        <v>3.7073773102571916</v>
      </c>
      <c r="F1969">
        <f>(MAX(E$2:E1969) - E1969)/MAX(E$2:E1969)</f>
        <v>3.5555534513543485E-2</v>
      </c>
      <c r="G1969">
        <f t="shared" si="133"/>
        <v>-0.49996948242187111</v>
      </c>
      <c r="H1969" t="str">
        <f t="shared" si="134"/>
        <v/>
      </c>
    </row>
    <row r="1970" spans="1:8" x14ac:dyDescent="0.3">
      <c r="A1970">
        <v>7</v>
      </c>
      <c r="B1970">
        <v>2014</v>
      </c>
      <c r="C1970">
        <v>258.2</v>
      </c>
      <c r="D1970">
        <v>0.55000305175781194</v>
      </c>
      <c r="E1970">
        <f t="shared" si="132"/>
        <v>3.7152666586918333</v>
      </c>
      <c r="F1970">
        <f>(MAX(E$2:E1970) - E1970)/MAX(E$2:E1970)</f>
        <v>3.350318380917007E-2</v>
      </c>
      <c r="G1970">
        <f t="shared" si="133"/>
        <v>5.0033569335940831E-2</v>
      </c>
      <c r="H1970" t="str">
        <f t="shared" si="134"/>
        <v/>
      </c>
    </row>
    <row r="1971" spans="1:8" x14ac:dyDescent="0.3">
      <c r="A1971">
        <v>7</v>
      </c>
      <c r="B1971">
        <v>2014</v>
      </c>
      <c r="C1971">
        <v>256.45</v>
      </c>
      <c r="D1971">
        <v>1.8500061035156199</v>
      </c>
      <c r="E1971">
        <f t="shared" si="132"/>
        <v>3.7420414402429083</v>
      </c>
      <c r="F1971">
        <f>(MAX(E$2:E1971) - E1971)/MAX(E$2:E1971)</f>
        <v>2.6537939184594267E-2</v>
      </c>
      <c r="G1971">
        <f t="shared" si="133"/>
        <v>1.9000396728515607</v>
      </c>
      <c r="H1971" t="str">
        <f t="shared" si="134"/>
        <v/>
      </c>
    </row>
    <row r="1972" spans="1:8" x14ac:dyDescent="0.3">
      <c r="A1972">
        <v>7</v>
      </c>
      <c r="B1972">
        <v>2014</v>
      </c>
      <c r="C1972">
        <v>259.10000000000002</v>
      </c>
      <c r="D1972">
        <v>-1.00000000000002</v>
      </c>
      <c r="E1972">
        <f t="shared" si="132"/>
        <v>3.727613422493766</v>
      </c>
      <c r="F1972">
        <f>(MAX(E$2:E1972) - E1972)/MAX(E$2:E1972)</f>
        <v>3.0291272255820109E-2</v>
      </c>
      <c r="G1972">
        <f t="shared" si="133"/>
        <v>0.90003967285154074</v>
      </c>
      <c r="H1972" t="str">
        <f t="shared" si="134"/>
        <v/>
      </c>
    </row>
    <row r="1973" spans="1:8" x14ac:dyDescent="0.3">
      <c r="A1973">
        <v>7</v>
      </c>
      <c r="B1973">
        <v>2014</v>
      </c>
      <c r="C1973">
        <v>258</v>
      </c>
      <c r="D1973">
        <v>0</v>
      </c>
      <c r="E1973">
        <f t="shared" si="132"/>
        <v>3.727613422493766</v>
      </c>
      <c r="F1973">
        <f>(MAX(E$2:E1973) - E1973)/MAX(E$2:E1973)</f>
        <v>3.0291272255820109E-2</v>
      </c>
      <c r="G1973">
        <f t="shared" si="133"/>
        <v>0.90003967285154074</v>
      </c>
      <c r="H1973" t="str">
        <f t="shared" si="134"/>
        <v/>
      </c>
    </row>
    <row r="1974" spans="1:8" x14ac:dyDescent="0.3">
      <c r="A1974">
        <v>7</v>
      </c>
      <c r="B1974">
        <v>2014</v>
      </c>
      <c r="C1974">
        <v>260.25</v>
      </c>
      <c r="D1974">
        <v>-0.45001220703125</v>
      </c>
      <c r="E1974">
        <f t="shared" si="132"/>
        <v>3.7211742521895488</v>
      </c>
      <c r="F1974">
        <f>(MAX(E$2:E1974) - E1974)/MAX(E$2:E1974)</f>
        <v>3.1966370753360479E-2</v>
      </c>
      <c r="G1974">
        <f t="shared" si="133"/>
        <v>0.45002746582029074</v>
      </c>
      <c r="H1974" t="str">
        <f t="shared" si="134"/>
        <v/>
      </c>
    </row>
    <row r="1975" spans="1:8" x14ac:dyDescent="0.3">
      <c r="A1975">
        <v>7</v>
      </c>
      <c r="B1975">
        <v>2014</v>
      </c>
      <c r="C1975">
        <v>259.8</v>
      </c>
      <c r="D1975">
        <v>-0.399993896484375</v>
      </c>
      <c r="E1975">
        <f t="shared" si="132"/>
        <v>3.7154507782032442</v>
      </c>
      <c r="F1975">
        <f>(MAX(E$2:E1975) - E1975)/MAX(E$2:E1975)</f>
        <v>3.3455286595342637E-2</v>
      </c>
      <c r="G1975">
        <f t="shared" si="133"/>
        <v>5.003356933591574E-2</v>
      </c>
      <c r="H1975" t="str">
        <f t="shared" si="134"/>
        <v/>
      </c>
    </row>
    <row r="1976" spans="1:8" x14ac:dyDescent="0.3">
      <c r="A1976">
        <v>7</v>
      </c>
      <c r="B1976">
        <v>2014</v>
      </c>
      <c r="C1976">
        <v>260.05</v>
      </c>
      <c r="D1976">
        <v>0.199981689453125</v>
      </c>
      <c r="E1976">
        <f t="shared" si="132"/>
        <v>3.7183051489072678</v>
      </c>
      <c r="F1976">
        <f>(MAX(E$2:E1976) - E1976)/MAX(E$2:E1976)</f>
        <v>3.2712744955373636E-2</v>
      </c>
      <c r="G1976">
        <f t="shared" si="133"/>
        <v>0.25001525878904074</v>
      </c>
      <c r="H1976" t="str">
        <f t="shared" si="134"/>
        <v/>
      </c>
    </row>
    <row r="1977" spans="1:8" x14ac:dyDescent="0.3">
      <c r="A1977">
        <v>7</v>
      </c>
      <c r="B1977">
        <v>2014</v>
      </c>
      <c r="C1977">
        <v>260.7</v>
      </c>
      <c r="D1977">
        <v>-4.998779296875E-2</v>
      </c>
      <c r="E1977">
        <f t="shared" si="132"/>
        <v>3.7175928972842902</v>
      </c>
      <c r="F1977">
        <f>(MAX(E$2:E1977) - E1977)/MAX(E$2:E1977)</f>
        <v>3.2898031501178933E-2</v>
      </c>
      <c r="G1977">
        <f t="shared" si="133"/>
        <v>0.20002746582029074</v>
      </c>
      <c r="H1977" t="str">
        <f t="shared" si="134"/>
        <v/>
      </c>
    </row>
    <row r="1978" spans="1:8" x14ac:dyDescent="0.3">
      <c r="A1978">
        <v>7</v>
      </c>
      <c r="B1978">
        <v>2014</v>
      </c>
      <c r="C1978">
        <v>263.60000000000002</v>
      </c>
      <c r="D1978">
        <v>-0.899993896484375</v>
      </c>
      <c r="E1978">
        <f t="shared" si="132"/>
        <v>3.7049128323895544</v>
      </c>
      <c r="F1978">
        <f>(MAX(E$2:E1978) - E1978)/MAX(E$2:E1978)</f>
        <v>3.6196648659972706E-2</v>
      </c>
      <c r="G1978">
        <f t="shared" si="133"/>
        <v>-0.69996643066408426</v>
      </c>
      <c r="H1978" t="str">
        <f t="shared" si="134"/>
        <v/>
      </c>
    </row>
    <row r="1979" spans="1:8" x14ac:dyDescent="0.3">
      <c r="A1979">
        <v>7</v>
      </c>
      <c r="B1979">
        <v>2014</v>
      </c>
      <c r="C1979">
        <v>266.05</v>
      </c>
      <c r="D1979">
        <v>0.399993896484375</v>
      </c>
      <c r="E1979">
        <f t="shared" si="132"/>
        <v>3.7104774276815764</v>
      </c>
      <c r="F1979">
        <f>(MAX(E$2:E1979) - E1979)/MAX(E$2:E1979)</f>
        <v>3.4749063835732008E-2</v>
      </c>
      <c r="G1979">
        <f t="shared" si="133"/>
        <v>-0.29997253417970926</v>
      </c>
      <c r="H1979" t="str">
        <f t="shared" si="134"/>
        <v/>
      </c>
    </row>
    <row r="1980" spans="1:8" x14ac:dyDescent="0.3">
      <c r="A1980">
        <v>7</v>
      </c>
      <c r="B1980">
        <v>2014</v>
      </c>
      <c r="C1980">
        <v>268.3</v>
      </c>
      <c r="D1980">
        <v>-0.45001220703125</v>
      </c>
      <c r="E1980">
        <f t="shared" si="132"/>
        <v>3.7042601694771999</v>
      </c>
      <c r="F1980">
        <f>(MAX(E$2:E1980) - E1980)/MAX(E$2:E1980)</f>
        <v>3.6366433680749252E-2</v>
      </c>
      <c r="G1980">
        <f t="shared" si="133"/>
        <v>-0.74998474121095926</v>
      </c>
      <c r="H1980" t="str">
        <f t="shared" si="134"/>
        <v/>
      </c>
    </row>
    <row r="1981" spans="1:8" x14ac:dyDescent="0.3">
      <c r="A1981">
        <v>8</v>
      </c>
      <c r="B1981">
        <v>2014</v>
      </c>
      <c r="C1981">
        <v>265.25</v>
      </c>
      <c r="D1981">
        <v>2.20001220703125</v>
      </c>
      <c r="E1981">
        <f t="shared" si="132"/>
        <v>3.7349529806865442</v>
      </c>
      <c r="F1981">
        <f>(MAX(E$2:E1981) - E1981)/MAX(E$2:E1981)</f>
        <v>2.8381945072272756E-2</v>
      </c>
      <c r="G1981">
        <f t="shared" si="133"/>
        <v>2.20001220703125</v>
      </c>
      <c r="H1981" t="str">
        <f t="shared" si="134"/>
        <v/>
      </c>
    </row>
    <row r="1982" spans="1:8" x14ac:dyDescent="0.3">
      <c r="A1982">
        <v>8</v>
      </c>
      <c r="B1982">
        <v>2014</v>
      </c>
      <c r="C1982">
        <v>267</v>
      </c>
      <c r="D1982">
        <v>-0.79998779296875</v>
      </c>
      <c r="E1982">
        <f t="shared" si="132"/>
        <v>3.7237734717911524</v>
      </c>
      <c r="F1982">
        <f>(MAX(E$2:E1982) - E1982)/MAX(E$2:E1982)</f>
        <v>3.1290204625781574E-2</v>
      </c>
      <c r="G1982">
        <f t="shared" si="133"/>
        <v>1.4000244140625</v>
      </c>
      <c r="H1982" t="str">
        <f t="shared" si="134"/>
        <v/>
      </c>
    </row>
    <row r="1983" spans="1:8" x14ac:dyDescent="0.3">
      <c r="A1983">
        <v>8</v>
      </c>
      <c r="B1983">
        <v>2014</v>
      </c>
      <c r="C1983">
        <v>265.5</v>
      </c>
      <c r="D1983">
        <v>0.20001220703125</v>
      </c>
      <c r="E1983">
        <f t="shared" si="132"/>
        <v>3.7265759401543419</v>
      </c>
      <c r="F1983">
        <f>(MAX(E$2:E1983) - E1983)/MAX(E$2:E1983)</f>
        <v>3.056116496340323E-2</v>
      </c>
      <c r="G1983">
        <f t="shared" si="133"/>
        <v>1.60003662109375</v>
      </c>
      <c r="H1983" t="str">
        <f t="shared" si="134"/>
        <v/>
      </c>
    </row>
    <row r="1984" spans="1:8" x14ac:dyDescent="0.3">
      <c r="A1984">
        <v>8</v>
      </c>
      <c r="B1984">
        <v>2014</v>
      </c>
      <c r="C1984">
        <v>263.89999999999998</v>
      </c>
      <c r="D1984">
        <v>0.350006103515625</v>
      </c>
      <c r="E1984">
        <f t="shared" si="132"/>
        <v>3.7315134922572</v>
      </c>
      <c r="F1984">
        <f>(MAX(E$2:E1984) - E1984)/MAX(E$2:E1984)</f>
        <v>2.9276700394480753E-2</v>
      </c>
      <c r="G1984">
        <f t="shared" si="133"/>
        <v>1.950042724609375</v>
      </c>
      <c r="H1984" t="str">
        <f t="shared" si="134"/>
        <v/>
      </c>
    </row>
    <row r="1985" spans="1:8" x14ac:dyDescent="0.3">
      <c r="A1985">
        <v>8</v>
      </c>
      <c r="B1985">
        <v>2014</v>
      </c>
      <c r="C1985">
        <v>262.95</v>
      </c>
      <c r="D1985">
        <v>0.649993896484375</v>
      </c>
      <c r="E1985">
        <f t="shared" si="132"/>
        <v>3.7407283069886001</v>
      </c>
      <c r="F1985">
        <f>(MAX(E$2:E1985) - E1985)/MAX(E$2:E1985)</f>
        <v>2.687954026632389E-2</v>
      </c>
      <c r="G1985">
        <f t="shared" si="133"/>
        <v>2.60003662109375</v>
      </c>
      <c r="H1985" t="str">
        <f t="shared" si="134"/>
        <v/>
      </c>
    </row>
    <row r="1986" spans="1:8" x14ac:dyDescent="0.3">
      <c r="A1986">
        <v>8</v>
      </c>
      <c r="B1986">
        <v>2014</v>
      </c>
      <c r="C1986">
        <v>261.45</v>
      </c>
      <c r="D1986">
        <v>0.5999755859375</v>
      </c>
      <c r="E1986">
        <f t="shared" si="132"/>
        <v>3.7493039478842229</v>
      </c>
      <c r="F1986">
        <f>(MAX(E$2:E1986) - E1986)/MAX(E$2:E1986)</f>
        <v>2.4648656083885778E-2</v>
      </c>
      <c r="G1986">
        <f t="shared" si="133"/>
        <v>3.20001220703125</v>
      </c>
      <c r="H1986" t="str">
        <f t="shared" si="134"/>
        <v/>
      </c>
    </row>
    <row r="1987" spans="1:8" x14ac:dyDescent="0.3">
      <c r="A1987">
        <v>8</v>
      </c>
      <c r="B1987">
        <v>2014</v>
      </c>
      <c r="C1987">
        <v>260.95</v>
      </c>
      <c r="D1987">
        <v>-2.0500183105468701</v>
      </c>
      <c r="E1987">
        <f t="shared" si="132"/>
        <v>3.7198789407823898</v>
      </c>
      <c r="F1987">
        <f>(MAX(E$2:E1987) - E1987)/MAX(E$2:E1987)</f>
        <v>3.2303335624526856E-2</v>
      </c>
      <c r="G1987">
        <f t="shared" si="133"/>
        <v>1.1499938964843799</v>
      </c>
      <c r="H1987" t="str">
        <f t="shared" si="134"/>
        <v/>
      </c>
    </row>
    <row r="1988" spans="1:8" x14ac:dyDescent="0.3">
      <c r="A1988">
        <v>8</v>
      </c>
      <c r="B1988">
        <v>2014</v>
      </c>
      <c r="C1988">
        <v>260.75</v>
      </c>
      <c r="D1988">
        <v>-0.149993896484375</v>
      </c>
      <c r="E1988">
        <f t="shared" ref="E1988:E2051" si="135">(D1988/C1988*$G$2+1)*E1987*$H$2+(1-$H$2)*E1987</f>
        <v>3.717741256496133</v>
      </c>
      <c r="F1988">
        <f>(MAX(E$2:E1988) - E1988)/MAX(E$2:E1988)</f>
        <v>3.285943704240351E-2</v>
      </c>
      <c r="G1988">
        <f t="shared" si="133"/>
        <v>1.0000000000000049</v>
      </c>
      <c r="H1988" t="str">
        <f t="shared" si="134"/>
        <v/>
      </c>
    </row>
    <row r="1989" spans="1:8" x14ac:dyDescent="0.3">
      <c r="A1989">
        <v>8</v>
      </c>
      <c r="B1989">
        <v>2014</v>
      </c>
      <c r="C1989">
        <v>261</v>
      </c>
      <c r="D1989">
        <v>-0.54998779296875</v>
      </c>
      <c r="E1989">
        <f t="shared" si="135"/>
        <v>3.709914943867088</v>
      </c>
      <c r="F1989">
        <f>(MAX(E$2:E1989) - E1989)/MAX(E$2:E1989)</f>
        <v>3.4895389487644528E-2</v>
      </c>
      <c r="G1989">
        <f t="shared" ref="G1989:G2052" si="136">IF(A1989&lt;&gt;A1988, D1989, D1989+G1988)</f>
        <v>0.45001220703125488</v>
      </c>
      <c r="H1989" t="str">
        <f t="shared" si="134"/>
        <v/>
      </c>
    </row>
    <row r="1990" spans="1:8" x14ac:dyDescent="0.3">
      <c r="A1990">
        <v>8</v>
      </c>
      <c r="B1990">
        <v>2014</v>
      </c>
      <c r="C1990">
        <v>262.3</v>
      </c>
      <c r="D1990">
        <v>9.99755859375E-2</v>
      </c>
      <c r="E1990">
        <f t="shared" si="135"/>
        <v>3.7113275630793301</v>
      </c>
      <c r="F1990">
        <f>(MAX(E$2:E1990) - E1990)/MAX(E$2:E1990)</f>
        <v>3.4527907932066837E-2</v>
      </c>
      <c r="G1990">
        <f t="shared" si="136"/>
        <v>0.54998779296875488</v>
      </c>
      <c r="H1990" t="str">
        <f t="shared" si="134"/>
        <v/>
      </c>
    </row>
    <row r="1991" spans="1:8" x14ac:dyDescent="0.3">
      <c r="A1991">
        <v>8</v>
      </c>
      <c r="B1991">
        <v>2014</v>
      </c>
      <c r="C1991">
        <v>262.3</v>
      </c>
      <c r="D1991">
        <v>-0.5</v>
      </c>
      <c r="E1991">
        <f t="shared" si="135"/>
        <v>3.704260052146207</v>
      </c>
      <c r="F1991">
        <f>(MAX(E$2:E1991) - E1991)/MAX(E$2:E1991)</f>
        <v>3.6366464203465794E-2</v>
      </c>
      <c r="G1991">
        <f t="shared" si="136"/>
        <v>4.9987792968754885E-2</v>
      </c>
      <c r="H1991" t="str">
        <f t="shared" si="134"/>
        <v/>
      </c>
    </row>
    <row r="1992" spans="1:8" x14ac:dyDescent="0.3">
      <c r="A1992">
        <v>8</v>
      </c>
      <c r="B1992">
        <v>2014</v>
      </c>
      <c r="C1992">
        <v>263.75</v>
      </c>
      <c r="D1992">
        <v>-0.95001220703125</v>
      </c>
      <c r="E1992">
        <f t="shared" si="135"/>
        <v>3.6909308647517438</v>
      </c>
      <c r="F1992">
        <f>(MAX(E$2:E1992) - E1992)/MAX(E$2:E1992)</f>
        <v>3.9833945373093517E-2</v>
      </c>
      <c r="G1992">
        <f t="shared" si="136"/>
        <v>-0.90002441406249512</v>
      </c>
      <c r="H1992" t="str">
        <f t="shared" si="134"/>
        <v/>
      </c>
    </row>
    <row r="1993" spans="1:8" x14ac:dyDescent="0.3">
      <c r="A1993">
        <v>8</v>
      </c>
      <c r="B1993">
        <v>2014</v>
      </c>
      <c r="C1993">
        <v>261.64999999999998</v>
      </c>
      <c r="D1993">
        <v>-0.649993896484375</v>
      </c>
      <c r="E1993">
        <f t="shared" si="135"/>
        <v>3.6817709815035116</v>
      </c>
      <c r="F1993">
        <f>(MAX(E$2:E1993) - E1993)/MAX(E$2:E1993)</f>
        <v>4.2216815516582323E-2</v>
      </c>
      <c r="G1993">
        <f t="shared" si="136"/>
        <v>-1.5500183105468701</v>
      </c>
      <c r="H1993" t="str">
        <f t="shared" si="134"/>
        <v/>
      </c>
    </row>
    <row r="1994" spans="1:8" x14ac:dyDescent="0.3">
      <c r="A1994">
        <v>8</v>
      </c>
      <c r="B1994">
        <v>2014</v>
      </c>
      <c r="C1994">
        <v>264.14999999999998</v>
      </c>
      <c r="D1994">
        <v>-0.649993896484375</v>
      </c>
      <c r="E1994">
        <f t="shared" si="135"/>
        <v>3.6727203075017538</v>
      </c>
      <c r="F1994">
        <f>(MAX(E$2:E1994) - E1994)/MAX(E$2:E1994)</f>
        <v>4.4571275750712597E-2</v>
      </c>
      <c r="G1994">
        <f t="shared" si="136"/>
        <v>-2.2000122070312451</v>
      </c>
      <c r="H1994" t="str">
        <f t="shared" si="134"/>
        <v/>
      </c>
    </row>
    <row r="1995" spans="1:8" x14ac:dyDescent="0.3">
      <c r="A1995">
        <v>8</v>
      </c>
      <c r="B1995">
        <v>2014</v>
      </c>
      <c r="C1995">
        <v>262.5</v>
      </c>
      <c r="D1995">
        <v>-0.29998779296875</v>
      </c>
      <c r="E1995">
        <f t="shared" si="135"/>
        <v>3.6685272808808786</v>
      </c>
      <c r="F1995">
        <f>(MAX(E$2:E1995) - E1995)/MAX(E$2:E1995)</f>
        <v>4.5662057988320862E-2</v>
      </c>
      <c r="G1995">
        <f t="shared" si="136"/>
        <v>-2.4999999999999951</v>
      </c>
      <c r="H1995" t="str">
        <f t="shared" si="134"/>
        <v/>
      </c>
    </row>
    <row r="1996" spans="1:8" x14ac:dyDescent="0.3">
      <c r="A1996">
        <v>8</v>
      </c>
      <c r="B1996">
        <v>2014</v>
      </c>
      <c r="C1996">
        <v>258.8</v>
      </c>
      <c r="D1996">
        <v>0.39999389648434602</v>
      </c>
      <c r="E1996">
        <f t="shared" si="135"/>
        <v>3.6741915820127069</v>
      </c>
      <c r="F1996">
        <f>(MAX(E$2:E1996) - E1996)/MAX(E$2:E1996)</f>
        <v>4.4188535489726982E-2</v>
      </c>
      <c r="G1996">
        <f t="shared" si="136"/>
        <v>-2.100006103515649</v>
      </c>
      <c r="H1996" t="str">
        <f t="shared" si="134"/>
        <v/>
      </c>
    </row>
    <row r="1997" spans="1:8" x14ac:dyDescent="0.3">
      <c r="A1997">
        <v>8</v>
      </c>
      <c r="B1997">
        <v>2014</v>
      </c>
      <c r="C1997">
        <v>259.95</v>
      </c>
      <c r="D1997">
        <v>0.54998779296875</v>
      </c>
      <c r="E1997">
        <f t="shared" si="135"/>
        <v>3.6819574591376014</v>
      </c>
      <c r="F1997">
        <f>(MAX(E$2:E1997) - E1997)/MAX(E$2:E1997)</f>
        <v>4.2168304856057597E-2</v>
      </c>
      <c r="G1997">
        <f t="shared" si="136"/>
        <v>-1.550018310546899</v>
      </c>
      <c r="H1997" t="str">
        <f t="shared" si="134"/>
        <v/>
      </c>
    </row>
    <row r="1998" spans="1:8" x14ac:dyDescent="0.3">
      <c r="A1998">
        <v>8</v>
      </c>
      <c r="B1998">
        <v>2014</v>
      </c>
      <c r="C1998">
        <v>261.8</v>
      </c>
      <c r="D1998">
        <v>-0.5999755859375</v>
      </c>
      <c r="E1998">
        <f t="shared" si="135"/>
        <v>3.6735278353814551</v>
      </c>
      <c r="F1998">
        <f>(MAX(E$2:E1998) - E1998)/MAX(E$2:E1998)</f>
        <v>4.4361203851057504E-2</v>
      </c>
      <c r="G1998">
        <f t="shared" si="136"/>
        <v>-2.149993896484399</v>
      </c>
      <c r="H1998" t="str">
        <f t="shared" si="134"/>
        <v/>
      </c>
    </row>
    <row r="1999" spans="1:8" x14ac:dyDescent="0.3">
      <c r="A1999">
        <v>8</v>
      </c>
      <c r="B1999">
        <v>2014</v>
      </c>
      <c r="C1999">
        <v>262.8</v>
      </c>
      <c r="D1999">
        <v>0.899993896484375</v>
      </c>
      <c r="E1999">
        <f t="shared" si="135"/>
        <v>3.6860957443532145</v>
      </c>
      <c r="F1999">
        <f>(MAX(E$2:E1999) - E1999)/MAX(E$2:E1999)</f>
        <v>4.1091763155875045E-2</v>
      </c>
      <c r="G1999">
        <f t="shared" si="136"/>
        <v>-1.250000000000024</v>
      </c>
      <c r="H1999" t="str">
        <f t="shared" si="134"/>
        <v/>
      </c>
    </row>
    <row r="2000" spans="1:8" x14ac:dyDescent="0.3">
      <c r="A2000">
        <v>8</v>
      </c>
      <c r="B2000">
        <v>2014</v>
      </c>
      <c r="C2000">
        <v>262.85000000000002</v>
      </c>
      <c r="D2000">
        <v>-0.70001220703125</v>
      </c>
      <c r="E2000">
        <f t="shared" si="135"/>
        <v>3.6762888898532493</v>
      </c>
      <c r="F2000">
        <f>(MAX(E$2:E2000) - E2000)/MAX(E$2:E2000)</f>
        <v>4.364293768029006E-2</v>
      </c>
      <c r="G2000">
        <f t="shared" si="136"/>
        <v>-1.950012207031274</v>
      </c>
      <c r="H2000" t="str">
        <f t="shared" si="134"/>
        <v/>
      </c>
    </row>
    <row r="2001" spans="1:8" x14ac:dyDescent="0.3">
      <c r="A2001">
        <v>8</v>
      </c>
      <c r="B2001">
        <v>2014</v>
      </c>
      <c r="C2001">
        <v>261.89999999999998</v>
      </c>
      <c r="D2001">
        <v>0.550018310546875</v>
      </c>
      <c r="E2001">
        <f t="shared" si="135"/>
        <v>3.6840017733128718</v>
      </c>
      <c r="F2001">
        <f>(MAX(E$2:E2001) - E2001)/MAX(E$2:E2001)</f>
        <v>4.1636492923508905E-2</v>
      </c>
      <c r="G2001">
        <f t="shared" si="136"/>
        <v>-1.399993896484399</v>
      </c>
      <c r="H2001" t="str">
        <f t="shared" si="134"/>
        <v/>
      </c>
    </row>
    <row r="2002" spans="1:8" x14ac:dyDescent="0.3">
      <c r="A2002">
        <v>9</v>
      </c>
      <c r="B2002">
        <v>2014</v>
      </c>
      <c r="C2002">
        <v>260.8</v>
      </c>
      <c r="D2002">
        <v>0.600006103515625</v>
      </c>
      <c r="E2002">
        <f t="shared" si="135"/>
        <v>3.6924688481817398</v>
      </c>
      <c r="F2002">
        <f>(MAX(E$2:E2002) - E2002)/MAX(E$2:E2002)</f>
        <v>3.9433851321979359E-2</v>
      </c>
      <c r="G2002">
        <f t="shared" si="136"/>
        <v>0.600006103515625</v>
      </c>
      <c r="H2002" t="str">
        <f t="shared" si="134"/>
        <v/>
      </c>
    </row>
    <row r="2003" spans="1:8" x14ac:dyDescent="0.3">
      <c r="A2003">
        <v>9</v>
      </c>
      <c r="B2003">
        <v>2014</v>
      </c>
      <c r="C2003">
        <v>260.7</v>
      </c>
      <c r="D2003">
        <v>-0.449981689453125</v>
      </c>
      <c r="E2003">
        <f t="shared" si="135"/>
        <v>3.6861018292819034</v>
      </c>
      <c r="F2003">
        <f>(MAX(E$2:E2003) - E2003)/MAX(E$2:E2003)</f>
        <v>4.1090180210491885E-2</v>
      </c>
      <c r="G2003">
        <f t="shared" si="136"/>
        <v>0.1500244140625</v>
      </c>
      <c r="H2003" t="str">
        <f t="shared" si="134"/>
        <v/>
      </c>
    </row>
    <row r="2004" spans="1:8" x14ac:dyDescent="0.3">
      <c r="A2004">
        <v>9</v>
      </c>
      <c r="B2004">
        <v>2014</v>
      </c>
      <c r="C2004">
        <v>257.8</v>
      </c>
      <c r="D2004">
        <v>-0.94999694824218694</v>
      </c>
      <c r="E2004">
        <f t="shared" si="135"/>
        <v>3.6725320709295413</v>
      </c>
      <c r="F2004">
        <f>(MAX(E$2:E2004) - E2004)/MAX(E$2:E2004)</f>
        <v>4.4620243984879182E-2</v>
      </c>
      <c r="G2004">
        <f t="shared" si="136"/>
        <v>-0.79997253417968694</v>
      </c>
      <c r="H2004" t="str">
        <f t="shared" si="134"/>
        <v/>
      </c>
    </row>
    <row r="2005" spans="1:8" x14ac:dyDescent="0.3">
      <c r="A2005">
        <v>9</v>
      </c>
      <c r="B2005">
        <v>2014</v>
      </c>
      <c r="C2005">
        <v>259.45</v>
      </c>
      <c r="D2005">
        <v>1.15000915527343</v>
      </c>
      <c r="E2005">
        <f t="shared" si="135"/>
        <v>3.6887942488408907</v>
      </c>
      <c r="F2005">
        <f>(MAX(E$2:E2005) - E2005)/MAX(E$2:E2005)</f>
        <v>4.0389768861679748E-2</v>
      </c>
      <c r="G2005">
        <f t="shared" si="136"/>
        <v>0.35003662109374301</v>
      </c>
      <c r="H2005" t="str">
        <f t="shared" si="134"/>
        <v/>
      </c>
    </row>
    <row r="2006" spans="1:8" x14ac:dyDescent="0.3">
      <c r="A2006">
        <v>9</v>
      </c>
      <c r="B2006">
        <v>2014</v>
      </c>
      <c r="C2006">
        <v>258.39999999999998</v>
      </c>
      <c r="D2006">
        <v>0</v>
      </c>
      <c r="E2006">
        <f t="shared" si="135"/>
        <v>3.6887942488408907</v>
      </c>
      <c r="F2006">
        <f>(MAX(E$2:E2006) - E2006)/MAX(E$2:E2006)</f>
        <v>4.0389768861679748E-2</v>
      </c>
      <c r="G2006">
        <f t="shared" si="136"/>
        <v>0.35003662109374301</v>
      </c>
      <c r="H2006" t="str">
        <f t="shared" si="134"/>
        <v/>
      </c>
    </row>
    <row r="2007" spans="1:8" x14ac:dyDescent="0.3">
      <c r="A2007">
        <v>9</v>
      </c>
      <c r="B2007">
        <v>2014</v>
      </c>
      <c r="C2007">
        <v>258.39999999999998</v>
      </c>
      <c r="D2007">
        <v>-0.69999694824218694</v>
      </c>
      <c r="E2007">
        <f t="shared" si="135"/>
        <v>3.6788114215492302</v>
      </c>
      <c r="F2007">
        <f>(MAX(E$2:E2007) - E2007)/MAX(E$2:E2007)</f>
        <v>4.2986721296143768E-2</v>
      </c>
      <c r="G2007">
        <f t="shared" si="136"/>
        <v>-0.34996032714844394</v>
      </c>
      <c r="H2007" t="str">
        <f t="shared" si="134"/>
        <v/>
      </c>
    </row>
    <row r="2008" spans="1:8" x14ac:dyDescent="0.3">
      <c r="A2008">
        <v>9</v>
      </c>
      <c r="B2008">
        <v>2014</v>
      </c>
      <c r="C2008">
        <v>258.39999999999998</v>
      </c>
      <c r="D2008">
        <v>-0.69999694824218694</v>
      </c>
      <c r="E2008">
        <f t="shared" si="135"/>
        <v>3.6688556103593126</v>
      </c>
      <c r="F2008">
        <f>(MAX(E$2:E2008) - E2008)/MAX(E$2:E2008)</f>
        <v>4.5576645708471274E-2</v>
      </c>
      <c r="G2008">
        <f t="shared" si="136"/>
        <v>-1.0499572753906308</v>
      </c>
      <c r="H2008" t="str">
        <f t="shared" si="134"/>
        <v/>
      </c>
    </row>
    <row r="2009" spans="1:8" x14ac:dyDescent="0.3">
      <c r="A2009">
        <v>9</v>
      </c>
      <c r="B2009">
        <v>2014</v>
      </c>
      <c r="C2009">
        <v>258.39999999999998</v>
      </c>
      <c r="D2009">
        <v>-0.69999694824218694</v>
      </c>
      <c r="E2009">
        <f t="shared" si="135"/>
        <v>3.6589267421586085</v>
      </c>
      <c r="F2009">
        <f>(MAX(E$2:E2009) - E2009)/MAX(E$2:E2009)</f>
        <v>4.8159561118300248E-2</v>
      </c>
      <c r="G2009">
        <f t="shared" si="136"/>
        <v>-1.7499542236328178</v>
      </c>
      <c r="H2009" t="str">
        <f t="shared" ref="H2009:H2072" si="137">IF(A2009=A2010, "", IF(-C1987*0.05 &gt; MIN(G1988:G2009), -C1987*0.05, ""))</f>
        <v/>
      </c>
    </row>
    <row r="2010" spans="1:8" x14ac:dyDescent="0.3">
      <c r="A2010">
        <v>9</v>
      </c>
      <c r="B2010">
        <v>2014</v>
      </c>
      <c r="C2010">
        <v>257.75</v>
      </c>
      <c r="D2010">
        <v>-5.00030517578125E-2</v>
      </c>
      <c r="E2010">
        <f t="shared" si="135"/>
        <v>3.6582176265591402</v>
      </c>
      <c r="F2010">
        <f>(MAX(E$2:E2010) - E2010)/MAX(E$2:E2010)</f>
        <v>4.8344031852747792E-2</v>
      </c>
      <c r="G2010">
        <f t="shared" si="136"/>
        <v>-1.7999572753906303</v>
      </c>
      <c r="H2010" t="str">
        <f t="shared" si="137"/>
        <v/>
      </c>
    </row>
    <row r="2011" spans="1:8" x14ac:dyDescent="0.3">
      <c r="A2011">
        <v>9</v>
      </c>
      <c r="B2011">
        <v>2014</v>
      </c>
      <c r="C2011">
        <v>257.5</v>
      </c>
      <c r="D2011">
        <v>0.69999694824218694</v>
      </c>
      <c r="E2011">
        <f t="shared" si="135"/>
        <v>3.6681523078539851</v>
      </c>
      <c r="F2011">
        <f>(MAX(E$2:E2011) - E2011)/MAX(E$2:E2011)</f>
        <v>4.5759604213112627E-2</v>
      </c>
      <c r="G2011">
        <f t="shared" si="136"/>
        <v>-1.0999603271484433</v>
      </c>
      <c r="H2011" t="str">
        <f t="shared" si="137"/>
        <v/>
      </c>
    </row>
    <row r="2012" spans="1:8" x14ac:dyDescent="0.3">
      <c r="A2012">
        <v>9</v>
      </c>
      <c r="B2012">
        <v>2014</v>
      </c>
      <c r="C2012">
        <v>257.3</v>
      </c>
      <c r="D2012">
        <v>-0.80000305175781194</v>
      </c>
      <c r="E2012">
        <f t="shared" si="135"/>
        <v>3.6567586098067437</v>
      </c>
      <c r="F2012">
        <f>(MAX(E$2:E2012) - E2012)/MAX(E$2:E2012)</f>
        <v>4.8723583356180593E-2</v>
      </c>
      <c r="G2012">
        <f t="shared" si="136"/>
        <v>-1.8999633789062553</v>
      </c>
      <c r="H2012" t="str">
        <f t="shared" si="137"/>
        <v/>
      </c>
    </row>
    <row r="2013" spans="1:8" x14ac:dyDescent="0.3">
      <c r="A2013">
        <v>9</v>
      </c>
      <c r="B2013">
        <v>2014</v>
      </c>
      <c r="C2013">
        <v>257.85000000000002</v>
      </c>
      <c r="D2013">
        <v>-0.300003051757812</v>
      </c>
      <c r="E2013">
        <f t="shared" si="135"/>
        <v>3.6525083026369116</v>
      </c>
      <c r="F2013">
        <f>(MAX(E$2:E2013) - E2013)/MAX(E$2:E2013)</f>
        <v>4.9829266669076958E-2</v>
      </c>
      <c r="G2013">
        <f t="shared" si="136"/>
        <v>-2.1999664306640674</v>
      </c>
      <c r="H2013" t="str">
        <f t="shared" si="137"/>
        <v/>
      </c>
    </row>
    <row r="2014" spans="1:8" x14ac:dyDescent="0.3">
      <c r="A2014">
        <v>9</v>
      </c>
      <c r="B2014">
        <v>2014</v>
      </c>
      <c r="C2014">
        <v>259.3</v>
      </c>
      <c r="D2014">
        <v>1.4499816894531501</v>
      </c>
      <c r="E2014">
        <f t="shared" si="135"/>
        <v>3.6729123677708868</v>
      </c>
      <c r="F2014">
        <f>(MAX(E$2:E2014) - E2014)/MAX(E$2:E2014)</f>
        <v>4.4521312812467094E-2</v>
      </c>
      <c r="G2014">
        <f t="shared" si="136"/>
        <v>-0.74998474121091729</v>
      </c>
      <c r="H2014" t="str">
        <f t="shared" si="137"/>
        <v/>
      </c>
    </row>
    <row r="2015" spans="1:8" x14ac:dyDescent="0.3">
      <c r="A2015">
        <v>9</v>
      </c>
      <c r="B2015">
        <v>2014</v>
      </c>
      <c r="C2015">
        <v>260.35000000000002</v>
      </c>
      <c r="D2015">
        <v>-0.399993896484375</v>
      </c>
      <c r="E2015">
        <f t="shared" si="135"/>
        <v>3.6672750588140941</v>
      </c>
      <c r="F2015">
        <f>(MAX(E$2:E2015) - E2015)/MAX(E$2:E2015)</f>
        <v>4.5987813513265419E-2</v>
      </c>
      <c r="G2015">
        <f t="shared" si="136"/>
        <v>-1.1499786376952923</v>
      </c>
      <c r="H2015" t="str">
        <f t="shared" si="137"/>
        <v/>
      </c>
    </row>
    <row r="2016" spans="1:8" x14ac:dyDescent="0.3">
      <c r="A2016">
        <v>9</v>
      </c>
      <c r="B2016">
        <v>2014</v>
      </c>
      <c r="C2016">
        <v>260.25</v>
      </c>
      <c r="D2016">
        <v>0.850006103515625</v>
      </c>
      <c r="E2016">
        <f t="shared" si="135"/>
        <v>3.6792408185723242</v>
      </c>
      <c r="F2016">
        <f>(MAX(E$2:E2016) - E2016)/MAX(E$2:E2016)</f>
        <v>4.2875017105347329E-2</v>
      </c>
      <c r="G2016">
        <f t="shared" si="136"/>
        <v>-0.29997253417966729</v>
      </c>
      <c r="H2016" t="str">
        <f t="shared" si="137"/>
        <v/>
      </c>
    </row>
    <row r="2017" spans="1:8" x14ac:dyDescent="0.3">
      <c r="A2017">
        <v>9</v>
      </c>
      <c r="B2017">
        <v>2014</v>
      </c>
      <c r="C2017">
        <v>258.5</v>
      </c>
      <c r="D2017">
        <v>1.3999938964843699</v>
      </c>
      <c r="E2017">
        <f t="shared" si="135"/>
        <v>3.6991470614156809</v>
      </c>
      <c r="F2017">
        <f>(MAX(E$2:E2017) - E2017)/MAX(E$2:E2017)</f>
        <v>3.769656772395083E-2</v>
      </c>
      <c r="G2017">
        <f t="shared" si="136"/>
        <v>1.1000213623047026</v>
      </c>
      <c r="H2017" t="str">
        <f t="shared" si="137"/>
        <v/>
      </c>
    </row>
    <row r="2018" spans="1:8" x14ac:dyDescent="0.3">
      <c r="A2018">
        <v>9</v>
      </c>
      <c r="B2018">
        <v>2014</v>
      </c>
      <c r="C2018">
        <v>255.2</v>
      </c>
      <c r="D2018">
        <v>-1.19999694824218</v>
      </c>
      <c r="E2018">
        <f t="shared" si="135"/>
        <v>3.6817703912761313</v>
      </c>
      <c r="F2018">
        <f>(MAX(E$2:E2018) - E2018)/MAX(E$2:E2018)</f>
        <v>4.2216969059500314E-2</v>
      </c>
      <c r="G2018">
        <f t="shared" si="136"/>
        <v>-9.9975585937477351E-2</v>
      </c>
      <c r="H2018" t="str">
        <f t="shared" si="137"/>
        <v/>
      </c>
    </row>
    <row r="2019" spans="1:8" x14ac:dyDescent="0.3">
      <c r="A2019">
        <v>9</v>
      </c>
      <c r="B2019">
        <v>2014</v>
      </c>
      <c r="C2019">
        <v>254.3</v>
      </c>
      <c r="D2019">
        <v>1.5</v>
      </c>
      <c r="E2019">
        <f t="shared" si="135"/>
        <v>3.7034657626144218</v>
      </c>
      <c r="F2019">
        <f>(MAX(E$2:E2019) - E2019)/MAX(E$2:E2019)</f>
        <v>3.657309225311281E-2</v>
      </c>
      <c r="G2019">
        <f t="shared" si="136"/>
        <v>1.4000244140625226</v>
      </c>
      <c r="H2019" t="str">
        <f t="shared" si="137"/>
        <v/>
      </c>
    </row>
    <row r="2020" spans="1:8" x14ac:dyDescent="0.3">
      <c r="A2020">
        <v>9</v>
      </c>
      <c r="B2020">
        <v>2014</v>
      </c>
      <c r="C2020">
        <v>256.5</v>
      </c>
      <c r="D2020">
        <v>0.69999694824218694</v>
      </c>
      <c r="E2020">
        <f t="shared" si="135"/>
        <v>3.7135625357801829</v>
      </c>
      <c r="F2020">
        <f>(MAX(E$2:E2020) - E2020)/MAX(E$2:E2020)</f>
        <v>3.3946497713612085E-2</v>
      </c>
      <c r="G2020">
        <f t="shared" si="136"/>
        <v>2.1000213623047097</v>
      </c>
      <c r="H2020" t="str">
        <f t="shared" si="137"/>
        <v/>
      </c>
    </row>
    <row r="2021" spans="1:8" x14ac:dyDescent="0.3">
      <c r="A2021">
        <v>9</v>
      </c>
      <c r="B2021">
        <v>2014</v>
      </c>
      <c r="C2021">
        <v>253.45</v>
      </c>
      <c r="D2021">
        <v>-2</v>
      </c>
      <c r="E2021">
        <f t="shared" si="135"/>
        <v>3.6842877362280468</v>
      </c>
      <c r="F2021">
        <f>(MAX(E$2:E2021) - E2021)/MAX(E$2:E2021)</f>
        <v>4.1562101965212893E-2</v>
      </c>
      <c r="G2021">
        <f t="shared" si="136"/>
        <v>0.1000213623047097</v>
      </c>
      <c r="H2021" t="str">
        <f t="shared" si="137"/>
        <v/>
      </c>
    </row>
    <row r="2022" spans="1:8" x14ac:dyDescent="0.3">
      <c r="A2022">
        <v>9</v>
      </c>
      <c r="B2022">
        <v>2014</v>
      </c>
      <c r="C2022">
        <v>254.7</v>
      </c>
      <c r="D2022">
        <v>-5.00030517578125E-2</v>
      </c>
      <c r="E2022">
        <f t="shared" si="135"/>
        <v>3.6835651551336812</v>
      </c>
      <c r="F2022">
        <f>(MAX(E$2:E2022) - E2022)/MAX(E$2:E2022)</f>
        <v>4.175007564013343E-2</v>
      </c>
      <c r="G2022">
        <f t="shared" si="136"/>
        <v>5.0018310546897204E-2</v>
      </c>
      <c r="H2022" t="str">
        <f t="shared" si="137"/>
        <v/>
      </c>
    </row>
    <row r="2023" spans="1:8" x14ac:dyDescent="0.3">
      <c r="A2023">
        <v>9</v>
      </c>
      <c r="B2023">
        <v>2014</v>
      </c>
      <c r="C2023">
        <v>253.3</v>
      </c>
      <c r="D2023">
        <v>0.5</v>
      </c>
      <c r="E2023">
        <f t="shared" si="135"/>
        <v>3.6908290350981079</v>
      </c>
      <c r="F2023">
        <f>(MAX(E$2:E2023) - E2023)/MAX(E$2:E2023)</f>
        <v>3.9860435540576562E-2</v>
      </c>
      <c r="G2023">
        <f t="shared" si="136"/>
        <v>0.5500183105468972</v>
      </c>
      <c r="H2023" t="str">
        <f t="shared" si="137"/>
        <v/>
      </c>
    </row>
    <row r="2024" spans="1:8" x14ac:dyDescent="0.3">
      <c r="A2024">
        <v>10</v>
      </c>
      <c r="B2024">
        <v>2014</v>
      </c>
      <c r="C2024">
        <v>251.75</v>
      </c>
      <c r="D2024">
        <v>0.55000305175781194</v>
      </c>
      <c r="E2024">
        <f t="shared" si="135"/>
        <v>3.6988843966297362</v>
      </c>
      <c r="F2024">
        <f>(MAX(E$2:E2024) - E2024)/MAX(E$2:E2024)</f>
        <v>3.7764897860832689E-2</v>
      </c>
      <c r="G2024">
        <f t="shared" si="136"/>
        <v>0.55000305175781194</v>
      </c>
      <c r="H2024" t="str">
        <f t="shared" si="137"/>
        <v/>
      </c>
    </row>
    <row r="2025" spans="1:8" x14ac:dyDescent="0.3">
      <c r="A2025">
        <v>10</v>
      </c>
      <c r="B2025">
        <v>2014</v>
      </c>
      <c r="C2025">
        <v>247.8</v>
      </c>
      <c r="D2025">
        <v>-1.8999938964843699</v>
      </c>
      <c r="E2025">
        <f t="shared" si="135"/>
        <v>3.6705517496579025</v>
      </c>
      <c r="F2025">
        <f>(MAX(E$2:E2025) - E2025)/MAX(E$2:E2025)</f>
        <v>4.5135408676919807E-2</v>
      </c>
      <c r="G2025">
        <f t="shared" si="136"/>
        <v>-1.3499908447265581</v>
      </c>
      <c r="H2025" t="str">
        <f t="shared" si="137"/>
        <v/>
      </c>
    </row>
    <row r="2026" spans="1:8" x14ac:dyDescent="0.3">
      <c r="A2026">
        <v>10</v>
      </c>
      <c r="B2026">
        <v>2014</v>
      </c>
      <c r="C2026">
        <v>247.8</v>
      </c>
      <c r="D2026">
        <v>1.6000061035156199</v>
      </c>
      <c r="E2026">
        <f t="shared" si="135"/>
        <v>3.6942282318916386</v>
      </c>
      <c r="F2026">
        <f>(MAX(E$2:E2026) - E2026)/MAX(E$2:E2026)</f>
        <v>3.8976161764192961E-2</v>
      </c>
      <c r="G2026">
        <f t="shared" si="136"/>
        <v>0.25001525878906183</v>
      </c>
      <c r="H2026" t="str">
        <f t="shared" si="137"/>
        <v/>
      </c>
    </row>
    <row r="2027" spans="1:8" x14ac:dyDescent="0.3">
      <c r="A2027">
        <v>10</v>
      </c>
      <c r="B2027">
        <v>2014</v>
      </c>
      <c r="C2027">
        <v>247.05</v>
      </c>
      <c r="D2027">
        <v>0.850006103515625</v>
      </c>
      <c r="E2027">
        <f t="shared" si="135"/>
        <v>3.7069259709256106</v>
      </c>
      <c r="F2027">
        <f>(MAX(E$2:E2027) - E2027)/MAX(E$2:E2027)</f>
        <v>3.5672946819864548E-2</v>
      </c>
      <c r="G2027">
        <f t="shared" si="136"/>
        <v>1.1000213623046868</v>
      </c>
      <c r="H2027" t="str">
        <f t="shared" si="137"/>
        <v/>
      </c>
    </row>
    <row r="2028" spans="1:8" x14ac:dyDescent="0.3">
      <c r="A2028">
        <v>10</v>
      </c>
      <c r="B2028">
        <v>2014</v>
      </c>
      <c r="C2028">
        <v>247</v>
      </c>
      <c r="D2028">
        <v>0.850006103515625</v>
      </c>
      <c r="E2028">
        <f t="shared" si="135"/>
        <v>3.7196699336416703</v>
      </c>
      <c r="F2028">
        <f>(MAX(E$2:E2028) - E2028)/MAX(E$2:E2028)</f>
        <v>3.2357707155462309E-2</v>
      </c>
      <c r="G2028">
        <f t="shared" si="136"/>
        <v>1.9500274658203118</v>
      </c>
      <c r="H2028" t="str">
        <f t="shared" si="137"/>
        <v/>
      </c>
    </row>
    <row r="2029" spans="1:8" x14ac:dyDescent="0.3">
      <c r="A2029">
        <v>10</v>
      </c>
      <c r="B2029">
        <v>2014</v>
      </c>
      <c r="C2029">
        <v>244.6</v>
      </c>
      <c r="D2029">
        <v>-1.5</v>
      </c>
      <c r="E2029">
        <f t="shared" si="135"/>
        <v>3.6968820129729782</v>
      </c>
      <c r="F2029">
        <f>(MAX(E$2:E2029) - E2029)/MAX(E$2:E2029)</f>
        <v>3.8285801905370523E-2</v>
      </c>
      <c r="G2029">
        <f t="shared" si="136"/>
        <v>0.45002746582031183</v>
      </c>
      <c r="H2029" t="str">
        <f t="shared" si="137"/>
        <v/>
      </c>
    </row>
    <row r="2030" spans="1:8" x14ac:dyDescent="0.3">
      <c r="A2030">
        <v>10</v>
      </c>
      <c r="B2030">
        <v>2014</v>
      </c>
      <c r="C2030">
        <v>244.6</v>
      </c>
      <c r="D2030">
        <v>-1</v>
      </c>
      <c r="E2030">
        <f t="shared" si="135"/>
        <v>3.6817831367221197</v>
      </c>
      <c r="F2030">
        <f>(MAX(E$2:E2030) - E2030)/MAX(E$2:E2030)</f>
        <v>4.2213653433974513E-2</v>
      </c>
      <c r="G2030">
        <f t="shared" si="136"/>
        <v>-0.54997253417968817</v>
      </c>
      <c r="H2030" t="str">
        <f t="shared" si="137"/>
        <v/>
      </c>
    </row>
    <row r="2031" spans="1:8" x14ac:dyDescent="0.3">
      <c r="A2031">
        <v>10</v>
      </c>
      <c r="B2031">
        <v>2014</v>
      </c>
      <c r="C2031">
        <v>243.45</v>
      </c>
      <c r="D2031">
        <v>-2.15000915527343</v>
      </c>
      <c r="E2031">
        <f t="shared" si="135"/>
        <v>3.6493002795266696</v>
      </c>
      <c r="F2031">
        <f>(MAX(E$2:E2031) - E2031)/MAX(E$2:E2031)</f>
        <v>5.066380814540998E-2</v>
      </c>
      <c r="G2031">
        <f t="shared" si="136"/>
        <v>-2.6999816894531179</v>
      </c>
      <c r="H2031" t="str">
        <f t="shared" si="137"/>
        <v/>
      </c>
    </row>
    <row r="2032" spans="1:8" x14ac:dyDescent="0.3">
      <c r="A2032">
        <v>10</v>
      </c>
      <c r="B2032">
        <v>2014</v>
      </c>
      <c r="C2032">
        <v>238.55</v>
      </c>
      <c r="D2032">
        <v>-2.3499908447265598</v>
      </c>
      <c r="E2032">
        <f t="shared" si="135"/>
        <v>3.6133864399781506</v>
      </c>
      <c r="F2032">
        <f>(MAX(E$2:E2032) - E2032)/MAX(E$2:E2032)</f>
        <v>6.0006505391548899E-2</v>
      </c>
      <c r="G2032">
        <f t="shared" si="136"/>
        <v>-5.0499725341796777</v>
      </c>
      <c r="H2032" t="str">
        <f t="shared" si="137"/>
        <v/>
      </c>
    </row>
    <row r="2033" spans="1:8" x14ac:dyDescent="0.3">
      <c r="A2033">
        <v>10</v>
      </c>
      <c r="B2033">
        <v>2014</v>
      </c>
      <c r="C2033">
        <v>241.9</v>
      </c>
      <c r="D2033">
        <v>0.5</v>
      </c>
      <c r="E2033">
        <f t="shared" si="135"/>
        <v>3.6208477319449512</v>
      </c>
      <c r="F2033">
        <f>(MAX(E$2:E2033) - E2033)/MAX(E$2:E2033)</f>
        <v>5.806551014327721E-2</v>
      </c>
      <c r="G2033">
        <f t="shared" si="136"/>
        <v>-4.5499725341796777</v>
      </c>
      <c r="H2033" t="str">
        <f t="shared" si="137"/>
        <v/>
      </c>
    </row>
    <row r="2034" spans="1:8" x14ac:dyDescent="0.3">
      <c r="A2034">
        <v>10</v>
      </c>
      <c r="B2034">
        <v>2014</v>
      </c>
      <c r="C2034">
        <v>240.1</v>
      </c>
      <c r="D2034">
        <v>0</v>
      </c>
      <c r="E2034">
        <f t="shared" si="135"/>
        <v>3.6208477319449512</v>
      </c>
      <c r="F2034">
        <f>(MAX(E$2:E2034) - E2034)/MAX(E$2:E2034)</f>
        <v>5.806551014327721E-2</v>
      </c>
      <c r="G2034">
        <f t="shared" si="136"/>
        <v>-4.5499725341796777</v>
      </c>
      <c r="H2034" t="str">
        <f t="shared" si="137"/>
        <v/>
      </c>
    </row>
    <row r="2035" spans="1:8" x14ac:dyDescent="0.3">
      <c r="A2035">
        <v>10</v>
      </c>
      <c r="B2035">
        <v>2014</v>
      </c>
      <c r="C2035">
        <v>238.8</v>
      </c>
      <c r="D2035">
        <v>-2</v>
      </c>
      <c r="E2035">
        <f t="shared" si="135"/>
        <v>3.5905526994138541</v>
      </c>
      <c r="F2035">
        <f>(MAX(E$2:E2035) - E2035)/MAX(E$2:E2035)</f>
        <v>6.5946519819716609E-2</v>
      </c>
      <c r="G2035">
        <f t="shared" si="136"/>
        <v>-6.5499725341796777</v>
      </c>
      <c r="H2035" t="str">
        <f t="shared" si="137"/>
        <v/>
      </c>
    </row>
    <row r="2036" spans="1:8" x14ac:dyDescent="0.3">
      <c r="A2036">
        <v>10</v>
      </c>
      <c r="B2036">
        <v>2014</v>
      </c>
      <c r="C2036">
        <v>239.6</v>
      </c>
      <c r="D2036">
        <v>0.65000915527343694</v>
      </c>
      <c r="E2036">
        <f t="shared" si="135"/>
        <v>3.6002837438002633</v>
      </c>
      <c r="F2036">
        <f>(MAX(E$2:E2036) - E2036)/MAX(E$2:E2036)</f>
        <v>6.3415066688170013E-2</v>
      </c>
      <c r="G2036">
        <f t="shared" si="136"/>
        <v>-5.8999633789062411</v>
      </c>
      <c r="H2036" t="str">
        <f t="shared" si="137"/>
        <v/>
      </c>
    </row>
    <row r="2037" spans="1:8" x14ac:dyDescent="0.3">
      <c r="A2037">
        <v>10</v>
      </c>
      <c r="B2037">
        <v>2014</v>
      </c>
      <c r="C2037">
        <v>238.4</v>
      </c>
      <c r="D2037">
        <v>-2.19999694824218</v>
      </c>
      <c r="E2037">
        <f t="shared" si="135"/>
        <v>3.5670929189851739</v>
      </c>
      <c r="F2037">
        <f>(MAX(E$2:E2037) - E2037)/MAX(E$2:E2037)</f>
        <v>7.2049393496309969E-2</v>
      </c>
      <c r="G2037">
        <f t="shared" si="136"/>
        <v>-8.0999603271484215</v>
      </c>
      <c r="H2037" t="str">
        <f t="shared" si="137"/>
        <v/>
      </c>
    </row>
    <row r="2038" spans="1:8" x14ac:dyDescent="0.3">
      <c r="A2038">
        <v>10</v>
      </c>
      <c r="B2038">
        <v>2014</v>
      </c>
      <c r="C2038">
        <v>238.65</v>
      </c>
      <c r="D2038">
        <v>-1.0500030517578101</v>
      </c>
      <c r="E2038">
        <f t="shared" si="135"/>
        <v>3.5514142557025958</v>
      </c>
      <c r="F2038">
        <f>(MAX(E$2:E2038) - E2038)/MAX(E$2:E2038)</f>
        <v>7.6128071969977146E-2</v>
      </c>
      <c r="G2038">
        <f t="shared" si="136"/>
        <v>-9.1499633789062322</v>
      </c>
      <c r="H2038" t="str">
        <f t="shared" si="137"/>
        <v/>
      </c>
    </row>
    <row r="2039" spans="1:8" x14ac:dyDescent="0.3">
      <c r="A2039">
        <v>10</v>
      </c>
      <c r="B2039">
        <v>2014</v>
      </c>
      <c r="C2039">
        <v>240.55</v>
      </c>
      <c r="D2039">
        <v>-2.8500061035156201</v>
      </c>
      <c r="E2039">
        <f t="shared" si="135"/>
        <v>3.5093796235988339</v>
      </c>
      <c r="F2039">
        <f>(MAX(E$2:E2039) - E2039)/MAX(E$2:E2039)</f>
        <v>8.706304429638978E-2</v>
      </c>
      <c r="G2039">
        <f t="shared" si="136"/>
        <v>-11.999969482421852</v>
      </c>
      <c r="H2039" t="str">
        <f t="shared" si="137"/>
        <v/>
      </c>
    </row>
    <row r="2040" spans="1:8" x14ac:dyDescent="0.3">
      <c r="A2040">
        <v>10</v>
      </c>
      <c r="B2040">
        <v>2014</v>
      </c>
      <c r="C2040">
        <v>239.4</v>
      </c>
      <c r="D2040">
        <v>0.45001220703125</v>
      </c>
      <c r="E2040">
        <f t="shared" si="135"/>
        <v>3.5159697840251347</v>
      </c>
      <c r="F2040">
        <f>(MAX(E$2:E2040) - E2040)/MAX(E$2:E2040)</f>
        <v>8.5348666929880856E-2</v>
      </c>
      <c r="G2040">
        <f t="shared" si="136"/>
        <v>-11.549957275390602</v>
      </c>
      <c r="H2040" t="str">
        <f t="shared" si="137"/>
        <v/>
      </c>
    </row>
    <row r="2041" spans="1:8" x14ac:dyDescent="0.3">
      <c r="A2041">
        <v>10</v>
      </c>
      <c r="B2041">
        <v>2014</v>
      </c>
      <c r="C2041">
        <v>240.4</v>
      </c>
      <c r="D2041">
        <v>0.5</v>
      </c>
      <c r="E2041">
        <f t="shared" si="135"/>
        <v>3.5232752204108273</v>
      </c>
      <c r="F2041">
        <f>(MAX(E$2:E2041) - E2041)/MAX(E$2:E2041)</f>
        <v>8.3448216260710681E-2</v>
      </c>
      <c r="G2041">
        <f t="shared" si="136"/>
        <v>-11.049957275390602</v>
      </c>
      <c r="H2041" t="str">
        <f t="shared" si="137"/>
        <v/>
      </c>
    </row>
    <row r="2042" spans="1:8" x14ac:dyDescent="0.3">
      <c r="A2042">
        <v>10</v>
      </c>
      <c r="B2042">
        <v>2014</v>
      </c>
      <c r="C2042">
        <v>240.1</v>
      </c>
      <c r="D2042">
        <v>-1.5</v>
      </c>
      <c r="E2042">
        <f t="shared" si="135"/>
        <v>3.5012859329564932</v>
      </c>
      <c r="F2042">
        <f>(MAX(E$2:E2042) - E2042)/MAX(E$2:E2042)</f>
        <v>8.9168552986797017E-2</v>
      </c>
      <c r="G2042">
        <f t="shared" si="136"/>
        <v>-12.549957275390602</v>
      </c>
      <c r="H2042" t="str">
        <f t="shared" si="137"/>
        <v/>
      </c>
    </row>
    <row r="2043" spans="1:8" x14ac:dyDescent="0.3">
      <c r="A2043">
        <v>10</v>
      </c>
      <c r="B2043">
        <v>2014</v>
      </c>
      <c r="C2043">
        <v>240.45</v>
      </c>
      <c r="D2043">
        <v>0.349990844726562</v>
      </c>
      <c r="E2043">
        <f t="shared" si="135"/>
        <v>3.5063771893644091</v>
      </c>
      <c r="F2043">
        <f>(MAX(E$2:E2043) - E2043)/MAX(E$2:E2043)</f>
        <v>8.7844103475979249E-2</v>
      </c>
      <c r="G2043">
        <f t="shared" si="136"/>
        <v>-12.199966430664039</v>
      </c>
      <c r="H2043" t="str">
        <f t="shared" si="137"/>
        <v/>
      </c>
    </row>
    <row r="2044" spans="1:8" x14ac:dyDescent="0.3">
      <c r="A2044">
        <v>10</v>
      </c>
      <c r="B2044">
        <v>2014</v>
      </c>
      <c r="C2044">
        <v>241.2</v>
      </c>
      <c r="D2044">
        <v>1.44999694824218</v>
      </c>
      <c r="E2044">
        <f t="shared" si="135"/>
        <v>3.5274350334263511</v>
      </c>
      <c r="F2044">
        <f>(MAX(E$2:E2044) - E2044)/MAX(E$2:E2044)</f>
        <v>8.236607427608432E-2</v>
      </c>
      <c r="G2044">
        <f t="shared" si="136"/>
        <v>-10.749969482421859</v>
      </c>
      <c r="H2044" t="str">
        <f t="shared" si="137"/>
        <v/>
      </c>
    </row>
    <row r="2045" spans="1:8" x14ac:dyDescent="0.3">
      <c r="A2045">
        <v>10</v>
      </c>
      <c r="B2045">
        <v>2014</v>
      </c>
      <c r="C2045">
        <v>243.55</v>
      </c>
      <c r="D2045">
        <v>0.94999694824218694</v>
      </c>
      <c r="E2045">
        <f t="shared" si="135"/>
        <v>3.5411804715883743</v>
      </c>
      <c r="F2045">
        <f>(MAX(E$2:E2045) - E2045)/MAX(E$2:E2045)</f>
        <v>7.8790308808573822E-2</v>
      </c>
      <c r="G2045">
        <f t="shared" si="136"/>
        <v>-9.7999725341796715</v>
      </c>
      <c r="H2045" t="str">
        <f t="shared" si="137"/>
        <v/>
      </c>
    </row>
    <row r="2046" spans="1:8" x14ac:dyDescent="0.3">
      <c r="A2046">
        <v>10</v>
      </c>
      <c r="B2046">
        <v>2014</v>
      </c>
      <c r="C2046">
        <v>245.25</v>
      </c>
      <c r="D2046">
        <v>-0.94999694824218694</v>
      </c>
      <c r="E2046">
        <f t="shared" si="135"/>
        <v>3.5274771218206165</v>
      </c>
      <c r="F2046">
        <f>(MAX(E$2:E2046) - E2046)/MAX(E$2:E2046)</f>
        <v>8.2355125317962879E-2</v>
      </c>
      <c r="G2046">
        <f t="shared" si="136"/>
        <v>-10.749969482421859</v>
      </c>
      <c r="H2046" t="str">
        <f t="shared" si="137"/>
        <v/>
      </c>
    </row>
    <row r="2047" spans="1:8" x14ac:dyDescent="0.3">
      <c r="A2047">
        <v>11</v>
      </c>
      <c r="B2047">
        <v>2014</v>
      </c>
      <c r="C2047">
        <v>245.4</v>
      </c>
      <c r="D2047">
        <v>0.100006103515625</v>
      </c>
      <c r="E2047">
        <f t="shared" si="135"/>
        <v>3.5289132117674442</v>
      </c>
      <c r="F2047">
        <f>(MAX(E$2:E2047) - E2047)/MAX(E$2:E2047)</f>
        <v>8.198153803907253E-2</v>
      </c>
      <c r="G2047">
        <f t="shared" si="136"/>
        <v>0.100006103515625</v>
      </c>
      <c r="H2047" t="str">
        <f t="shared" si="137"/>
        <v/>
      </c>
    </row>
    <row r="2048" spans="1:8" x14ac:dyDescent="0.3">
      <c r="A2048">
        <v>11</v>
      </c>
      <c r="B2048">
        <v>2014</v>
      </c>
      <c r="C2048">
        <v>244</v>
      </c>
      <c r="D2048">
        <v>0.350006103515625</v>
      </c>
      <c r="E2048">
        <f t="shared" si="135"/>
        <v>3.5339702036597913</v>
      </c>
      <c r="F2048">
        <f>(MAX(E$2:E2048) - E2048)/MAX(E$2:E2048)</f>
        <v>8.0666002167099016E-2</v>
      </c>
      <c r="G2048">
        <f t="shared" si="136"/>
        <v>0.45001220703125</v>
      </c>
      <c r="H2048" t="str">
        <f t="shared" si="137"/>
        <v/>
      </c>
    </row>
    <row r="2049" spans="1:8" x14ac:dyDescent="0.3">
      <c r="A2049">
        <v>11</v>
      </c>
      <c r="B2049">
        <v>2014</v>
      </c>
      <c r="C2049">
        <v>243.05</v>
      </c>
      <c r="D2049">
        <v>-0.75</v>
      </c>
      <c r="E2049">
        <f t="shared" si="135"/>
        <v>3.5230760371298913</v>
      </c>
      <c r="F2049">
        <f>(MAX(E$2:E2049) - E2049)/MAX(E$2:E2049)</f>
        <v>8.3500032193333656E-2</v>
      </c>
      <c r="G2049">
        <f t="shared" si="136"/>
        <v>-0.29998779296875</v>
      </c>
      <c r="H2049" t="str">
        <f t="shared" si="137"/>
        <v/>
      </c>
    </row>
    <row r="2050" spans="1:8" x14ac:dyDescent="0.3">
      <c r="A2050">
        <v>11</v>
      </c>
      <c r="B2050">
        <v>2014</v>
      </c>
      <c r="C2050">
        <v>241.45</v>
      </c>
      <c r="D2050">
        <v>0.449996948242187</v>
      </c>
      <c r="E2050">
        <f t="shared" si="135"/>
        <v>3.5296355239456645</v>
      </c>
      <c r="F2050">
        <f>(MAX(E$2:E2050) - E2050)/MAX(E$2:E2050)</f>
        <v>8.179363432052987E-2</v>
      </c>
      <c r="G2050">
        <f t="shared" si="136"/>
        <v>0.150009155273437</v>
      </c>
      <c r="H2050" t="str">
        <f t="shared" si="137"/>
        <v/>
      </c>
    </row>
    <row r="2051" spans="1:8" x14ac:dyDescent="0.3">
      <c r="A2051">
        <v>11</v>
      </c>
      <c r="B2051">
        <v>2014</v>
      </c>
      <c r="C2051">
        <v>243.1</v>
      </c>
      <c r="D2051">
        <v>-0.25</v>
      </c>
      <c r="E2051">
        <f t="shared" si="135"/>
        <v>3.526009335249221</v>
      </c>
      <c r="F2051">
        <f>(MAX(E$2:E2051) - E2051)/MAX(E$2:E2051)</f>
        <v>8.2736958219453954E-2</v>
      </c>
      <c r="G2051">
        <f t="shared" si="136"/>
        <v>-9.9990844726563E-2</v>
      </c>
      <c r="H2051" t="str">
        <f t="shared" si="137"/>
        <v/>
      </c>
    </row>
    <row r="2052" spans="1:8" x14ac:dyDescent="0.3">
      <c r="A2052">
        <v>11</v>
      </c>
      <c r="B2052">
        <v>2014</v>
      </c>
      <c r="C2052">
        <v>244.65</v>
      </c>
      <c r="D2052">
        <v>1.04998779296875</v>
      </c>
      <c r="E2052">
        <f t="shared" ref="E2052:E2115" si="138">(D2052/C2052*$G$2+1)*E2051*$H$2+(1-$H$2)*E2051</f>
        <v>3.5411271136802274</v>
      </c>
      <c r="F2052">
        <f>(MAX(E$2:E2052) - E2052)/MAX(E$2:E2052)</f>
        <v>7.8804189440323899E-2</v>
      </c>
      <c r="G2052">
        <f t="shared" si="136"/>
        <v>0.94999694824218706</v>
      </c>
      <c r="H2052" t="str">
        <f t="shared" si="137"/>
        <v/>
      </c>
    </row>
    <row r="2053" spans="1:8" x14ac:dyDescent="0.3">
      <c r="A2053">
        <v>11</v>
      </c>
      <c r="B2053">
        <v>2014</v>
      </c>
      <c r="C2053">
        <v>246.2</v>
      </c>
      <c r="D2053">
        <v>-9.99908447265625E-2</v>
      </c>
      <c r="E2053">
        <f t="shared" si="138"/>
        <v>3.5396903703370524</v>
      </c>
      <c r="F2053">
        <f>(MAX(E$2:E2053) - E2053)/MAX(E$2:E2053)</f>
        <v>7.9177946695032225E-2</v>
      </c>
      <c r="G2053">
        <f t="shared" ref="G2053:G2116" si="139">IF(A2053&lt;&gt;A2052, D2053, D2053+G2052)</f>
        <v>0.85000610351562456</v>
      </c>
      <c r="H2053" t="str">
        <f t="shared" si="137"/>
        <v/>
      </c>
    </row>
    <row r="2054" spans="1:8" x14ac:dyDescent="0.3">
      <c r="A2054">
        <v>11</v>
      </c>
      <c r="B2054">
        <v>2014</v>
      </c>
      <c r="C2054">
        <v>245.9</v>
      </c>
      <c r="D2054">
        <v>-9.99908447265625E-2</v>
      </c>
      <c r="E2054">
        <f t="shared" si="138"/>
        <v>3.5382524577971166</v>
      </c>
      <c r="F2054">
        <f>(MAX(E$2:E2054) - E2054)/MAX(E$2:E2054)</f>
        <v>7.9552008106898178E-2</v>
      </c>
      <c r="G2054">
        <f t="shared" si="139"/>
        <v>0.75001525878906206</v>
      </c>
      <c r="H2054" t="str">
        <f t="shared" si="137"/>
        <v/>
      </c>
    </row>
    <row r="2055" spans="1:8" x14ac:dyDescent="0.3">
      <c r="A2055">
        <v>11</v>
      </c>
      <c r="B2055">
        <v>2014</v>
      </c>
      <c r="C2055">
        <v>246.75</v>
      </c>
      <c r="D2055">
        <v>0</v>
      </c>
      <c r="E2055">
        <f t="shared" si="138"/>
        <v>3.5382524577971166</v>
      </c>
      <c r="F2055">
        <f>(MAX(E$2:E2055) - E2055)/MAX(E$2:E2055)</f>
        <v>7.9552008106898178E-2</v>
      </c>
      <c r="G2055">
        <f t="shared" si="139"/>
        <v>0.75001525878906206</v>
      </c>
      <c r="H2055" t="str">
        <f t="shared" si="137"/>
        <v/>
      </c>
    </row>
    <row r="2056" spans="1:8" x14ac:dyDescent="0.3">
      <c r="A2056">
        <v>11</v>
      </c>
      <c r="B2056">
        <v>2014</v>
      </c>
      <c r="C2056">
        <v>245.3</v>
      </c>
      <c r="D2056">
        <v>-0.5</v>
      </c>
      <c r="E2056">
        <f t="shared" si="138"/>
        <v>3.5310475776394741</v>
      </c>
      <c r="F2056">
        <f>(MAX(E$2:E2056) - E2056)/MAX(E$2:E2056)</f>
        <v>8.1426299880035635E-2</v>
      </c>
      <c r="G2056">
        <f t="shared" si="139"/>
        <v>0.25001525878906206</v>
      </c>
      <c r="H2056" t="str">
        <f t="shared" si="137"/>
        <v/>
      </c>
    </row>
    <row r="2057" spans="1:8" x14ac:dyDescent="0.3">
      <c r="A2057">
        <v>11</v>
      </c>
      <c r="B2057">
        <v>2014</v>
      </c>
      <c r="C2057">
        <v>243.1</v>
      </c>
      <c r="D2057">
        <v>0.69999694824218694</v>
      </c>
      <c r="E2057">
        <f t="shared" si="138"/>
        <v>3.5412049236119838</v>
      </c>
      <c r="F2057">
        <f>(MAX(E$2:E2057) - E2057)/MAX(E$2:E2057)</f>
        <v>7.8783947810793842E-2</v>
      </c>
      <c r="G2057">
        <f t="shared" si="139"/>
        <v>0.950012207031249</v>
      </c>
      <c r="H2057" t="str">
        <f t="shared" si="137"/>
        <v/>
      </c>
    </row>
    <row r="2058" spans="1:8" x14ac:dyDescent="0.3">
      <c r="A2058">
        <v>11</v>
      </c>
      <c r="B2058">
        <v>2014</v>
      </c>
      <c r="C2058">
        <v>244.65</v>
      </c>
      <c r="D2058">
        <v>9.99908447265625E-2</v>
      </c>
      <c r="E2058">
        <f t="shared" si="138"/>
        <v>3.5426508013294993</v>
      </c>
      <c r="F2058">
        <f>(MAX(E$2:E2058) - E2058)/MAX(E$2:E2058)</f>
        <v>7.8407814321879751E-2</v>
      </c>
      <c r="G2058">
        <f t="shared" si="139"/>
        <v>1.0500030517578116</v>
      </c>
      <c r="H2058" t="str">
        <f t="shared" si="137"/>
        <v/>
      </c>
    </row>
    <row r="2059" spans="1:8" x14ac:dyDescent="0.3">
      <c r="A2059">
        <v>11</v>
      </c>
      <c r="B2059">
        <v>2014</v>
      </c>
      <c r="C2059">
        <v>247.3</v>
      </c>
      <c r="D2059">
        <v>-0.75</v>
      </c>
      <c r="E2059">
        <f t="shared" si="138"/>
        <v>3.5319175578483182</v>
      </c>
      <c r="F2059">
        <f>(MAX(E$2:E2059) - E2059)/MAX(E$2:E2059)</f>
        <v>8.119998150796677E-2</v>
      </c>
      <c r="G2059">
        <f t="shared" si="139"/>
        <v>0.30000305175781161</v>
      </c>
      <c r="H2059" t="str">
        <f t="shared" si="137"/>
        <v/>
      </c>
    </row>
    <row r="2060" spans="1:8" x14ac:dyDescent="0.3">
      <c r="A2060">
        <v>11</v>
      </c>
      <c r="B2060">
        <v>2014</v>
      </c>
      <c r="C2060">
        <v>245.15</v>
      </c>
      <c r="D2060">
        <v>-0.65000915527343694</v>
      </c>
      <c r="E2060">
        <f t="shared" si="138"/>
        <v>3.5225621306832187</v>
      </c>
      <c r="F2060">
        <f>(MAX(E$2:E2060) - E2060)/MAX(E$2:E2060)</f>
        <v>8.3633720832712199E-2</v>
      </c>
      <c r="G2060">
        <f t="shared" si="139"/>
        <v>-0.35000610351562533</v>
      </c>
      <c r="H2060" t="str">
        <f t="shared" si="137"/>
        <v/>
      </c>
    </row>
    <row r="2061" spans="1:8" x14ac:dyDescent="0.3">
      <c r="A2061">
        <v>11</v>
      </c>
      <c r="B2061">
        <v>2014</v>
      </c>
      <c r="C2061">
        <v>245.75</v>
      </c>
      <c r="D2061">
        <v>0.350006103515625</v>
      </c>
      <c r="E2061">
        <f t="shared" si="138"/>
        <v>3.5275740750474358</v>
      </c>
      <c r="F2061">
        <f>(MAX(E$2:E2061) - E2061)/MAX(E$2:E2061)</f>
        <v>8.2329903713795879E-2</v>
      </c>
      <c r="G2061">
        <f t="shared" si="139"/>
        <v>-3.3306690738754696E-16</v>
      </c>
      <c r="H2061" t="str">
        <f t="shared" si="137"/>
        <v/>
      </c>
    </row>
    <row r="2062" spans="1:8" x14ac:dyDescent="0.3">
      <c r="A2062">
        <v>11</v>
      </c>
      <c r="B2062">
        <v>2014</v>
      </c>
      <c r="C2062">
        <v>247.8</v>
      </c>
      <c r="D2062">
        <v>-2.0500030517578098</v>
      </c>
      <c r="E2062">
        <f t="shared" si="138"/>
        <v>3.4984202974787117</v>
      </c>
      <c r="F2062">
        <f>(MAX(E$2:E2062) - E2062)/MAX(E$2:E2062)</f>
        <v>8.991402506728946E-2</v>
      </c>
      <c r="G2062">
        <f t="shared" si="139"/>
        <v>-2.0500030517578103</v>
      </c>
      <c r="H2062" t="str">
        <f t="shared" si="137"/>
        <v/>
      </c>
    </row>
    <row r="2063" spans="1:8" x14ac:dyDescent="0.3">
      <c r="A2063">
        <v>11</v>
      </c>
      <c r="B2063">
        <v>2014</v>
      </c>
      <c r="C2063">
        <v>248.4</v>
      </c>
      <c r="D2063">
        <v>0</v>
      </c>
      <c r="E2063">
        <f t="shared" si="138"/>
        <v>3.4984202974787117</v>
      </c>
      <c r="F2063">
        <f>(MAX(E$2:E2063) - E2063)/MAX(E$2:E2063)</f>
        <v>8.991402506728946E-2</v>
      </c>
      <c r="G2063">
        <f t="shared" si="139"/>
        <v>-2.0500030517578103</v>
      </c>
      <c r="H2063" t="str">
        <f t="shared" si="137"/>
        <v/>
      </c>
    </row>
    <row r="2064" spans="1:8" x14ac:dyDescent="0.3">
      <c r="A2064">
        <v>11</v>
      </c>
      <c r="B2064">
        <v>2014</v>
      </c>
      <c r="C2064">
        <v>248.3</v>
      </c>
      <c r="D2064">
        <v>-0.100006103515625</v>
      </c>
      <c r="E2064">
        <f t="shared" si="138"/>
        <v>3.4970126715462575</v>
      </c>
      <c r="F2064">
        <f>(MAX(E$2:E2064) - E2064)/MAX(E$2:E2064)</f>
        <v>9.0280207661188036E-2</v>
      </c>
      <c r="G2064">
        <f t="shared" si="139"/>
        <v>-2.1500091552734353</v>
      </c>
      <c r="H2064" t="str">
        <f t="shared" si="137"/>
        <v/>
      </c>
    </row>
    <row r="2065" spans="1:8" x14ac:dyDescent="0.3">
      <c r="A2065">
        <v>11</v>
      </c>
      <c r="B2065">
        <v>2014</v>
      </c>
      <c r="C2065">
        <v>249.75</v>
      </c>
      <c r="D2065">
        <v>2.3000030517578098</v>
      </c>
      <c r="E2065">
        <f t="shared" si="138"/>
        <v>3.5291852308126259</v>
      </c>
      <c r="F2065">
        <f>(MAX(E$2:E2065) - E2065)/MAX(E$2:E2065)</f>
        <v>8.1910774466693065E-2</v>
      </c>
      <c r="G2065">
        <f t="shared" si="139"/>
        <v>0.14999389648437456</v>
      </c>
      <c r="H2065" t="str">
        <f t="shared" si="137"/>
        <v/>
      </c>
    </row>
    <row r="2066" spans="1:8" x14ac:dyDescent="0.3">
      <c r="A2066">
        <v>11</v>
      </c>
      <c r="B2066">
        <v>2014</v>
      </c>
      <c r="C2066">
        <v>248.9</v>
      </c>
      <c r="D2066">
        <v>-0.20001220703125</v>
      </c>
      <c r="E2066">
        <f t="shared" si="138"/>
        <v>3.5263520679082068</v>
      </c>
      <c r="F2066">
        <f>(MAX(E$2:E2066) - E2066)/MAX(E$2:E2066)</f>
        <v>8.2647799067730773E-2</v>
      </c>
      <c r="G2066">
        <f t="shared" si="139"/>
        <v>-5.0018310546875444E-2</v>
      </c>
      <c r="H2066" t="str">
        <f t="shared" si="137"/>
        <v/>
      </c>
    </row>
    <row r="2067" spans="1:8" x14ac:dyDescent="0.3">
      <c r="A2067">
        <v>12</v>
      </c>
      <c r="B2067">
        <v>2014</v>
      </c>
      <c r="C2067">
        <v>247.85</v>
      </c>
      <c r="D2067">
        <v>1.44999694824218</v>
      </c>
      <c r="E2067">
        <f t="shared" si="138"/>
        <v>3.5469616565188882</v>
      </c>
      <c r="F2067">
        <f>(MAX(E$2:E2067) - E2067)/MAX(E$2:E2067)</f>
        <v>7.7286379927431439E-2</v>
      </c>
      <c r="G2067">
        <f t="shared" si="139"/>
        <v>1.44999694824218</v>
      </c>
      <c r="H2067" t="str">
        <f t="shared" si="137"/>
        <v/>
      </c>
    </row>
    <row r="2068" spans="1:8" x14ac:dyDescent="0.3">
      <c r="A2068">
        <v>12</v>
      </c>
      <c r="B2068">
        <v>2014</v>
      </c>
      <c r="C2068">
        <v>246.3</v>
      </c>
      <c r="D2068">
        <v>-0.300003051757812</v>
      </c>
      <c r="E2068">
        <f t="shared" si="138"/>
        <v>3.5426456385647582</v>
      </c>
      <c r="F2068">
        <f>(MAX(E$2:E2068) - E2068)/MAX(E$2:E2068)</f>
        <v>7.8409157373709765E-2</v>
      </c>
      <c r="G2068">
        <f t="shared" si="139"/>
        <v>1.1499938964843679</v>
      </c>
      <c r="H2068" t="str">
        <f t="shared" si="137"/>
        <v/>
      </c>
    </row>
    <row r="2069" spans="1:8" x14ac:dyDescent="0.3">
      <c r="A2069">
        <v>12</v>
      </c>
      <c r="B2069">
        <v>2014</v>
      </c>
      <c r="C2069">
        <v>246.9</v>
      </c>
      <c r="D2069">
        <v>0.149993896484375</v>
      </c>
      <c r="E2069">
        <f t="shared" si="138"/>
        <v>3.5447956744010014</v>
      </c>
      <c r="F2069">
        <f>(MAX(E$2:E2069) - E2069)/MAX(E$2:E2069)</f>
        <v>7.7849842799192284E-2</v>
      </c>
      <c r="G2069">
        <f t="shared" si="139"/>
        <v>1.2999877929687429</v>
      </c>
      <c r="H2069" t="str">
        <f t="shared" si="137"/>
        <v/>
      </c>
    </row>
    <row r="2070" spans="1:8" x14ac:dyDescent="0.3">
      <c r="A2070">
        <v>12</v>
      </c>
      <c r="B2070">
        <v>2014</v>
      </c>
      <c r="C2070">
        <v>247.25</v>
      </c>
      <c r="D2070">
        <v>-0.100006103515625</v>
      </c>
      <c r="E2070">
        <f t="shared" si="138"/>
        <v>3.5433633318248532</v>
      </c>
      <c r="F2070">
        <f>(MAX(E$2:E2070) - E2070)/MAX(E$2:E2070)</f>
        <v>7.8222455229662952E-2</v>
      </c>
      <c r="G2070">
        <f t="shared" si="139"/>
        <v>1.1999816894531179</v>
      </c>
      <c r="H2070" t="str">
        <f t="shared" si="137"/>
        <v/>
      </c>
    </row>
    <row r="2071" spans="1:8" x14ac:dyDescent="0.3">
      <c r="A2071">
        <v>12</v>
      </c>
      <c r="B2071">
        <v>2014</v>
      </c>
      <c r="C2071">
        <v>249.75</v>
      </c>
      <c r="D2071">
        <v>0.399993896484375</v>
      </c>
      <c r="E2071">
        <f t="shared" si="138"/>
        <v>3.5490326266478789</v>
      </c>
      <c r="F2071">
        <f>(MAX(E$2:E2071) - E2071)/MAX(E$2:E2071)</f>
        <v>7.6747633662365061E-2</v>
      </c>
      <c r="G2071">
        <f t="shared" si="139"/>
        <v>1.5999755859374929</v>
      </c>
      <c r="H2071" t="str">
        <f t="shared" si="137"/>
        <v/>
      </c>
    </row>
    <row r="2072" spans="1:8" x14ac:dyDescent="0.3">
      <c r="A2072">
        <v>12</v>
      </c>
      <c r="B2072">
        <v>2014</v>
      </c>
      <c r="C2072">
        <v>249.5</v>
      </c>
      <c r="D2072">
        <v>0.149993896484375</v>
      </c>
      <c r="E2072">
        <f t="shared" si="138"/>
        <v>3.5511640931776931</v>
      </c>
      <c r="F2072">
        <f>(MAX(E$2:E2072) - E2072)/MAX(E$2:E2072)</f>
        <v>7.6193149743946101E-2</v>
      </c>
      <c r="G2072">
        <f t="shared" si="139"/>
        <v>1.7499694824218679</v>
      </c>
      <c r="H2072" t="str">
        <f t="shared" si="137"/>
        <v/>
      </c>
    </row>
    <row r="2073" spans="1:8" x14ac:dyDescent="0.3">
      <c r="A2073">
        <v>12</v>
      </c>
      <c r="B2073">
        <v>2014</v>
      </c>
      <c r="C2073">
        <v>248.6</v>
      </c>
      <c r="D2073">
        <v>0.54998779296875</v>
      </c>
      <c r="E2073">
        <f t="shared" si="138"/>
        <v>3.5590126201494332</v>
      </c>
      <c r="F2073">
        <f>(MAX(E$2:E2073) - E2073)/MAX(E$2:E2073)</f>
        <v>7.4151418415663584E-2</v>
      </c>
      <c r="G2073">
        <f t="shared" si="139"/>
        <v>2.2999572753906179</v>
      </c>
      <c r="H2073" t="str">
        <f t="shared" ref="H2073:H2136" si="140">IF(A2073=A2074, "", IF(-C2051*0.05 &gt; MIN(G2052:G2073), -C2051*0.05, ""))</f>
        <v/>
      </c>
    </row>
    <row r="2074" spans="1:8" x14ac:dyDescent="0.3">
      <c r="A2074">
        <v>12</v>
      </c>
      <c r="B2074">
        <v>2014</v>
      </c>
      <c r="C2074">
        <v>247.5</v>
      </c>
      <c r="D2074">
        <v>0.899993896484375</v>
      </c>
      <c r="E2074">
        <f t="shared" si="138"/>
        <v>3.5719414546787656</v>
      </c>
      <c r="F2074">
        <f>(MAX(E$2:E2074) - E2074)/MAX(E$2:E2074)</f>
        <v>7.0788085832139788E-2</v>
      </c>
      <c r="G2074">
        <f t="shared" si="139"/>
        <v>3.1999511718749929</v>
      </c>
      <c r="H2074" t="str">
        <f t="shared" si="140"/>
        <v/>
      </c>
    </row>
    <row r="2075" spans="1:8" x14ac:dyDescent="0.3">
      <c r="A2075">
        <v>12</v>
      </c>
      <c r="B2075">
        <v>2014</v>
      </c>
      <c r="C2075">
        <v>242.7</v>
      </c>
      <c r="D2075">
        <v>-1.5500030517578101</v>
      </c>
      <c r="E2075">
        <f t="shared" si="138"/>
        <v>3.5491520701081152</v>
      </c>
      <c r="F2075">
        <f>(MAX(E$2:E2075) - E2075)/MAX(E$2:E2075)</f>
        <v>7.6716561404398573E-2</v>
      </c>
      <c r="G2075">
        <f t="shared" si="139"/>
        <v>1.6499481201171828</v>
      </c>
      <c r="H2075" t="str">
        <f t="shared" si="140"/>
        <v/>
      </c>
    </row>
    <row r="2076" spans="1:8" x14ac:dyDescent="0.3">
      <c r="A2076">
        <v>12</v>
      </c>
      <c r="B2076">
        <v>2014</v>
      </c>
      <c r="C2076">
        <v>240.45</v>
      </c>
      <c r="D2076">
        <v>-0.65000915527343694</v>
      </c>
      <c r="E2076">
        <f t="shared" si="138"/>
        <v>3.5395672318561338</v>
      </c>
      <c r="F2076">
        <f>(MAX(E$2:E2076) - E2076)/MAX(E$2:E2076)</f>
        <v>7.920998018298657E-2</v>
      </c>
      <c r="G2076">
        <f t="shared" si="139"/>
        <v>0.99993896484374589</v>
      </c>
      <c r="H2076" t="str">
        <f t="shared" si="140"/>
        <v/>
      </c>
    </row>
    <row r="2077" spans="1:8" x14ac:dyDescent="0.3">
      <c r="A2077">
        <v>12</v>
      </c>
      <c r="B2077">
        <v>2014</v>
      </c>
      <c r="C2077">
        <v>238.6</v>
      </c>
      <c r="D2077">
        <v>-2.25</v>
      </c>
      <c r="E2077">
        <f t="shared" si="138"/>
        <v>3.5062224613389308</v>
      </c>
      <c r="F2077">
        <f>(MAX(E$2:E2077) - E2077)/MAX(E$2:E2077)</f>
        <v>8.7884354730529288E-2</v>
      </c>
      <c r="G2077">
        <f t="shared" si="139"/>
        <v>-1.250061035156254</v>
      </c>
      <c r="H2077" t="str">
        <f t="shared" si="140"/>
        <v/>
      </c>
    </row>
    <row r="2078" spans="1:8" x14ac:dyDescent="0.3">
      <c r="A2078">
        <v>12</v>
      </c>
      <c r="B2078">
        <v>2014</v>
      </c>
      <c r="C2078">
        <v>240.2</v>
      </c>
      <c r="D2078">
        <v>-1.8500061035156199</v>
      </c>
      <c r="E2078">
        <f t="shared" si="138"/>
        <v>3.4792447493455634</v>
      </c>
      <c r="F2078">
        <f>(MAX(E$2:E2078) - E2078)/MAX(E$2:E2078)</f>
        <v>9.4902390081693974E-2</v>
      </c>
      <c r="G2078">
        <f t="shared" si="139"/>
        <v>-3.1000671386718741</v>
      </c>
      <c r="H2078" t="str">
        <f t="shared" si="140"/>
        <v/>
      </c>
    </row>
    <row r="2079" spans="1:8" x14ac:dyDescent="0.3">
      <c r="A2079">
        <v>12</v>
      </c>
      <c r="B2079">
        <v>2014</v>
      </c>
      <c r="C2079">
        <v>240.65</v>
      </c>
      <c r="D2079">
        <v>0.899993896484375</v>
      </c>
      <c r="E2079">
        <f t="shared" si="138"/>
        <v>3.492243576437803</v>
      </c>
      <c r="F2079">
        <f>(MAX(E$2:E2079) - E2079)/MAX(E$2:E2079)</f>
        <v>9.1520849494432774E-2</v>
      </c>
      <c r="G2079">
        <f t="shared" si="139"/>
        <v>-2.2000732421874991</v>
      </c>
      <c r="H2079" t="str">
        <f t="shared" si="140"/>
        <v/>
      </c>
    </row>
    <row r="2080" spans="1:8" x14ac:dyDescent="0.3">
      <c r="A2080">
        <v>12</v>
      </c>
      <c r="B2080">
        <v>2014</v>
      </c>
      <c r="C2080">
        <v>241.05</v>
      </c>
      <c r="D2080">
        <v>2.19999694824218</v>
      </c>
      <c r="E2080">
        <f t="shared" si="138"/>
        <v>3.5240844488106333</v>
      </c>
      <c r="F2080">
        <f>(MAX(E$2:E2080) - E2080)/MAX(E$2:E2080)</f>
        <v>8.3237701984392468E-2</v>
      </c>
      <c r="G2080">
        <f t="shared" si="139"/>
        <v>-7.6293945319161338E-5</v>
      </c>
      <c r="H2080" t="str">
        <f t="shared" si="140"/>
        <v/>
      </c>
    </row>
    <row r="2081" spans="1:8" x14ac:dyDescent="0.3">
      <c r="A2081">
        <v>12</v>
      </c>
      <c r="B2081">
        <v>2014</v>
      </c>
      <c r="C2081">
        <v>241.5</v>
      </c>
      <c r="D2081">
        <v>2.8000030517578098</v>
      </c>
      <c r="E2081">
        <f t="shared" si="138"/>
        <v>3.5649025844798286</v>
      </c>
      <c r="F2081">
        <f>(MAX(E$2:E2081) - E2081)/MAX(E$2:E2081)</f>
        <v>7.2619191446305464E-2</v>
      </c>
      <c r="G2081">
        <f t="shared" si="139"/>
        <v>2.7999267578124907</v>
      </c>
      <c r="H2081" t="str">
        <f t="shared" si="140"/>
        <v/>
      </c>
    </row>
    <row r="2082" spans="1:8" x14ac:dyDescent="0.3">
      <c r="A2082">
        <v>12</v>
      </c>
      <c r="B2082">
        <v>2014</v>
      </c>
      <c r="C2082">
        <v>243.35</v>
      </c>
      <c r="D2082">
        <v>-0.600006103515625</v>
      </c>
      <c r="E2082">
        <f t="shared" si="138"/>
        <v>3.5561217159948586</v>
      </c>
      <c r="F2082">
        <f>(MAX(E$2:E2082) - E2082)/MAX(E$2:E2082)</f>
        <v>7.4903463939710299E-2</v>
      </c>
      <c r="G2082">
        <f t="shared" si="139"/>
        <v>2.1999206542968657</v>
      </c>
      <c r="H2082" t="str">
        <f t="shared" si="140"/>
        <v/>
      </c>
    </row>
    <row r="2083" spans="1:8" x14ac:dyDescent="0.3">
      <c r="A2083">
        <v>12</v>
      </c>
      <c r="B2083">
        <v>2014</v>
      </c>
      <c r="C2083">
        <v>244.1</v>
      </c>
      <c r="D2083">
        <v>-5.00030517578125E-2</v>
      </c>
      <c r="E2083">
        <f t="shared" si="138"/>
        <v>3.555393985059653</v>
      </c>
      <c r="F2083">
        <f>(MAX(E$2:E2083) - E2083)/MAX(E$2:E2083)</f>
        <v>7.5092777304411676E-2</v>
      </c>
      <c r="G2083">
        <f t="shared" si="139"/>
        <v>2.1499176025390532</v>
      </c>
      <c r="H2083" t="str">
        <f t="shared" si="140"/>
        <v/>
      </c>
    </row>
    <row r="2084" spans="1:8" x14ac:dyDescent="0.3">
      <c r="A2084">
        <v>12</v>
      </c>
      <c r="B2084">
        <v>2014</v>
      </c>
      <c r="C2084">
        <v>243.45</v>
      </c>
      <c r="D2084">
        <v>0</v>
      </c>
      <c r="E2084">
        <f t="shared" si="138"/>
        <v>3.555393985059653</v>
      </c>
      <c r="F2084">
        <f>(MAX(E$2:E2084) - E2084)/MAX(E$2:E2084)</f>
        <v>7.5092777304411676E-2</v>
      </c>
      <c r="G2084">
        <f t="shared" si="139"/>
        <v>2.1499176025390532</v>
      </c>
      <c r="H2084" t="str">
        <f t="shared" si="140"/>
        <v/>
      </c>
    </row>
    <row r="2085" spans="1:8" x14ac:dyDescent="0.3">
      <c r="A2085">
        <v>12</v>
      </c>
      <c r="B2085">
        <v>2014</v>
      </c>
      <c r="C2085">
        <v>243.45</v>
      </c>
      <c r="D2085">
        <v>-1.15000915527343</v>
      </c>
      <c r="E2085">
        <f t="shared" si="138"/>
        <v>3.5386158092626134</v>
      </c>
      <c r="F2085">
        <f>(MAX(E$2:E2085) - E2085)/MAX(E$2:E2085)</f>
        <v>7.9457485138071868E-2</v>
      </c>
      <c r="G2085">
        <f t="shared" si="139"/>
        <v>0.99990844726562322</v>
      </c>
      <c r="H2085" t="str">
        <f t="shared" si="140"/>
        <v/>
      </c>
    </row>
    <row r="2086" spans="1:8" x14ac:dyDescent="0.3">
      <c r="A2086">
        <v>12</v>
      </c>
      <c r="B2086">
        <v>2014</v>
      </c>
      <c r="C2086">
        <v>244.7</v>
      </c>
      <c r="D2086">
        <v>-9.99908447265625E-2</v>
      </c>
      <c r="E2086">
        <f t="shared" si="138"/>
        <v>3.5371712839060665</v>
      </c>
      <c r="F2086">
        <f>(MAX(E$2:E2086) - E2086)/MAX(E$2:E2086)</f>
        <v>7.9833266821129067E-2</v>
      </c>
      <c r="G2086">
        <f t="shared" si="139"/>
        <v>0.89991760253906072</v>
      </c>
      <c r="H2086" t="str">
        <f t="shared" si="140"/>
        <v/>
      </c>
    </row>
    <row r="2087" spans="1:8" x14ac:dyDescent="0.3">
      <c r="A2087">
        <v>12</v>
      </c>
      <c r="B2087">
        <v>2014</v>
      </c>
      <c r="C2087">
        <v>245.75</v>
      </c>
      <c r="D2087">
        <v>-0.600006103515625</v>
      </c>
      <c r="E2087">
        <f t="shared" si="138"/>
        <v>3.5285438086866794</v>
      </c>
      <c r="F2087">
        <f>(MAX(E$2:E2087) - E2087)/MAX(E$2:E2087)</f>
        <v>8.20776352870628E-2</v>
      </c>
      <c r="G2087">
        <f t="shared" si="139"/>
        <v>0.29991149902343572</v>
      </c>
      <c r="H2087" t="str">
        <f t="shared" si="140"/>
        <v/>
      </c>
    </row>
    <row r="2088" spans="1:8" x14ac:dyDescent="0.3">
      <c r="A2088">
        <v>12</v>
      </c>
      <c r="B2088">
        <v>2014</v>
      </c>
      <c r="C2088">
        <v>243.75</v>
      </c>
      <c r="D2088">
        <v>0.100006103515625</v>
      </c>
      <c r="E2088">
        <f t="shared" si="138"/>
        <v>3.5299900570619553</v>
      </c>
      <c r="F2088">
        <f>(MAX(E$2:E2088) - E2088)/MAX(E$2:E2088)</f>
        <v>8.1701405374505862E-2</v>
      </c>
      <c r="G2088">
        <f t="shared" si="139"/>
        <v>0.39991760253906072</v>
      </c>
      <c r="H2088" t="str">
        <f t="shared" si="140"/>
        <v/>
      </c>
    </row>
    <row r="2089" spans="1:8" x14ac:dyDescent="0.3">
      <c r="A2089">
        <v>12</v>
      </c>
      <c r="B2089">
        <v>2014</v>
      </c>
      <c r="C2089">
        <v>243.75</v>
      </c>
      <c r="D2089">
        <v>3.5</v>
      </c>
      <c r="E2089">
        <f t="shared" si="138"/>
        <v>3.5806264067420255</v>
      </c>
      <c r="F2089">
        <f>(MAX(E$2:E2089) - E2089)/MAX(E$2:E2089)</f>
        <v>6.8528765226370345E-2</v>
      </c>
      <c r="G2089">
        <f t="shared" si="139"/>
        <v>3.8999176025390607</v>
      </c>
      <c r="H2089" t="str">
        <f t="shared" si="140"/>
        <v/>
      </c>
    </row>
    <row r="2090" spans="1:8" x14ac:dyDescent="0.3">
      <c r="A2090">
        <v>1</v>
      </c>
      <c r="B2090">
        <v>2015</v>
      </c>
      <c r="C2090">
        <v>243.75</v>
      </c>
      <c r="D2090">
        <v>3.5</v>
      </c>
      <c r="E2090">
        <f t="shared" si="138"/>
        <v>3.6319891153827371</v>
      </c>
      <c r="F2090">
        <f>(MAX(E$2:E2090) - E2090)/MAX(E$2:E2090)</f>
        <v>5.5167168621709887E-2</v>
      </c>
      <c r="G2090">
        <f t="shared" si="139"/>
        <v>3.5</v>
      </c>
      <c r="H2090" t="str">
        <f t="shared" si="140"/>
        <v/>
      </c>
    </row>
    <row r="2091" spans="1:8" x14ac:dyDescent="0.3">
      <c r="A2091">
        <v>1</v>
      </c>
      <c r="B2091">
        <v>2015</v>
      </c>
      <c r="C2091">
        <v>240.3</v>
      </c>
      <c r="D2091">
        <v>5.00030517578125E-2</v>
      </c>
      <c r="E2091">
        <f t="shared" si="138"/>
        <v>3.6327441254916861</v>
      </c>
      <c r="F2091">
        <f>(MAX(E$2:E2091) - E2091)/MAX(E$2:E2091)</f>
        <v>5.4970758798801485E-2</v>
      </c>
      <c r="G2091">
        <f t="shared" si="139"/>
        <v>3.5500030517578125</v>
      </c>
      <c r="H2091" t="str">
        <f t="shared" si="140"/>
        <v/>
      </c>
    </row>
    <row r="2092" spans="1:8" x14ac:dyDescent="0.3">
      <c r="A2092">
        <v>1</v>
      </c>
      <c r="B2092">
        <v>2015</v>
      </c>
      <c r="C2092">
        <v>240.6</v>
      </c>
      <c r="D2092">
        <v>-1.1499938964843699</v>
      </c>
      <c r="E2092">
        <f t="shared" si="138"/>
        <v>3.6153980908356882</v>
      </c>
      <c r="F2092">
        <f>(MAX(E$2:E2092) - E2092)/MAX(E$2:E2092)</f>
        <v>5.9483190559072717E-2</v>
      </c>
      <c r="G2092">
        <f t="shared" si="139"/>
        <v>2.4000091552734428</v>
      </c>
      <c r="H2092" t="str">
        <f t="shared" si="140"/>
        <v/>
      </c>
    </row>
    <row r="2093" spans="1:8" x14ac:dyDescent="0.3">
      <c r="A2093">
        <v>1</v>
      </c>
      <c r="B2093">
        <v>2015</v>
      </c>
      <c r="C2093">
        <v>238.25</v>
      </c>
      <c r="D2093">
        <v>-2.75</v>
      </c>
      <c r="E2093">
        <f t="shared" si="138"/>
        <v>3.5737090985794513</v>
      </c>
      <c r="F2093">
        <f>(MAX(E$2:E2093) - E2093)/MAX(E$2:E2093)</f>
        <v>7.0328247451986098E-2</v>
      </c>
      <c r="G2093">
        <f t="shared" si="139"/>
        <v>-0.34999084472655717</v>
      </c>
      <c r="H2093" t="str">
        <f t="shared" si="140"/>
        <v/>
      </c>
    </row>
    <row r="2094" spans="1:8" x14ac:dyDescent="0.3">
      <c r="A2094">
        <v>1</v>
      </c>
      <c r="B2094">
        <v>2015</v>
      </c>
      <c r="C2094">
        <v>236.45</v>
      </c>
      <c r="D2094">
        <v>0.300003051757812</v>
      </c>
      <c r="E2094">
        <f t="shared" si="138"/>
        <v>3.5782388152723366</v>
      </c>
      <c r="F2094">
        <f>(MAX(E$2:E2094) - E2094)/MAX(E$2:E2094)</f>
        <v>6.91498779931808E-2</v>
      </c>
      <c r="G2094">
        <f t="shared" si="139"/>
        <v>-4.9987792968745171E-2</v>
      </c>
      <c r="H2094" t="str">
        <f t="shared" si="140"/>
        <v/>
      </c>
    </row>
    <row r="2095" spans="1:8" x14ac:dyDescent="0.3">
      <c r="A2095">
        <v>1</v>
      </c>
      <c r="B2095">
        <v>2015</v>
      </c>
      <c r="C2095">
        <v>238.5</v>
      </c>
      <c r="D2095">
        <v>1.19999694824218</v>
      </c>
      <c r="E2095">
        <f t="shared" si="138"/>
        <v>3.596224483124538</v>
      </c>
      <c r="F2095">
        <f>(MAX(E$2:E2095) - E2095)/MAX(E$2:E2095)</f>
        <v>6.4471050788261097E-2</v>
      </c>
      <c r="G2095">
        <f t="shared" si="139"/>
        <v>1.1500091552734348</v>
      </c>
      <c r="H2095" t="str">
        <f t="shared" si="140"/>
        <v/>
      </c>
    </row>
    <row r="2096" spans="1:8" x14ac:dyDescent="0.3">
      <c r="A2096">
        <v>1</v>
      </c>
      <c r="B2096">
        <v>2015</v>
      </c>
      <c r="C2096">
        <v>242.45</v>
      </c>
      <c r="D2096">
        <v>2.25</v>
      </c>
      <c r="E2096">
        <f t="shared" si="138"/>
        <v>3.6295650217178279</v>
      </c>
      <c r="F2096">
        <f>(MAX(E$2:E2096) - E2096)/MAX(E$2:E2096)</f>
        <v>5.5797777141774502E-2</v>
      </c>
      <c r="G2096">
        <f t="shared" si="139"/>
        <v>3.4000091552734348</v>
      </c>
      <c r="H2096" t="str">
        <f t="shared" si="140"/>
        <v/>
      </c>
    </row>
    <row r="2097" spans="1:8" x14ac:dyDescent="0.3">
      <c r="A2097">
        <v>1</v>
      </c>
      <c r="B2097">
        <v>2015</v>
      </c>
      <c r="C2097">
        <v>241.95</v>
      </c>
      <c r="D2097">
        <v>1.40000915527343</v>
      </c>
      <c r="E2097">
        <f t="shared" si="138"/>
        <v>3.6505459799149969</v>
      </c>
      <c r="F2097">
        <f>(MAX(E$2:E2097) - E2097)/MAX(E$2:E2097)</f>
        <v>5.0339749182797072E-2</v>
      </c>
      <c r="G2097">
        <f t="shared" si="139"/>
        <v>4.8000183105468643</v>
      </c>
      <c r="H2097" t="str">
        <f t="shared" si="140"/>
        <v/>
      </c>
    </row>
    <row r="2098" spans="1:8" x14ac:dyDescent="0.3">
      <c r="A2098">
        <v>1</v>
      </c>
      <c r="B2098">
        <v>2015</v>
      </c>
      <c r="C2098">
        <v>242.35</v>
      </c>
      <c r="D2098">
        <v>-0.349990844726562</v>
      </c>
      <c r="E2098">
        <f t="shared" si="138"/>
        <v>3.6452792994381973</v>
      </c>
      <c r="F2098">
        <f>(MAX(E$2:E2098) - E2098)/MAX(E$2:E2098)</f>
        <v>5.1709833857826425E-2</v>
      </c>
      <c r="G2098">
        <f t="shared" si="139"/>
        <v>4.4500274658203027</v>
      </c>
      <c r="H2098" t="str">
        <f t="shared" si="140"/>
        <v/>
      </c>
    </row>
    <row r="2099" spans="1:8" x14ac:dyDescent="0.3">
      <c r="A2099">
        <v>1</v>
      </c>
      <c r="B2099">
        <v>2015</v>
      </c>
      <c r="C2099">
        <v>243.05</v>
      </c>
      <c r="D2099">
        <v>-0.649993896484375</v>
      </c>
      <c r="E2099">
        <f t="shared" si="138"/>
        <v>3.6355403984453147</v>
      </c>
      <c r="F2099">
        <f>(MAX(E$2:E2099) - E2099)/MAX(E$2:E2099)</f>
        <v>5.4243330822518837E-2</v>
      </c>
      <c r="G2099">
        <f t="shared" si="139"/>
        <v>3.8000335693359277</v>
      </c>
      <c r="H2099" t="str">
        <f t="shared" si="140"/>
        <v/>
      </c>
    </row>
    <row r="2100" spans="1:8" x14ac:dyDescent="0.3">
      <c r="A2100">
        <v>1</v>
      </c>
      <c r="B2100">
        <v>2015</v>
      </c>
      <c r="C2100">
        <v>242.5</v>
      </c>
      <c r="D2100">
        <v>0</v>
      </c>
      <c r="E2100">
        <f t="shared" si="138"/>
        <v>3.6355403984453147</v>
      </c>
      <c r="F2100">
        <f>(MAX(E$2:E2100) - E2100)/MAX(E$2:E2100)</f>
        <v>5.4243330822518837E-2</v>
      </c>
      <c r="G2100">
        <f t="shared" si="139"/>
        <v>3.8000335693359277</v>
      </c>
      <c r="H2100" t="str">
        <f t="shared" si="140"/>
        <v/>
      </c>
    </row>
    <row r="2101" spans="1:8" x14ac:dyDescent="0.3">
      <c r="A2101">
        <v>1</v>
      </c>
      <c r="B2101">
        <v>2015</v>
      </c>
      <c r="C2101">
        <v>241.6</v>
      </c>
      <c r="D2101">
        <v>2.04998779296875</v>
      </c>
      <c r="E2101">
        <f t="shared" si="138"/>
        <v>3.6663572884462252</v>
      </c>
      <c r="F2101">
        <f>(MAX(E$2:E2101) - E2101)/MAX(E$2:E2101)</f>
        <v>4.6226564111816498E-2</v>
      </c>
      <c r="G2101">
        <f t="shared" si="139"/>
        <v>5.8500213623046777</v>
      </c>
      <c r="H2101" t="str">
        <f t="shared" si="140"/>
        <v/>
      </c>
    </row>
    <row r="2102" spans="1:8" x14ac:dyDescent="0.3">
      <c r="A2102">
        <v>1</v>
      </c>
      <c r="B2102">
        <v>2015</v>
      </c>
      <c r="C2102">
        <v>241.05</v>
      </c>
      <c r="D2102">
        <v>1.65000915527343</v>
      </c>
      <c r="E2102">
        <f t="shared" si="138"/>
        <v>3.6914287407148305</v>
      </c>
      <c r="F2102">
        <f>(MAX(E$2:E2102) - E2102)/MAX(E$2:E2102)</f>
        <v>3.9704426935418126E-2</v>
      </c>
      <c r="G2102">
        <f t="shared" si="139"/>
        <v>7.5000305175781072</v>
      </c>
      <c r="H2102" t="str">
        <f t="shared" si="140"/>
        <v/>
      </c>
    </row>
    <row r="2103" spans="1:8" x14ac:dyDescent="0.3">
      <c r="A2103">
        <v>1</v>
      </c>
      <c r="B2103">
        <v>2015</v>
      </c>
      <c r="C2103">
        <v>242.8</v>
      </c>
      <c r="D2103">
        <v>-5.00030517578125E-2</v>
      </c>
      <c r="E2103">
        <f t="shared" si="138"/>
        <v>3.6906692756420139</v>
      </c>
      <c r="F2103">
        <f>(MAX(E$2:E2103) - E2103)/MAX(E$2:E2103)</f>
        <v>3.9901995681437527E-2</v>
      </c>
      <c r="G2103">
        <f t="shared" si="139"/>
        <v>7.4500274658202947</v>
      </c>
      <c r="H2103" t="str">
        <f t="shared" si="140"/>
        <v/>
      </c>
    </row>
    <row r="2104" spans="1:8" x14ac:dyDescent="0.3">
      <c r="A2104">
        <v>1</v>
      </c>
      <c r="B2104">
        <v>2015</v>
      </c>
      <c r="C2104">
        <v>243.65</v>
      </c>
      <c r="D2104">
        <v>-0.5</v>
      </c>
      <c r="E2104">
        <f t="shared" si="138"/>
        <v>3.6831031385470694</v>
      </c>
      <c r="F2104">
        <f>(MAX(E$2:E2104) - E2104)/MAX(E$2:E2104)</f>
        <v>4.1870265548694371E-2</v>
      </c>
      <c r="G2104">
        <f t="shared" si="139"/>
        <v>6.9500274658202947</v>
      </c>
      <c r="H2104" t="str">
        <f t="shared" si="140"/>
        <v/>
      </c>
    </row>
    <row r="2105" spans="1:8" x14ac:dyDescent="0.3">
      <c r="A2105">
        <v>1</v>
      </c>
      <c r="B2105">
        <v>2015</v>
      </c>
      <c r="C2105">
        <v>246.15</v>
      </c>
      <c r="D2105">
        <v>1.0999908447265601</v>
      </c>
      <c r="E2105">
        <f t="shared" si="138"/>
        <v>3.6995456668950393</v>
      </c>
      <c r="F2105">
        <f>(MAX(E$2:E2105) - E2105)/MAX(E$2:E2105)</f>
        <v>3.7592873706237526E-2</v>
      </c>
      <c r="G2105">
        <f t="shared" si="139"/>
        <v>8.0500183105468555</v>
      </c>
      <c r="H2105" t="str">
        <f t="shared" si="140"/>
        <v/>
      </c>
    </row>
    <row r="2106" spans="1:8" x14ac:dyDescent="0.3">
      <c r="A2106">
        <v>1</v>
      </c>
      <c r="B2106">
        <v>2015</v>
      </c>
      <c r="C2106">
        <v>249.05</v>
      </c>
      <c r="D2106">
        <v>-3</v>
      </c>
      <c r="E2106">
        <f t="shared" si="138"/>
        <v>3.6550263399980931</v>
      </c>
      <c r="F2106">
        <f>(MAX(E$2:E2106) - E2106)/MAX(E$2:E2106)</f>
        <v>4.9174219450073733E-2</v>
      </c>
      <c r="G2106">
        <f t="shared" si="139"/>
        <v>5.0500183105468555</v>
      </c>
      <c r="H2106" t="str">
        <f t="shared" si="140"/>
        <v/>
      </c>
    </row>
    <row r="2107" spans="1:8" x14ac:dyDescent="0.3">
      <c r="A2107">
        <v>1</v>
      </c>
      <c r="B2107">
        <v>2015</v>
      </c>
      <c r="C2107">
        <v>246.25</v>
      </c>
      <c r="D2107">
        <v>-1.19999694824218</v>
      </c>
      <c r="E2107">
        <f t="shared" si="138"/>
        <v>3.6372329006750932</v>
      </c>
      <c r="F2107">
        <f>(MAX(E$2:E2107) - E2107)/MAX(E$2:E2107)</f>
        <v>5.3803039945240938E-2</v>
      </c>
      <c r="G2107">
        <f t="shared" si="139"/>
        <v>3.8500213623046755</v>
      </c>
      <c r="H2107" t="str">
        <f t="shared" si="140"/>
        <v/>
      </c>
    </row>
    <row r="2108" spans="1:8" x14ac:dyDescent="0.3">
      <c r="A2108">
        <v>1</v>
      </c>
      <c r="B2108">
        <v>2015</v>
      </c>
      <c r="C2108">
        <v>248.35</v>
      </c>
      <c r="D2108">
        <v>-1.15000915527343</v>
      </c>
      <c r="E2108">
        <f t="shared" si="138"/>
        <v>3.6204071777658822</v>
      </c>
      <c r="F2108">
        <f>(MAX(E$2:E2108) - E2108)/MAX(E$2:E2108)</f>
        <v>5.8180116778694266E-2</v>
      </c>
      <c r="G2108">
        <f t="shared" si="139"/>
        <v>2.7000122070312456</v>
      </c>
      <c r="H2108" t="str">
        <f t="shared" si="140"/>
        <v/>
      </c>
    </row>
    <row r="2109" spans="1:8" x14ac:dyDescent="0.3">
      <c r="A2109">
        <v>1</v>
      </c>
      <c r="B2109">
        <v>2015</v>
      </c>
      <c r="C2109">
        <v>247.75</v>
      </c>
      <c r="D2109">
        <v>1.19999694824218</v>
      </c>
      <c r="E2109">
        <f t="shared" si="138"/>
        <v>3.6379253738794985</v>
      </c>
      <c r="F2109">
        <f>(MAX(E$2:E2109) - E2109)/MAX(E$2:E2109)</f>
        <v>5.3622898596358354E-2</v>
      </c>
      <c r="G2109">
        <f t="shared" si="139"/>
        <v>3.9000091552734255</v>
      </c>
      <c r="H2109" t="str">
        <f t="shared" si="140"/>
        <v/>
      </c>
    </row>
    <row r="2110" spans="1:8" x14ac:dyDescent="0.3">
      <c r="A2110">
        <v>1</v>
      </c>
      <c r="B2110">
        <v>2015</v>
      </c>
      <c r="C2110">
        <v>247.45</v>
      </c>
      <c r="D2110">
        <v>-1.44999694824218</v>
      </c>
      <c r="E2110">
        <f t="shared" si="138"/>
        <v>3.6166293314088254</v>
      </c>
      <c r="F2110">
        <f>(MAX(E$2:E2110) - E2110)/MAX(E$2:E2110)</f>
        <v>5.9162893201380212E-2</v>
      </c>
      <c r="G2110">
        <f t="shared" si="139"/>
        <v>2.4500122070312456</v>
      </c>
      <c r="H2110" t="str">
        <f t="shared" si="140"/>
        <v/>
      </c>
    </row>
    <row r="2111" spans="1:8" x14ac:dyDescent="0.3">
      <c r="A2111">
        <v>1</v>
      </c>
      <c r="B2111">
        <v>2015</v>
      </c>
      <c r="C2111">
        <v>249.15</v>
      </c>
      <c r="D2111">
        <v>0.899993896484375</v>
      </c>
      <c r="E2111">
        <f t="shared" si="138"/>
        <v>3.6296804627746297</v>
      </c>
      <c r="F2111">
        <f>(MAX(E$2:E2111) - E2111)/MAX(E$2:E2111)</f>
        <v>5.5767746076952909E-2</v>
      </c>
      <c r="G2111">
        <f t="shared" si="139"/>
        <v>3.3500061035156206</v>
      </c>
      <c r="H2111" t="str">
        <f t="shared" si="140"/>
        <v/>
      </c>
    </row>
    <row r="2112" spans="1:8" x14ac:dyDescent="0.3">
      <c r="A2112">
        <v>2</v>
      </c>
      <c r="B2112">
        <v>2015</v>
      </c>
      <c r="C2112">
        <v>246.35</v>
      </c>
      <c r="D2112">
        <v>-1.0999908447265601</v>
      </c>
      <c r="E2112">
        <f t="shared" si="138"/>
        <v>3.6134895853114406</v>
      </c>
      <c r="F2112">
        <f>(MAX(E$2:E2112) - E2112)/MAX(E$2:E2112)</f>
        <v>5.9979672960558637E-2</v>
      </c>
      <c r="G2112">
        <f t="shared" si="139"/>
        <v>-1.0999908447265601</v>
      </c>
      <c r="H2112" t="str">
        <f t="shared" si="140"/>
        <v/>
      </c>
    </row>
    <row r="2113" spans="1:8" x14ac:dyDescent="0.3">
      <c r="A2113">
        <v>2</v>
      </c>
      <c r="B2113">
        <v>2015</v>
      </c>
      <c r="C2113">
        <v>248.3</v>
      </c>
      <c r="D2113">
        <v>-0.80000305175781194</v>
      </c>
      <c r="E2113">
        <f t="shared" si="138"/>
        <v>3.6018588487304961</v>
      </c>
      <c r="F2113">
        <f>(MAX(E$2:E2113) - E2113)/MAX(E$2:E2113)</f>
        <v>6.3005315776569884E-2</v>
      </c>
      <c r="G2113">
        <f t="shared" si="139"/>
        <v>-1.8999938964843719</v>
      </c>
      <c r="H2113" t="str">
        <f t="shared" si="140"/>
        <v/>
      </c>
    </row>
    <row r="2114" spans="1:8" x14ac:dyDescent="0.3">
      <c r="A2114">
        <v>2</v>
      </c>
      <c r="B2114">
        <v>2015</v>
      </c>
      <c r="C2114">
        <v>248.9</v>
      </c>
      <c r="D2114">
        <v>1.94999694824218</v>
      </c>
      <c r="E2114">
        <f t="shared" si="138"/>
        <v>3.6300492470802772</v>
      </c>
      <c r="F2114">
        <f>(MAX(E$2:E2114) - E2114)/MAX(E$2:E2114)</f>
        <v>5.5671809798345406E-2</v>
      </c>
      <c r="G2114">
        <f t="shared" si="139"/>
        <v>5.0003051757808059E-2</v>
      </c>
      <c r="H2114" t="str">
        <f t="shared" si="140"/>
        <v/>
      </c>
    </row>
    <row r="2115" spans="1:8" x14ac:dyDescent="0.3">
      <c r="A2115">
        <v>2</v>
      </c>
      <c r="B2115">
        <v>2015</v>
      </c>
      <c r="C2115">
        <v>248.25</v>
      </c>
      <c r="D2115">
        <v>-0.449996948242187</v>
      </c>
      <c r="E2115">
        <f t="shared" si="138"/>
        <v>3.6234757221172487</v>
      </c>
      <c r="F2115">
        <f>(MAX(E$2:E2115) - E2115)/MAX(E$2:E2115)</f>
        <v>5.7381859582539108E-2</v>
      </c>
      <c r="G2115">
        <f t="shared" si="139"/>
        <v>-0.39999389648437894</v>
      </c>
      <c r="H2115" t="str">
        <f t="shared" si="140"/>
        <v/>
      </c>
    </row>
    <row r="2116" spans="1:8" x14ac:dyDescent="0.3">
      <c r="A2116">
        <v>2</v>
      </c>
      <c r="B2116">
        <v>2015</v>
      </c>
      <c r="C2116">
        <v>246.4</v>
      </c>
      <c r="D2116">
        <v>-0.399993896484375</v>
      </c>
      <c r="E2116">
        <f t="shared" ref="E2116:E2179" si="141">(D2116/C2116*$G$2+1)*E2115*$H$2+(1-$H$2)*E2115</f>
        <v>3.6175994282668702</v>
      </c>
      <c r="F2116">
        <f>(MAX(E$2:E2116) - E2116)/MAX(E$2:E2116)</f>
        <v>5.8910530286189838E-2</v>
      </c>
      <c r="G2116">
        <f t="shared" si="139"/>
        <v>-0.799987792968754</v>
      </c>
      <c r="H2116" t="str">
        <f t="shared" si="140"/>
        <v/>
      </c>
    </row>
    <row r="2117" spans="1:8" x14ac:dyDescent="0.3">
      <c r="A2117">
        <v>2</v>
      </c>
      <c r="B2117">
        <v>2015</v>
      </c>
      <c r="C2117">
        <v>245.8</v>
      </c>
      <c r="D2117">
        <v>-0.94999694824218694</v>
      </c>
      <c r="E2117">
        <f t="shared" si="141"/>
        <v>3.6036316833181337</v>
      </c>
      <c r="F2117">
        <f>(MAX(E$2:E2117) - E2117)/MAX(E$2:E2117)</f>
        <v>6.2544127080847042E-2</v>
      </c>
      <c r="G2117">
        <f t="shared" ref="G2117:G2180" si="142">IF(A2117&lt;&gt;A2116, D2117, D2117+G2116)</f>
        <v>-1.7499847412109411</v>
      </c>
      <c r="H2117" t="str">
        <f t="shared" si="140"/>
        <v/>
      </c>
    </row>
    <row r="2118" spans="1:8" x14ac:dyDescent="0.3">
      <c r="A2118">
        <v>2</v>
      </c>
      <c r="B2118">
        <v>2015</v>
      </c>
      <c r="C2118">
        <v>246.3</v>
      </c>
      <c r="D2118">
        <v>-9.99908447265625E-2</v>
      </c>
      <c r="E2118">
        <f t="shared" si="141"/>
        <v>3.602170173590475</v>
      </c>
      <c r="F2118">
        <f>(MAX(E$2:E2118) - E2118)/MAX(E$2:E2118)</f>
        <v>6.2924327111794867E-2</v>
      </c>
      <c r="G2118">
        <f t="shared" si="142"/>
        <v>-1.8499755859375036</v>
      </c>
      <c r="H2118" t="str">
        <f t="shared" si="140"/>
        <v/>
      </c>
    </row>
    <row r="2119" spans="1:8" x14ac:dyDescent="0.3">
      <c r="A2119">
        <v>2</v>
      </c>
      <c r="B2119">
        <v>2015</v>
      </c>
      <c r="C2119">
        <v>245</v>
      </c>
      <c r="D2119">
        <v>-0.199996948242187</v>
      </c>
      <c r="E2119">
        <f t="shared" si="141"/>
        <v>3.5992326118813915</v>
      </c>
      <c r="F2119">
        <f>(MAX(E$2:E2119) - E2119)/MAX(E$2:E2119)</f>
        <v>6.3688510224345102E-2</v>
      </c>
      <c r="G2119">
        <f t="shared" si="142"/>
        <v>-2.0499725341796906</v>
      </c>
      <c r="H2119" t="str">
        <f t="shared" si="140"/>
        <v/>
      </c>
    </row>
    <row r="2120" spans="1:8" x14ac:dyDescent="0.3">
      <c r="A2120">
        <v>2</v>
      </c>
      <c r="B2120">
        <v>2015</v>
      </c>
      <c r="C2120">
        <v>245.45</v>
      </c>
      <c r="D2120">
        <v>0.149993896484375</v>
      </c>
      <c r="E2120">
        <f t="shared" si="141"/>
        <v>3.6014298946717189</v>
      </c>
      <c r="F2120">
        <f>(MAX(E$2:E2120) - E2120)/MAX(E$2:E2120)</f>
        <v>6.3116904733752921E-2</v>
      </c>
      <c r="G2120">
        <f t="shared" si="142"/>
        <v>-1.8999786376953156</v>
      </c>
      <c r="H2120" t="str">
        <f t="shared" si="140"/>
        <v/>
      </c>
    </row>
    <row r="2121" spans="1:8" x14ac:dyDescent="0.3">
      <c r="A2121">
        <v>2</v>
      </c>
      <c r="B2121">
        <v>2015</v>
      </c>
      <c r="C2121">
        <v>245.6</v>
      </c>
      <c r="D2121">
        <v>-0.95001220703125</v>
      </c>
      <c r="E2121">
        <f t="shared" si="141"/>
        <v>3.5875130340840045</v>
      </c>
      <c r="F2121">
        <f>(MAX(E$2:E2121) - E2121)/MAX(E$2:E2121)</f>
        <v>6.6737264370100982E-2</v>
      </c>
      <c r="G2121">
        <f t="shared" si="142"/>
        <v>-2.8499908447265656</v>
      </c>
      <c r="H2121" t="str">
        <f t="shared" si="140"/>
        <v/>
      </c>
    </row>
    <row r="2122" spans="1:8" x14ac:dyDescent="0.3">
      <c r="A2122">
        <v>2</v>
      </c>
      <c r="B2122">
        <v>2015</v>
      </c>
      <c r="C2122">
        <v>246.45</v>
      </c>
      <c r="D2122">
        <v>0.199996948242187</v>
      </c>
      <c r="E2122">
        <f t="shared" si="141"/>
        <v>3.5904214299733828</v>
      </c>
      <c r="F2122">
        <f>(MAX(E$2:E2122) - E2122)/MAX(E$2:E2122)</f>
        <v>6.5980668511569418E-2</v>
      </c>
      <c r="G2122">
        <f t="shared" si="142"/>
        <v>-2.6499938964843786</v>
      </c>
      <c r="H2122" t="str">
        <f t="shared" si="140"/>
        <v/>
      </c>
    </row>
    <row r="2123" spans="1:8" x14ac:dyDescent="0.3">
      <c r="A2123">
        <v>2</v>
      </c>
      <c r="B2123">
        <v>2015</v>
      </c>
      <c r="C2123">
        <v>246.25</v>
      </c>
      <c r="D2123">
        <v>-0.55000305175781194</v>
      </c>
      <c r="E2123">
        <f t="shared" si="141"/>
        <v>3.5824101893608407</v>
      </c>
      <c r="F2123">
        <f>(MAX(E$2:E2123) - E2123)/MAX(E$2:E2123)</f>
        <v>6.8064728488165263E-2</v>
      </c>
      <c r="G2123">
        <f t="shared" si="142"/>
        <v>-3.1999969482421906</v>
      </c>
      <c r="H2123" t="str">
        <f t="shared" si="140"/>
        <v/>
      </c>
    </row>
    <row r="2124" spans="1:8" x14ac:dyDescent="0.3">
      <c r="A2124">
        <v>2</v>
      </c>
      <c r="B2124">
        <v>2015</v>
      </c>
      <c r="C2124">
        <v>246.25</v>
      </c>
      <c r="D2124">
        <v>-0.94999694824218694</v>
      </c>
      <c r="E2124">
        <f t="shared" si="141"/>
        <v>3.5686035884735423</v>
      </c>
      <c r="F2124">
        <f>(MAX(E$2:E2124) - E2124)/MAX(E$2:E2124)</f>
        <v>7.1656404947988972E-2</v>
      </c>
      <c r="G2124">
        <f t="shared" si="142"/>
        <v>-4.1499938964843777</v>
      </c>
      <c r="H2124" t="str">
        <f t="shared" si="140"/>
        <v/>
      </c>
    </row>
    <row r="2125" spans="1:8" x14ac:dyDescent="0.3">
      <c r="A2125">
        <v>2</v>
      </c>
      <c r="B2125">
        <v>2015</v>
      </c>
      <c r="C2125">
        <v>246.25</v>
      </c>
      <c r="D2125">
        <v>-0.94999694824218694</v>
      </c>
      <c r="E2125">
        <f t="shared" si="141"/>
        <v>3.5548501981952985</v>
      </c>
      <c r="F2125">
        <f>(MAX(E$2:E2125) - E2125)/MAX(E$2:E2125)</f>
        <v>7.5234239094739835E-2</v>
      </c>
      <c r="G2125">
        <f t="shared" si="142"/>
        <v>-5.0999908447265643</v>
      </c>
      <c r="H2125" t="str">
        <f t="shared" si="140"/>
        <v/>
      </c>
    </row>
    <row r="2126" spans="1:8" x14ac:dyDescent="0.3">
      <c r="A2126">
        <v>2</v>
      </c>
      <c r="B2126">
        <v>2015</v>
      </c>
      <c r="C2126">
        <v>246.25</v>
      </c>
      <c r="D2126">
        <v>-0.94999694824218694</v>
      </c>
      <c r="E2126">
        <f t="shared" si="141"/>
        <v>3.5411498134525412</v>
      </c>
      <c r="F2126">
        <f>(MAX(E$2:E2126) - E2126)/MAX(E$2:E2126)</f>
        <v>7.8798284276661357E-2</v>
      </c>
      <c r="G2126">
        <f t="shared" si="142"/>
        <v>-6.0499877929687509</v>
      </c>
      <c r="H2126" t="str">
        <f t="shared" si="140"/>
        <v/>
      </c>
    </row>
    <row r="2127" spans="1:8" x14ac:dyDescent="0.3">
      <c r="A2127">
        <v>2</v>
      </c>
      <c r="B2127">
        <v>2015</v>
      </c>
      <c r="C2127">
        <v>248.75</v>
      </c>
      <c r="D2127">
        <v>-1.5500030517578101</v>
      </c>
      <c r="E2127">
        <f t="shared" si="141"/>
        <v>3.5191063793839361</v>
      </c>
      <c r="F2127">
        <f>(MAX(E$2:E2127) - E2127)/MAX(E$2:E2127)</f>
        <v>8.453270681006865E-2</v>
      </c>
      <c r="G2127">
        <f t="shared" si="142"/>
        <v>-7.5999908447265607</v>
      </c>
      <c r="H2127" t="str">
        <f t="shared" si="140"/>
        <v/>
      </c>
    </row>
    <row r="2128" spans="1:8" x14ac:dyDescent="0.3">
      <c r="A2128">
        <v>2</v>
      </c>
      <c r="B2128">
        <v>2015</v>
      </c>
      <c r="C2128">
        <v>248.1</v>
      </c>
      <c r="D2128">
        <v>-0.20001220703125</v>
      </c>
      <c r="E2128">
        <f t="shared" si="141"/>
        <v>3.5162721981284562</v>
      </c>
      <c r="F2128">
        <f>(MAX(E$2:E2128) - E2128)/MAX(E$2:E2128)</f>
        <v>8.5269996326965303E-2</v>
      </c>
      <c r="G2128">
        <f t="shared" si="142"/>
        <v>-7.8000030517578107</v>
      </c>
      <c r="H2128" t="str">
        <f t="shared" si="140"/>
        <v/>
      </c>
    </row>
    <row r="2129" spans="1:8" x14ac:dyDescent="0.3">
      <c r="A2129">
        <v>2</v>
      </c>
      <c r="B2129">
        <v>2015</v>
      </c>
      <c r="C2129">
        <v>249.2</v>
      </c>
      <c r="D2129">
        <v>0.94999694824218694</v>
      </c>
      <c r="E2129">
        <f t="shared" si="141"/>
        <v>3.5296634798682374</v>
      </c>
      <c r="F2129">
        <f>(MAX(E$2:E2129) - E2129)/MAX(E$2:E2129)</f>
        <v>8.1786361811543973E-2</v>
      </c>
      <c r="G2129">
        <f t="shared" si="142"/>
        <v>-6.8500061035156241</v>
      </c>
      <c r="H2129" t="str">
        <f t="shared" si="140"/>
        <v/>
      </c>
    </row>
    <row r="2130" spans="1:8" x14ac:dyDescent="0.3">
      <c r="A2130">
        <v>2</v>
      </c>
      <c r="B2130">
        <v>2015</v>
      </c>
      <c r="C2130">
        <v>249.35</v>
      </c>
      <c r="D2130">
        <v>-0.20001220703125</v>
      </c>
      <c r="E2130">
        <f t="shared" si="141"/>
        <v>3.526835046714424</v>
      </c>
      <c r="F2130">
        <f>(MAX(E$2:E2130) - E2130)/MAX(E$2:E2130)</f>
        <v>8.2522156005905165E-2</v>
      </c>
      <c r="G2130">
        <f t="shared" si="142"/>
        <v>-7.0500183105468741</v>
      </c>
      <c r="H2130" t="str">
        <f t="shared" si="140"/>
        <v/>
      </c>
    </row>
    <row r="2131" spans="1:8" x14ac:dyDescent="0.3">
      <c r="A2131">
        <v>2</v>
      </c>
      <c r="B2131">
        <v>2015</v>
      </c>
      <c r="C2131">
        <v>248.8</v>
      </c>
      <c r="D2131">
        <v>0.199996948242187</v>
      </c>
      <c r="E2131">
        <f t="shared" si="141"/>
        <v>3.5296672448255579</v>
      </c>
      <c r="F2131">
        <f>(MAX(E$2:E2131) - E2131)/MAX(E$2:E2131)</f>
        <v>8.1785382388100722E-2</v>
      </c>
      <c r="G2131">
        <f t="shared" si="142"/>
        <v>-6.8500213623046875</v>
      </c>
      <c r="H2131" t="str">
        <f t="shared" si="140"/>
        <v/>
      </c>
    </row>
    <row r="2132" spans="1:8" x14ac:dyDescent="0.3">
      <c r="A2132">
        <v>3</v>
      </c>
      <c r="B2132">
        <v>2015</v>
      </c>
      <c r="C2132">
        <v>248.9</v>
      </c>
      <c r="D2132">
        <v>-0.54998779296875</v>
      </c>
      <c r="E2132">
        <f t="shared" si="141"/>
        <v>3.5218756312297455</v>
      </c>
      <c r="F2132">
        <f>(MAX(E$2:E2132) - E2132)/MAX(E$2:E2132)</f>
        <v>8.3812308158213153E-2</v>
      </c>
      <c r="G2132">
        <f t="shared" si="142"/>
        <v>-0.54998779296875</v>
      </c>
      <c r="H2132" t="str">
        <f t="shared" si="140"/>
        <v/>
      </c>
    </row>
    <row r="2133" spans="1:8" x14ac:dyDescent="0.3">
      <c r="A2133">
        <v>3</v>
      </c>
      <c r="B2133">
        <v>2015</v>
      </c>
      <c r="C2133">
        <v>250.4</v>
      </c>
      <c r="D2133">
        <v>-0.59999084472656194</v>
      </c>
      <c r="E2133">
        <f t="shared" si="141"/>
        <v>3.5134451997526348</v>
      </c>
      <c r="F2133">
        <f>(MAX(E$2:E2133) - E2133)/MAX(E$2:E2133)</f>
        <v>8.6005417275342139E-2</v>
      </c>
      <c r="G2133">
        <f t="shared" si="142"/>
        <v>-1.1499786376953121</v>
      </c>
      <c r="H2133" t="str">
        <f t="shared" si="140"/>
        <v/>
      </c>
    </row>
    <row r="2134" spans="1:8" x14ac:dyDescent="0.3">
      <c r="A2134">
        <v>3</v>
      </c>
      <c r="B2134">
        <v>2015</v>
      </c>
      <c r="C2134">
        <v>250.35</v>
      </c>
      <c r="D2134">
        <v>-0.5</v>
      </c>
      <c r="E2134">
        <f t="shared" si="141"/>
        <v>3.5064351503127447</v>
      </c>
      <c r="F2134">
        <f>(MAX(E$2:E2134) - E2134)/MAX(E$2:E2134)</f>
        <v>8.7829025400251184E-2</v>
      </c>
      <c r="G2134">
        <f t="shared" si="142"/>
        <v>-1.6499786376953121</v>
      </c>
      <c r="H2134" t="str">
        <f t="shared" si="140"/>
        <v/>
      </c>
    </row>
    <row r="2135" spans="1:8" x14ac:dyDescent="0.3">
      <c r="A2135">
        <v>3</v>
      </c>
      <c r="B2135">
        <v>2015</v>
      </c>
      <c r="C2135">
        <v>249.95</v>
      </c>
      <c r="D2135">
        <v>-0.600006103515625</v>
      </c>
      <c r="E2135">
        <f t="shared" si="141"/>
        <v>3.4980263541163947</v>
      </c>
      <c r="F2135">
        <f>(MAX(E$2:E2135) - E2135)/MAX(E$2:E2135)</f>
        <v>9.0016506272655464E-2</v>
      </c>
      <c r="G2135">
        <f t="shared" si="142"/>
        <v>-2.2499847412109371</v>
      </c>
      <c r="H2135" t="str">
        <f t="shared" si="140"/>
        <v/>
      </c>
    </row>
    <row r="2136" spans="1:8" x14ac:dyDescent="0.3">
      <c r="A2136">
        <v>3</v>
      </c>
      <c r="B2136">
        <v>2015</v>
      </c>
      <c r="C2136">
        <v>250.8</v>
      </c>
      <c r="D2136">
        <v>0.100006103515625</v>
      </c>
      <c r="E2136">
        <f t="shared" si="141"/>
        <v>3.4994197917626644</v>
      </c>
      <c r="F2136">
        <f>(MAX(E$2:E2136) - E2136)/MAX(E$2:E2136)</f>
        <v>8.9654014647584809E-2</v>
      </c>
      <c r="G2136">
        <f t="shared" si="142"/>
        <v>-2.1499786376953121</v>
      </c>
      <c r="H2136" t="str">
        <f t="shared" si="140"/>
        <v/>
      </c>
    </row>
    <row r="2137" spans="1:8" x14ac:dyDescent="0.3">
      <c r="A2137">
        <v>3</v>
      </c>
      <c r="B2137">
        <v>2015</v>
      </c>
      <c r="C2137">
        <v>250.95</v>
      </c>
      <c r="D2137">
        <v>1.1000061035156199</v>
      </c>
      <c r="E2137">
        <f t="shared" si="141"/>
        <v>3.5147436959131824</v>
      </c>
      <c r="F2137">
        <f>(MAX(E$2:E2137) - E2137)/MAX(E$2:E2137)</f>
        <v>8.5667623916130836E-2</v>
      </c>
      <c r="G2137">
        <f t="shared" si="142"/>
        <v>-1.0499725341796922</v>
      </c>
      <c r="H2137" t="str">
        <f t="shared" ref="H2137:H2200" si="143">IF(A2137=A2138, "", IF(-C2115*0.05 &gt; MIN(G2116:G2137), -C2115*0.05, ""))</f>
        <v/>
      </c>
    </row>
    <row r="2138" spans="1:8" x14ac:dyDescent="0.3">
      <c r="A2138">
        <v>3</v>
      </c>
      <c r="B2138">
        <v>2015</v>
      </c>
      <c r="C2138">
        <v>249.85</v>
      </c>
      <c r="D2138">
        <v>0.600006103515625</v>
      </c>
      <c r="E2138">
        <f t="shared" si="141"/>
        <v>3.5231757903785459</v>
      </c>
      <c r="F2138">
        <f>(MAX(E$2:E2138) - E2138)/MAX(E$2:E2138)</f>
        <v>8.34740821859489E-2</v>
      </c>
      <c r="G2138">
        <f t="shared" si="142"/>
        <v>-0.44996643066406716</v>
      </c>
      <c r="H2138" t="str">
        <f t="shared" si="143"/>
        <v/>
      </c>
    </row>
    <row r="2139" spans="1:8" x14ac:dyDescent="0.3">
      <c r="A2139">
        <v>3</v>
      </c>
      <c r="B2139">
        <v>2015</v>
      </c>
      <c r="C2139">
        <v>246.3</v>
      </c>
      <c r="D2139">
        <v>1.8000030517578101</v>
      </c>
      <c r="E2139">
        <f t="shared" si="141"/>
        <v>3.5488980211840109</v>
      </c>
      <c r="F2139">
        <f>(MAX(E$2:E2139) - E2139)/MAX(E$2:E2139)</f>
        <v>7.678265019394187E-2</v>
      </c>
      <c r="G2139">
        <f t="shared" si="142"/>
        <v>1.3500366210937429</v>
      </c>
      <c r="H2139" t="str">
        <f t="shared" si="143"/>
        <v/>
      </c>
    </row>
    <row r="2140" spans="1:8" x14ac:dyDescent="0.3">
      <c r="A2140">
        <v>3</v>
      </c>
      <c r="B2140">
        <v>2015</v>
      </c>
      <c r="C2140">
        <v>247.65</v>
      </c>
      <c r="D2140">
        <v>0.350006103515625</v>
      </c>
      <c r="E2140">
        <f t="shared" si="141"/>
        <v>3.553908696864208</v>
      </c>
      <c r="F2140">
        <f>(MAX(E$2:E2140) - E2140)/MAX(E$2:E2140)</f>
        <v>7.5479163112995573E-2</v>
      </c>
      <c r="G2140">
        <f t="shared" si="142"/>
        <v>1.7000427246093679</v>
      </c>
      <c r="H2140" t="str">
        <f t="shared" si="143"/>
        <v/>
      </c>
    </row>
    <row r="2141" spans="1:8" x14ac:dyDescent="0.3">
      <c r="A2141">
        <v>3</v>
      </c>
      <c r="B2141">
        <v>2015</v>
      </c>
      <c r="C2141">
        <v>248.1</v>
      </c>
      <c r="D2141">
        <v>-0.75</v>
      </c>
      <c r="E2141">
        <f t="shared" si="141"/>
        <v>3.5431760644936898</v>
      </c>
      <c r="F2141">
        <f>(MAX(E$2:E2141) - E2141)/MAX(E$2:E2141)</f>
        <v>7.8271171323546149E-2</v>
      </c>
      <c r="G2141">
        <f t="shared" si="142"/>
        <v>0.95004272460936789</v>
      </c>
      <c r="H2141" t="str">
        <f t="shared" si="143"/>
        <v/>
      </c>
    </row>
    <row r="2142" spans="1:8" x14ac:dyDescent="0.3">
      <c r="A2142">
        <v>3</v>
      </c>
      <c r="B2142">
        <v>2015</v>
      </c>
      <c r="C2142">
        <v>247.6</v>
      </c>
      <c r="D2142">
        <v>-0.59999084472656194</v>
      </c>
      <c r="E2142">
        <f t="shared" si="141"/>
        <v>3.534598732802452</v>
      </c>
      <c r="F2142">
        <f>(MAX(E$2:E2142) - E2142)/MAX(E$2:E2142)</f>
        <v>8.0502495352899425E-2</v>
      </c>
      <c r="G2142">
        <f t="shared" si="142"/>
        <v>0.35005187988280595</v>
      </c>
      <c r="H2142" t="str">
        <f t="shared" si="143"/>
        <v/>
      </c>
    </row>
    <row r="2143" spans="1:8" x14ac:dyDescent="0.3">
      <c r="A2143">
        <v>3</v>
      </c>
      <c r="B2143">
        <v>2015</v>
      </c>
      <c r="C2143">
        <v>249.75</v>
      </c>
      <c r="D2143">
        <v>1.0500030517578101</v>
      </c>
      <c r="E2143">
        <f t="shared" si="141"/>
        <v>3.5494440906271798</v>
      </c>
      <c r="F2143">
        <f>(MAX(E$2:E2143) - E2143)/MAX(E$2:E2143)</f>
        <v>7.6640594609046736E-2</v>
      </c>
      <c r="G2143">
        <f t="shared" si="142"/>
        <v>1.4000549316406161</v>
      </c>
      <c r="H2143" t="str">
        <f t="shared" si="143"/>
        <v/>
      </c>
    </row>
    <row r="2144" spans="1:8" x14ac:dyDescent="0.3">
      <c r="A2144">
        <v>3</v>
      </c>
      <c r="B2144">
        <v>2015</v>
      </c>
      <c r="C2144">
        <v>254.75</v>
      </c>
      <c r="D2144">
        <v>-0.69999694824218694</v>
      </c>
      <c r="E2144">
        <f t="shared" si="141"/>
        <v>3.5397007523293826</v>
      </c>
      <c r="F2144">
        <f>(MAX(E$2:E2144) - E2144)/MAX(E$2:E2144)</f>
        <v>7.9175245903015196E-2</v>
      </c>
      <c r="G2144">
        <f t="shared" si="142"/>
        <v>0.70005798339842917</v>
      </c>
      <c r="H2144" t="str">
        <f t="shared" si="143"/>
        <v/>
      </c>
    </row>
    <row r="2145" spans="1:8" x14ac:dyDescent="0.3">
      <c r="A2145">
        <v>3</v>
      </c>
      <c r="B2145">
        <v>2015</v>
      </c>
      <c r="C2145">
        <v>256.3</v>
      </c>
      <c r="D2145">
        <v>-1.69999694824218</v>
      </c>
      <c r="E2145">
        <f t="shared" si="141"/>
        <v>3.5162459610840688</v>
      </c>
      <c r="F2145">
        <f>(MAX(E$2:E2145) - E2145)/MAX(E$2:E2145)</f>
        <v>8.5276821683580625E-2</v>
      </c>
      <c r="G2145">
        <f t="shared" si="142"/>
        <v>-0.99993896484375078</v>
      </c>
      <c r="H2145" t="str">
        <f t="shared" si="143"/>
        <v/>
      </c>
    </row>
    <row r="2146" spans="1:8" x14ac:dyDescent="0.3">
      <c r="A2146">
        <v>3</v>
      </c>
      <c r="B2146">
        <v>2015</v>
      </c>
      <c r="C2146">
        <v>255</v>
      </c>
      <c r="D2146">
        <v>-0.199996948242187</v>
      </c>
      <c r="E2146">
        <f t="shared" si="141"/>
        <v>3.5134909209937777</v>
      </c>
      <c r="F2146">
        <f>(MAX(E$2:E2146) - E2146)/MAX(E$2:E2146)</f>
        <v>8.5993523261249358E-2</v>
      </c>
      <c r="G2146">
        <f t="shared" si="142"/>
        <v>-1.1999359130859377</v>
      </c>
      <c r="H2146" t="str">
        <f t="shared" si="143"/>
        <v/>
      </c>
    </row>
    <row r="2147" spans="1:8" x14ac:dyDescent="0.3">
      <c r="A2147">
        <v>3</v>
      </c>
      <c r="B2147">
        <v>2015</v>
      </c>
      <c r="C2147">
        <v>255.45</v>
      </c>
      <c r="D2147">
        <v>0.69999694824218694</v>
      </c>
      <c r="E2147">
        <f t="shared" si="141"/>
        <v>3.523109137824664</v>
      </c>
      <c r="F2147">
        <f>(MAX(E$2:E2147) - E2147)/MAX(E$2:E2147)</f>
        <v>8.3491421313132988E-2</v>
      </c>
      <c r="G2147">
        <f t="shared" si="142"/>
        <v>-0.49993896484375078</v>
      </c>
      <c r="H2147" t="str">
        <f t="shared" si="143"/>
        <v/>
      </c>
    </row>
    <row r="2148" spans="1:8" x14ac:dyDescent="0.3">
      <c r="A2148">
        <v>3</v>
      </c>
      <c r="B2148">
        <v>2015</v>
      </c>
      <c r="C2148">
        <v>254.4</v>
      </c>
      <c r="D2148">
        <v>-0.45001220703125</v>
      </c>
      <c r="E2148">
        <f t="shared" si="141"/>
        <v>3.5168832861084462</v>
      </c>
      <c r="F2148">
        <f>(MAX(E$2:E2148) - E2148)/MAX(E$2:E2148)</f>
        <v>8.5111026691315816E-2</v>
      </c>
      <c r="G2148">
        <f t="shared" si="142"/>
        <v>-0.94995117187500078</v>
      </c>
      <c r="H2148" t="str">
        <f t="shared" si="143"/>
        <v/>
      </c>
    </row>
    <row r="2149" spans="1:8" x14ac:dyDescent="0.3">
      <c r="A2149">
        <v>3</v>
      </c>
      <c r="B2149">
        <v>2015</v>
      </c>
      <c r="C2149">
        <v>255</v>
      </c>
      <c r="D2149">
        <v>-5.00030517578125E-2</v>
      </c>
      <c r="E2149">
        <f t="shared" si="141"/>
        <v>3.516194348688507</v>
      </c>
      <c r="F2149">
        <f>(MAX(E$2:E2149) - E2149)/MAX(E$2:E2149)</f>
        <v>8.5290248234234742E-2</v>
      </c>
      <c r="G2149">
        <f t="shared" si="142"/>
        <v>-0.99995422363281328</v>
      </c>
      <c r="H2149" t="str">
        <f t="shared" si="143"/>
        <v/>
      </c>
    </row>
    <row r="2150" spans="1:8" x14ac:dyDescent="0.3">
      <c r="A2150">
        <v>3</v>
      </c>
      <c r="B2150">
        <v>2015</v>
      </c>
      <c r="C2150">
        <v>253.1</v>
      </c>
      <c r="D2150">
        <v>2.04998779296875</v>
      </c>
      <c r="E2150">
        <f t="shared" si="141"/>
        <v>3.5446453456739855</v>
      </c>
      <c r="F2150">
        <f>(MAX(E$2:E2150) - E2150)/MAX(E$2:E2150)</f>
        <v>7.7888949611539929E-2</v>
      </c>
      <c r="G2150">
        <f t="shared" si="142"/>
        <v>1.0500335693359366</v>
      </c>
      <c r="H2150" t="str">
        <f t="shared" si="143"/>
        <v/>
      </c>
    </row>
    <row r="2151" spans="1:8" x14ac:dyDescent="0.3">
      <c r="A2151">
        <v>3</v>
      </c>
      <c r="B2151">
        <v>2015</v>
      </c>
      <c r="C2151">
        <v>252.3</v>
      </c>
      <c r="D2151">
        <v>-5.00030517578125E-2</v>
      </c>
      <c r="E2151">
        <f t="shared" si="141"/>
        <v>3.543943538929641</v>
      </c>
      <c r="F2151">
        <f>(MAX(E$2:E2151) - E2151)/MAX(E$2:E2151)</f>
        <v>7.8071519005961015E-2</v>
      </c>
      <c r="G2151">
        <f t="shared" si="142"/>
        <v>1.0000305175781241</v>
      </c>
      <c r="H2151" t="str">
        <f t="shared" si="143"/>
        <v/>
      </c>
    </row>
    <row r="2152" spans="1:8" x14ac:dyDescent="0.3">
      <c r="A2152">
        <v>3</v>
      </c>
      <c r="B2152">
        <v>2015</v>
      </c>
      <c r="C2152">
        <v>251.7</v>
      </c>
      <c r="D2152">
        <v>0.449996948242187</v>
      </c>
      <c r="E2152">
        <f t="shared" si="141"/>
        <v>3.5502731734687099</v>
      </c>
      <c r="F2152">
        <f>(MAX(E$2:E2152) - E2152)/MAX(E$2:E2152)</f>
        <v>7.6424915358992748E-2</v>
      </c>
      <c r="G2152">
        <f t="shared" si="142"/>
        <v>1.4500274658203112</v>
      </c>
      <c r="H2152" t="str">
        <f t="shared" si="143"/>
        <v/>
      </c>
    </row>
    <row r="2153" spans="1:8" x14ac:dyDescent="0.3">
      <c r="A2153">
        <v>3</v>
      </c>
      <c r="B2153">
        <v>2015</v>
      </c>
      <c r="C2153">
        <v>253.6</v>
      </c>
      <c r="D2153">
        <v>1.40000915527343</v>
      </c>
      <c r="E2153">
        <f t="shared" si="141"/>
        <v>3.5698530020634704</v>
      </c>
      <c r="F2153">
        <f>(MAX(E$2:E2153) - E2153)/MAX(E$2:E2153)</f>
        <v>7.133138002576811E-2</v>
      </c>
      <c r="G2153">
        <f t="shared" si="142"/>
        <v>2.8500366210937411</v>
      </c>
      <c r="H2153" t="str">
        <f t="shared" si="143"/>
        <v/>
      </c>
    </row>
    <row r="2154" spans="1:8" x14ac:dyDescent="0.3">
      <c r="A2154">
        <v>4</v>
      </c>
      <c r="B2154">
        <v>2015</v>
      </c>
      <c r="C2154">
        <v>252.1</v>
      </c>
      <c r="D2154">
        <v>9.99908447265625E-2</v>
      </c>
      <c r="E2154">
        <f t="shared" si="141"/>
        <v>3.5712675029147545</v>
      </c>
      <c r="F2154">
        <f>(MAX(E$2:E2154) - E2154)/MAX(E$2:E2154)</f>
        <v>7.0963408976888784E-2</v>
      </c>
      <c r="G2154">
        <f t="shared" si="142"/>
        <v>9.99908447265625E-2</v>
      </c>
      <c r="H2154" t="str">
        <f t="shared" si="143"/>
        <v/>
      </c>
    </row>
    <row r="2155" spans="1:8" x14ac:dyDescent="0.3">
      <c r="A2155">
        <v>4</v>
      </c>
      <c r="B2155">
        <v>2015</v>
      </c>
      <c r="C2155">
        <v>251</v>
      </c>
      <c r="D2155">
        <v>0.69999694824218694</v>
      </c>
      <c r="E2155">
        <f t="shared" si="141"/>
        <v>3.5812172099946085</v>
      </c>
      <c r="F2155">
        <f>(MAX(E$2:E2155) - E2155)/MAX(E$2:E2155)</f>
        <v>6.837507249982519E-2</v>
      </c>
      <c r="G2155">
        <f t="shared" si="142"/>
        <v>0.79998779296874944</v>
      </c>
      <c r="H2155" t="str">
        <f t="shared" si="143"/>
        <v/>
      </c>
    </row>
    <row r="2156" spans="1:8" x14ac:dyDescent="0.3">
      <c r="A2156">
        <v>4</v>
      </c>
      <c r="B2156">
        <v>2015</v>
      </c>
      <c r="C2156">
        <v>251.35</v>
      </c>
      <c r="D2156">
        <v>0.400009155273437</v>
      </c>
      <c r="E2156">
        <f t="shared" si="141"/>
        <v>3.5869108131430054</v>
      </c>
      <c r="F2156">
        <f>(MAX(E$2:E2156) - E2156)/MAX(E$2:E2156)</f>
        <v>6.6893927316691193E-2</v>
      </c>
      <c r="G2156">
        <f t="shared" si="142"/>
        <v>1.1999969482421864</v>
      </c>
      <c r="H2156" t="str">
        <f t="shared" si="143"/>
        <v/>
      </c>
    </row>
    <row r="2157" spans="1:8" x14ac:dyDescent="0.3">
      <c r="A2157">
        <v>4</v>
      </c>
      <c r="B2157">
        <v>2015</v>
      </c>
      <c r="C2157">
        <v>252.5</v>
      </c>
      <c r="D2157">
        <v>-0.449996948242187</v>
      </c>
      <c r="E2157">
        <f t="shared" si="141"/>
        <v>3.5805247346455333</v>
      </c>
      <c r="F2157">
        <f>(MAX(E$2:E2157) - E2157)/MAX(E$2:E2157)</f>
        <v>6.8555214406626402E-2</v>
      </c>
      <c r="G2157">
        <f t="shared" si="142"/>
        <v>0.74999999999999933</v>
      </c>
      <c r="H2157" t="str">
        <f t="shared" si="143"/>
        <v/>
      </c>
    </row>
    <row r="2158" spans="1:8" x14ac:dyDescent="0.3">
      <c r="A2158">
        <v>4</v>
      </c>
      <c r="B2158">
        <v>2015</v>
      </c>
      <c r="C2158">
        <v>253.7</v>
      </c>
      <c r="D2158">
        <v>-1.1499938964843699</v>
      </c>
      <c r="E2158">
        <f t="shared" si="141"/>
        <v>3.564310844186477</v>
      </c>
      <c r="F2158">
        <f>(MAX(E$2:E2158) - E2158)/MAX(E$2:E2158)</f>
        <v>7.2773127936489296E-2</v>
      </c>
      <c r="G2158">
        <f t="shared" si="142"/>
        <v>-0.39999389648437056</v>
      </c>
      <c r="H2158" t="str">
        <f t="shared" si="143"/>
        <v/>
      </c>
    </row>
    <row r="2159" spans="1:8" x14ac:dyDescent="0.3">
      <c r="A2159">
        <v>4</v>
      </c>
      <c r="B2159">
        <v>2015</v>
      </c>
      <c r="C2159">
        <v>252.3</v>
      </c>
      <c r="D2159">
        <v>0.100006103515625</v>
      </c>
      <c r="E2159">
        <f t="shared" si="141"/>
        <v>3.5657222448460342</v>
      </c>
      <c r="F2159">
        <f>(MAX(E$2:E2159) - E2159)/MAX(E$2:E2159)</f>
        <v>7.2405963377616983E-2</v>
      </c>
      <c r="G2159">
        <f t="shared" si="142"/>
        <v>-0.29998779296874556</v>
      </c>
      <c r="H2159" t="str">
        <f t="shared" si="143"/>
        <v/>
      </c>
    </row>
    <row r="2160" spans="1:8" x14ac:dyDescent="0.3">
      <c r="A2160">
        <v>4</v>
      </c>
      <c r="B2160">
        <v>2015</v>
      </c>
      <c r="C2160">
        <v>253.7</v>
      </c>
      <c r="D2160">
        <v>0.350006103515625</v>
      </c>
      <c r="E2160">
        <f t="shared" si="141"/>
        <v>3.5706366182184754</v>
      </c>
      <c r="F2160">
        <f>(MAX(E$2:E2160) - E2160)/MAX(E$2:E2160)</f>
        <v>7.1127528569465179E-2</v>
      </c>
      <c r="G2160">
        <f t="shared" si="142"/>
        <v>5.0018310546879441E-2</v>
      </c>
      <c r="H2160" t="str">
        <f t="shared" si="143"/>
        <v/>
      </c>
    </row>
    <row r="2161" spans="1:8" x14ac:dyDescent="0.3">
      <c r="A2161">
        <v>4</v>
      </c>
      <c r="B2161">
        <v>2015</v>
      </c>
      <c r="C2161">
        <v>254.1</v>
      </c>
      <c r="D2161">
        <v>0.5</v>
      </c>
      <c r="E2161">
        <f t="shared" si="141"/>
        <v>3.5776556382531082</v>
      </c>
      <c r="F2161">
        <f>(MAX(E$2:E2161) - E2161)/MAX(E$2:E2161)</f>
        <v>6.9301586816298846E-2</v>
      </c>
      <c r="G2161">
        <f t="shared" si="142"/>
        <v>0.55001831054687944</v>
      </c>
      <c r="H2161" t="str">
        <f t="shared" si="143"/>
        <v/>
      </c>
    </row>
    <row r="2162" spans="1:8" x14ac:dyDescent="0.3">
      <c r="A2162">
        <v>4</v>
      </c>
      <c r="B2162">
        <v>2015</v>
      </c>
      <c r="C2162">
        <v>257.8</v>
      </c>
      <c r="D2162">
        <v>-0.69999694824218694</v>
      </c>
      <c r="E2162">
        <f t="shared" si="141"/>
        <v>3.567951046784489</v>
      </c>
      <c r="F2162">
        <f>(MAX(E$2:E2162) - E2162)/MAX(E$2:E2162)</f>
        <v>7.1826158433496212E-2</v>
      </c>
      <c r="G2162">
        <f t="shared" si="142"/>
        <v>-0.1499786376953075</v>
      </c>
      <c r="H2162" t="str">
        <f t="shared" si="143"/>
        <v/>
      </c>
    </row>
    <row r="2163" spans="1:8" x14ac:dyDescent="0.3">
      <c r="A2163">
        <v>4</v>
      </c>
      <c r="B2163">
        <v>2015</v>
      </c>
      <c r="C2163">
        <v>259.14999999999998</v>
      </c>
      <c r="D2163">
        <v>-4.998779296875E-2</v>
      </c>
      <c r="E2163">
        <f t="shared" si="141"/>
        <v>3.567263508122513</v>
      </c>
      <c r="F2163">
        <f>(MAX(E$2:E2163) - E2163)/MAX(E$2:E2163)</f>
        <v>7.20050161007523E-2</v>
      </c>
      <c r="G2163">
        <f t="shared" si="142"/>
        <v>-0.1999664306640575</v>
      </c>
      <c r="H2163" t="str">
        <f t="shared" si="143"/>
        <v/>
      </c>
    </row>
    <row r="2164" spans="1:8" x14ac:dyDescent="0.3">
      <c r="A2164">
        <v>4</v>
      </c>
      <c r="B2164">
        <v>2015</v>
      </c>
      <c r="C2164">
        <v>260.8</v>
      </c>
      <c r="D2164">
        <v>0.29998779296875</v>
      </c>
      <c r="E2164">
        <f t="shared" si="141"/>
        <v>3.5713626851594489</v>
      </c>
      <c r="F2164">
        <f>(MAX(E$2:E2164) - E2164)/MAX(E$2:E2164)</f>
        <v>7.0938648079514208E-2</v>
      </c>
      <c r="G2164">
        <f t="shared" si="142"/>
        <v>0.1000213623046925</v>
      </c>
      <c r="H2164" t="str">
        <f t="shared" si="143"/>
        <v/>
      </c>
    </row>
    <row r="2165" spans="1:8" x14ac:dyDescent="0.3">
      <c r="A2165">
        <v>4</v>
      </c>
      <c r="B2165">
        <v>2015</v>
      </c>
      <c r="C2165">
        <v>262.75</v>
      </c>
      <c r="D2165">
        <v>1.20001220703125</v>
      </c>
      <c r="E2165">
        <f t="shared" si="141"/>
        <v>3.587657235641311</v>
      </c>
      <c r="F2165">
        <f>(MAX(E$2:E2165) - E2165)/MAX(E$2:E2165)</f>
        <v>6.6699751491799103E-2</v>
      </c>
      <c r="G2165">
        <f t="shared" si="142"/>
        <v>1.3000335693359424</v>
      </c>
      <c r="H2165" t="str">
        <f t="shared" si="143"/>
        <v/>
      </c>
    </row>
    <row r="2166" spans="1:8" x14ac:dyDescent="0.3">
      <c r="A2166">
        <v>4</v>
      </c>
      <c r="B2166">
        <v>2015</v>
      </c>
      <c r="C2166">
        <v>264.05</v>
      </c>
      <c r="D2166">
        <v>0.199981689453125</v>
      </c>
      <c r="E2166">
        <f t="shared" si="141"/>
        <v>3.5903716771842271</v>
      </c>
      <c r="F2166">
        <f>(MAX(E$2:E2166) - E2166)/MAX(E$2:E2166)</f>
        <v>6.599361130053534E-2</v>
      </c>
      <c r="G2166">
        <f t="shared" si="142"/>
        <v>1.5000152587890674</v>
      </c>
      <c r="H2166" t="str">
        <f t="shared" si="143"/>
        <v/>
      </c>
    </row>
    <row r="2167" spans="1:8" x14ac:dyDescent="0.3">
      <c r="A2167">
        <v>4</v>
      </c>
      <c r="B2167">
        <v>2015</v>
      </c>
      <c r="C2167">
        <v>262.55</v>
      </c>
      <c r="D2167">
        <v>0.95001220703125</v>
      </c>
      <c r="E2167">
        <f t="shared" si="141"/>
        <v>3.6033501042426281</v>
      </c>
      <c r="F2167">
        <f>(MAX(E$2:E2167) - E2167)/MAX(E$2:E2167)</f>
        <v>6.2617377618421607E-2</v>
      </c>
      <c r="G2167">
        <f t="shared" si="142"/>
        <v>2.4500274658203174</v>
      </c>
      <c r="H2167" t="str">
        <f t="shared" si="143"/>
        <v/>
      </c>
    </row>
    <row r="2168" spans="1:8" x14ac:dyDescent="0.3">
      <c r="A2168">
        <v>4</v>
      </c>
      <c r="B2168">
        <v>2015</v>
      </c>
      <c r="C2168">
        <v>264.10000000000002</v>
      </c>
      <c r="D2168">
        <v>0.399993896484375</v>
      </c>
      <c r="E2168">
        <f t="shared" si="141"/>
        <v>3.60880211761084</v>
      </c>
      <c r="F2168">
        <f>(MAX(E$2:E2168) - E2168)/MAX(E$2:E2168)</f>
        <v>6.1199080078491591E-2</v>
      </c>
      <c r="G2168">
        <f t="shared" si="142"/>
        <v>2.8500213623046924</v>
      </c>
      <c r="H2168" t="str">
        <f t="shared" si="143"/>
        <v/>
      </c>
    </row>
    <row r="2169" spans="1:8" x14ac:dyDescent="0.3">
      <c r="A2169">
        <v>4</v>
      </c>
      <c r="B2169">
        <v>2015</v>
      </c>
      <c r="C2169">
        <v>263.39999999999998</v>
      </c>
      <c r="D2169">
        <v>-0.25</v>
      </c>
      <c r="E2169">
        <f t="shared" si="141"/>
        <v>3.6053803320038798</v>
      </c>
      <c r="F2169">
        <f>(MAX(E$2:E2169) - E2169)/MAX(E$2:E2169)</f>
        <v>6.2089230153474145E-2</v>
      </c>
      <c r="G2169">
        <f t="shared" si="142"/>
        <v>2.6000213623046924</v>
      </c>
      <c r="H2169" t="str">
        <f t="shared" si="143"/>
        <v/>
      </c>
    </row>
    <row r="2170" spans="1:8" x14ac:dyDescent="0.3">
      <c r="A2170">
        <v>4</v>
      </c>
      <c r="B2170">
        <v>2015</v>
      </c>
      <c r="C2170">
        <v>265.64999999999998</v>
      </c>
      <c r="D2170">
        <v>0.79998779296875</v>
      </c>
      <c r="E2170">
        <f t="shared" si="141"/>
        <v>3.6162268443108934</v>
      </c>
      <c r="F2170">
        <f>(MAX(E$2:E2170) - E2170)/MAX(E$2:E2170)</f>
        <v>5.9267596991025864E-2</v>
      </c>
      <c r="G2170">
        <f t="shared" si="142"/>
        <v>3.4000091552734424</v>
      </c>
      <c r="H2170" t="str">
        <f t="shared" si="143"/>
        <v/>
      </c>
    </row>
    <row r="2171" spans="1:8" x14ac:dyDescent="0.3">
      <c r="A2171">
        <v>4</v>
      </c>
      <c r="B2171">
        <v>2015</v>
      </c>
      <c r="C2171">
        <v>268.8</v>
      </c>
      <c r="D2171">
        <v>0.199981689453125</v>
      </c>
      <c r="E2171">
        <f t="shared" si="141"/>
        <v>3.6189145525497972</v>
      </c>
      <c r="F2171">
        <f>(MAX(E$2:E2171) - E2171)/MAX(E$2:E2171)</f>
        <v>5.8568411254337691E-2</v>
      </c>
      <c r="G2171">
        <f t="shared" si="142"/>
        <v>3.5999908447265674</v>
      </c>
      <c r="H2171" t="str">
        <f t="shared" si="143"/>
        <v/>
      </c>
    </row>
    <row r="2172" spans="1:8" x14ac:dyDescent="0.3">
      <c r="A2172">
        <v>4</v>
      </c>
      <c r="B2172">
        <v>2015</v>
      </c>
      <c r="C2172">
        <v>267.75</v>
      </c>
      <c r="D2172">
        <v>1.1000061035156199</v>
      </c>
      <c r="E2172">
        <f t="shared" si="141"/>
        <v>3.6337673901513297</v>
      </c>
      <c r="F2172">
        <f>(MAX(E$2:E2172) - E2172)/MAX(E$2:E2172)</f>
        <v>5.4704564706554472E-2</v>
      </c>
      <c r="G2172">
        <f t="shared" si="142"/>
        <v>4.6999969482421875</v>
      </c>
      <c r="H2172" t="str">
        <f t="shared" si="143"/>
        <v/>
      </c>
    </row>
    <row r="2173" spans="1:8" x14ac:dyDescent="0.3">
      <c r="A2173">
        <v>4</v>
      </c>
      <c r="B2173">
        <v>2015</v>
      </c>
      <c r="C2173">
        <v>266.60000000000002</v>
      </c>
      <c r="D2173">
        <v>-0.600006103515625</v>
      </c>
      <c r="E2173">
        <f t="shared" si="141"/>
        <v>3.6255974639313973</v>
      </c>
      <c r="F2173">
        <f>(MAX(E$2:E2173) - E2173)/MAX(E$2:E2173)</f>
        <v>5.6829905470885761E-2</v>
      </c>
      <c r="G2173">
        <f t="shared" si="142"/>
        <v>4.0999908447265625</v>
      </c>
      <c r="H2173" t="str">
        <f t="shared" si="143"/>
        <v/>
      </c>
    </row>
    <row r="2174" spans="1:8" x14ac:dyDescent="0.3">
      <c r="A2174">
        <v>4</v>
      </c>
      <c r="B2174">
        <v>2015</v>
      </c>
      <c r="C2174">
        <v>265.55</v>
      </c>
      <c r="D2174">
        <v>-0.75</v>
      </c>
      <c r="E2174">
        <f t="shared" si="141"/>
        <v>3.6153678314710298</v>
      </c>
      <c r="F2174">
        <f>(MAX(E$2:E2174) - E2174)/MAX(E$2:E2174)</f>
        <v>5.9491062290038206E-2</v>
      </c>
      <c r="G2174">
        <f t="shared" si="142"/>
        <v>3.3499908447265625</v>
      </c>
      <c r="H2174" t="str">
        <f t="shared" si="143"/>
        <v/>
      </c>
    </row>
    <row r="2175" spans="1:8" x14ac:dyDescent="0.3">
      <c r="A2175">
        <v>4</v>
      </c>
      <c r="B2175">
        <v>2015</v>
      </c>
      <c r="C2175">
        <v>262.8</v>
      </c>
      <c r="D2175">
        <v>-0.800018310546875</v>
      </c>
      <c r="E2175">
        <f t="shared" si="141"/>
        <v>3.6043728995681588</v>
      </c>
      <c r="F2175">
        <f>(MAX(E$2:E2175) - E2175)/MAX(E$2:E2175)</f>
        <v>6.2351305619678915E-2</v>
      </c>
      <c r="G2175">
        <f t="shared" si="142"/>
        <v>2.5499725341796875</v>
      </c>
      <c r="H2175" t="str">
        <f t="shared" si="143"/>
        <v/>
      </c>
    </row>
    <row r="2176" spans="1:8" x14ac:dyDescent="0.3">
      <c r="A2176">
        <v>5</v>
      </c>
      <c r="B2176">
        <v>2015</v>
      </c>
      <c r="C2176">
        <v>262.8</v>
      </c>
      <c r="D2176">
        <v>4.998779296875E-2</v>
      </c>
      <c r="E2176">
        <f t="shared" si="141"/>
        <v>3.6050578100386286</v>
      </c>
      <c r="F2176">
        <f>(MAX(E$2:E2176) - E2176)/MAX(E$2:E2176)</f>
        <v>6.2173131655358975E-2</v>
      </c>
      <c r="G2176">
        <f t="shared" si="142"/>
        <v>4.998779296875E-2</v>
      </c>
      <c r="H2176" t="str">
        <f t="shared" si="143"/>
        <v/>
      </c>
    </row>
    <row r="2177" spans="1:8" x14ac:dyDescent="0.3">
      <c r="A2177">
        <v>5</v>
      </c>
      <c r="B2177">
        <v>2015</v>
      </c>
      <c r="C2177">
        <v>263.10000000000002</v>
      </c>
      <c r="D2177">
        <v>0.350006103515625</v>
      </c>
      <c r="E2177">
        <f t="shared" si="141"/>
        <v>3.6098488797642201</v>
      </c>
      <c r="F2177">
        <f>(MAX(E$2:E2177) - E2177)/MAX(E$2:E2177)</f>
        <v>6.0926773301753501E-2</v>
      </c>
      <c r="G2177">
        <f t="shared" si="142"/>
        <v>0.399993896484375</v>
      </c>
      <c r="H2177" t="str">
        <f t="shared" si="143"/>
        <v/>
      </c>
    </row>
    <row r="2178" spans="1:8" x14ac:dyDescent="0.3">
      <c r="A2178">
        <v>5</v>
      </c>
      <c r="B2178">
        <v>2015</v>
      </c>
      <c r="C2178">
        <v>263.10000000000002</v>
      </c>
      <c r="D2178">
        <v>-0.600006103515625</v>
      </c>
      <c r="E2178">
        <f t="shared" si="141"/>
        <v>3.6016247618270594</v>
      </c>
      <c r="F2178">
        <f>(MAX(E$2:E2178) - E2178)/MAX(E$2:E2178)</f>
        <v>6.3066211606578285E-2</v>
      </c>
      <c r="G2178">
        <f t="shared" si="142"/>
        <v>-0.20001220703125</v>
      </c>
      <c r="H2178" t="str">
        <f t="shared" si="143"/>
        <v/>
      </c>
    </row>
    <row r="2179" spans="1:8" x14ac:dyDescent="0.3">
      <c r="A2179">
        <v>5</v>
      </c>
      <c r="B2179">
        <v>2015</v>
      </c>
      <c r="C2179">
        <v>262.2</v>
      </c>
      <c r="D2179">
        <v>-1.5</v>
      </c>
      <c r="E2179">
        <f t="shared" si="141"/>
        <v>3.5810411054365261</v>
      </c>
      <c r="F2179">
        <f>(MAX(E$2:E2179) - E2179)/MAX(E$2:E2179)</f>
        <v>6.8420884687842728E-2</v>
      </c>
      <c r="G2179">
        <f t="shared" si="142"/>
        <v>-1.70001220703125</v>
      </c>
      <c r="H2179" t="str">
        <f t="shared" si="143"/>
        <v/>
      </c>
    </row>
    <row r="2180" spans="1:8" x14ac:dyDescent="0.3">
      <c r="A2180">
        <v>5</v>
      </c>
      <c r="B2180">
        <v>2015</v>
      </c>
      <c r="C2180">
        <v>258.7</v>
      </c>
      <c r="D2180">
        <v>-0.199981689453125</v>
      </c>
      <c r="E2180">
        <f t="shared" ref="E2180:E2243" si="144">(D2180/C2180*$G$2+1)*E2179*$H$2+(1-$H$2)*E2179</f>
        <v>3.5782756376838547</v>
      </c>
      <c r="F2180">
        <f>(MAX(E$2:E2180) - E2180)/MAX(E$2:E2180)</f>
        <v>6.9140298938225611E-2</v>
      </c>
      <c r="G2180">
        <f t="shared" si="142"/>
        <v>-1.899993896484375</v>
      </c>
      <c r="H2180" t="str">
        <f t="shared" si="143"/>
        <v/>
      </c>
    </row>
    <row r="2181" spans="1:8" x14ac:dyDescent="0.3">
      <c r="A2181">
        <v>5</v>
      </c>
      <c r="B2181">
        <v>2015</v>
      </c>
      <c r="C2181">
        <v>257.85000000000002</v>
      </c>
      <c r="D2181">
        <v>0.100006103515625</v>
      </c>
      <c r="E2181">
        <f t="shared" si="144"/>
        <v>3.5796620699290584</v>
      </c>
      <c r="F2181">
        <f>(MAX(E$2:E2181) - E2181)/MAX(E$2:E2181)</f>
        <v>6.8779629712042656E-2</v>
      </c>
      <c r="G2181">
        <f t="shared" ref="G2181:G2244" si="145">IF(A2181&lt;&gt;A2180, D2181, D2181+G2180)</f>
        <v>-1.79998779296875</v>
      </c>
      <c r="H2181" t="str">
        <f t="shared" si="143"/>
        <v/>
      </c>
    </row>
    <row r="2182" spans="1:8" x14ac:dyDescent="0.3">
      <c r="A2182">
        <v>5</v>
      </c>
      <c r="B2182">
        <v>2015</v>
      </c>
      <c r="C2182">
        <v>258.3</v>
      </c>
      <c r="D2182">
        <v>2.19999694824218</v>
      </c>
      <c r="E2182">
        <f t="shared" si="144"/>
        <v>3.610120336998174</v>
      </c>
      <c r="F2182">
        <f>(MAX(E$2:E2182) - E2182)/MAX(E$2:E2182)</f>
        <v>6.0856155880057897E-2</v>
      </c>
      <c r="G2182">
        <f t="shared" si="145"/>
        <v>0.40000915527342995</v>
      </c>
      <c r="H2182" t="str">
        <f t="shared" si="143"/>
        <v/>
      </c>
    </row>
    <row r="2183" spans="1:8" x14ac:dyDescent="0.3">
      <c r="A2183">
        <v>5</v>
      </c>
      <c r="B2183">
        <v>2015</v>
      </c>
      <c r="C2183">
        <v>256.60000000000002</v>
      </c>
      <c r="D2183">
        <v>-0.5</v>
      </c>
      <c r="E2183">
        <f t="shared" si="144"/>
        <v>3.6030928424216713</v>
      </c>
      <c r="F2183">
        <f>(MAX(E$2:E2183) - E2183)/MAX(E$2:E2183)</f>
        <v>6.2684302217306198E-2</v>
      </c>
      <c r="G2183">
        <f t="shared" si="145"/>
        <v>-9.999084472657005E-2</v>
      </c>
      <c r="H2183" t="str">
        <f t="shared" si="143"/>
        <v/>
      </c>
    </row>
    <row r="2184" spans="1:8" x14ac:dyDescent="0.3">
      <c r="A2184">
        <v>5</v>
      </c>
      <c r="B2184">
        <v>2015</v>
      </c>
      <c r="C2184">
        <v>256.75</v>
      </c>
      <c r="D2184">
        <v>-0.350006103515625</v>
      </c>
      <c r="E2184">
        <f t="shared" si="144"/>
        <v>3.5981859548583035</v>
      </c>
      <c r="F2184">
        <f>(MAX(E$2:E2184) - E2184)/MAX(E$2:E2184)</f>
        <v>6.3960789652281108E-2</v>
      </c>
      <c r="G2184">
        <f t="shared" si="145"/>
        <v>-0.44999694824219505</v>
      </c>
      <c r="H2184" t="str">
        <f t="shared" si="143"/>
        <v/>
      </c>
    </row>
    <row r="2185" spans="1:8" x14ac:dyDescent="0.3">
      <c r="A2185">
        <v>5</v>
      </c>
      <c r="B2185">
        <v>2015</v>
      </c>
      <c r="C2185">
        <v>258.05</v>
      </c>
      <c r="D2185">
        <v>-0.499984741210937</v>
      </c>
      <c r="E2185">
        <f t="shared" si="144"/>
        <v>3.5912212618321644</v>
      </c>
      <c r="F2185">
        <f>(MAX(E$2:E2185) - E2185)/MAX(E$2:E2185)</f>
        <v>6.5772598670016613E-2</v>
      </c>
      <c r="G2185">
        <f t="shared" si="145"/>
        <v>-0.94998168945313211</v>
      </c>
      <c r="H2185" t="str">
        <f t="shared" si="143"/>
        <v/>
      </c>
    </row>
    <row r="2186" spans="1:8" x14ac:dyDescent="0.3">
      <c r="A2186">
        <v>5</v>
      </c>
      <c r="B2186">
        <v>2015</v>
      </c>
      <c r="C2186">
        <v>260</v>
      </c>
      <c r="D2186">
        <v>1.29998779296875</v>
      </c>
      <c r="E2186">
        <f t="shared" si="144"/>
        <v>3.6091592435953541</v>
      </c>
      <c r="F2186">
        <f>(MAX(E$2:E2186) - E2186)/MAX(E$2:E2186)</f>
        <v>6.1106176618600128E-2</v>
      </c>
      <c r="G2186">
        <f t="shared" si="145"/>
        <v>0.35000610351561789</v>
      </c>
      <c r="H2186" t="str">
        <f t="shared" si="143"/>
        <v/>
      </c>
    </row>
    <row r="2187" spans="1:8" x14ac:dyDescent="0.3">
      <c r="A2187">
        <v>5</v>
      </c>
      <c r="B2187">
        <v>2015</v>
      </c>
      <c r="C2187">
        <v>256.2</v>
      </c>
      <c r="D2187">
        <v>0.349990844726562</v>
      </c>
      <c r="E2187">
        <f t="shared" si="144"/>
        <v>3.6140847296208269</v>
      </c>
      <c r="F2187">
        <f>(MAX(E$2:E2187) - E2187)/MAX(E$2:E2187)</f>
        <v>5.9824850942911456E-2</v>
      </c>
      <c r="G2187">
        <f t="shared" si="145"/>
        <v>0.69999694824217995</v>
      </c>
      <c r="H2187" t="str">
        <f t="shared" si="143"/>
        <v/>
      </c>
    </row>
    <row r="2188" spans="1:8" x14ac:dyDescent="0.3">
      <c r="A2188">
        <v>5</v>
      </c>
      <c r="B2188">
        <v>2015</v>
      </c>
      <c r="C2188">
        <v>256.60000000000002</v>
      </c>
      <c r="D2188">
        <v>-0.150009155273437</v>
      </c>
      <c r="E2188">
        <f t="shared" si="144"/>
        <v>3.6119740372919895</v>
      </c>
      <c r="F2188">
        <f>(MAX(E$2:E2188) - E2188)/MAX(E$2:E2188)</f>
        <v>6.0373930619603638E-2</v>
      </c>
      <c r="G2188">
        <f t="shared" si="145"/>
        <v>0.54998779296874289</v>
      </c>
      <c r="H2188" t="str">
        <f t="shared" si="143"/>
        <v/>
      </c>
    </row>
    <row r="2189" spans="1:8" x14ac:dyDescent="0.3">
      <c r="A2189">
        <v>5</v>
      </c>
      <c r="B2189">
        <v>2015</v>
      </c>
      <c r="C2189">
        <v>258.3</v>
      </c>
      <c r="D2189">
        <v>0.25</v>
      </c>
      <c r="E2189">
        <f t="shared" si="144"/>
        <v>3.6154664512130648</v>
      </c>
      <c r="F2189">
        <f>(MAX(E$2:E2189) - E2189)/MAX(E$2:E2189)</f>
        <v>5.9465407155307203E-2</v>
      </c>
      <c r="G2189">
        <f t="shared" si="145"/>
        <v>0.79998779296874289</v>
      </c>
      <c r="H2189" t="str">
        <f t="shared" si="143"/>
        <v/>
      </c>
    </row>
    <row r="2190" spans="1:8" x14ac:dyDescent="0.3">
      <c r="A2190">
        <v>5</v>
      </c>
      <c r="B2190">
        <v>2015</v>
      </c>
      <c r="C2190">
        <v>259.85000000000002</v>
      </c>
      <c r="D2190">
        <v>0.54998779296875</v>
      </c>
      <c r="E2190">
        <f t="shared" si="144"/>
        <v>3.6231111460433172</v>
      </c>
      <c r="F2190">
        <f>(MAX(E$2:E2190) - E2190)/MAX(E$2:E2190)</f>
        <v>5.747670112342549E-2</v>
      </c>
      <c r="G2190">
        <f t="shared" si="145"/>
        <v>1.3499755859374929</v>
      </c>
      <c r="H2190" t="str">
        <f t="shared" si="143"/>
        <v/>
      </c>
    </row>
    <row r="2191" spans="1:8" x14ac:dyDescent="0.3">
      <c r="A2191">
        <v>5</v>
      </c>
      <c r="B2191">
        <v>2015</v>
      </c>
      <c r="C2191">
        <v>257.89999999999998</v>
      </c>
      <c r="D2191">
        <v>0.79998779296875</v>
      </c>
      <c r="E2191">
        <f t="shared" si="144"/>
        <v>3.6343385452085526</v>
      </c>
      <c r="F2191">
        <f>(MAX(E$2:E2191) - E2191)/MAX(E$2:E2191)</f>
        <v>5.4555983300408076E-2</v>
      </c>
      <c r="G2191">
        <f t="shared" si="145"/>
        <v>2.1499633789062429</v>
      </c>
      <c r="H2191" t="str">
        <f t="shared" si="143"/>
        <v/>
      </c>
    </row>
    <row r="2192" spans="1:8" x14ac:dyDescent="0.3">
      <c r="A2192">
        <v>5</v>
      </c>
      <c r="B2192">
        <v>2015</v>
      </c>
      <c r="C2192">
        <v>257.89999999999998</v>
      </c>
      <c r="D2192">
        <v>2.5</v>
      </c>
      <c r="E2192">
        <f t="shared" si="144"/>
        <v>3.6695334289489883</v>
      </c>
      <c r="F2192">
        <f>(MAX(E$2:E2192) - E2192)/MAX(E$2:E2192)</f>
        <v>4.5400316640046574E-2</v>
      </c>
      <c r="G2192">
        <f t="shared" si="145"/>
        <v>4.6499633789062429</v>
      </c>
      <c r="H2192" t="str">
        <f t="shared" si="143"/>
        <v/>
      </c>
    </row>
    <row r="2193" spans="1:8" x14ac:dyDescent="0.3">
      <c r="A2193">
        <v>5</v>
      </c>
      <c r="B2193">
        <v>2015</v>
      </c>
      <c r="C2193">
        <v>260.7</v>
      </c>
      <c r="D2193">
        <v>0.300018310546875</v>
      </c>
      <c r="E2193">
        <f t="shared" si="144"/>
        <v>3.6737521719203299</v>
      </c>
      <c r="F2193">
        <f>(MAX(E$2:E2193) - E2193)/MAX(E$2:E2193)</f>
        <v>4.4302844500169331E-2</v>
      </c>
      <c r="G2193">
        <f t="shared" si="145"/>
        <v>4.9499816894531179</v>
      </c>
      <c r="H2193" t="str">
        <f t="shared" si="143"/>
        <v/>
      </c>
    </row>
    <row r="2194" spans="1:8" x14ac:dyDescent="0.3">
      <c r="A2194">
        <v>5</v>
      </c>
      <c r="B2194">
        <v>2015</v>
      </c>
      <c r="C2194">
        <v>258.45</v>
      </c>
      <c r="D2194">
        <v>-1.3499908447265601</v>
      </c>
      <c r="E2194">
        <f t="shared" si="144"/>
        <v>3.6545818400724333</v>
      </c>
      <c r="F2194">
        <f>(MAX(E$2:E2194) - E2194)/MAX(E$2:E2194)</f>
        <v>4.9289852539812329E-2</v>
      </c>
      <c r="G2194">
        <f t="shared" si="145"/>
        <v>3.5999908447265581</v>
      </c>
      <c r="H2194" t="str">
        <f t="shared" si="143"/>
        <v/>
      </c>
    </row>
    <row r="2195" spans="1:8" x14ac:dyDescent="0.3">
      <c r="A2195">
        <v>5</v>
      </c>
      <c r="B2195">
        <v>2015</v>
      </c>
      <c r="C2195">
        <v>255.25</v>
      </c>
      <c r="D2195">
        <v>-1.25</v>
      </c>
      <c r="E2195">
        <f t="shared" si="144"/>
        <v>3.6367026664278082</v>
      </c>
      <c r="F2195">
        <f>(MAX(E$2:E2195) - E2195)/MAX(E$2:E2195)</f>
        <v>5.3940976130961937E-2</v>
      </c>
      <c r="G2195">
        <f t="shared" si="145"/>
        <v>2.3499908447265581</v>
      </c>
      <c r="H2195" t="str">
        <f t="shared" si="143"/>
        <v/>
      </c>
    </row>
    <row r="2196" spans="1:8" x14ac:dyDescent="0.3">
      <c r="A2196">
        <v>5</v>
      </c>
      <c r="B2196">
        <v>2015</v>
      </c>
      <c r="C2196">
        <v>253.9</v>
      </c>
      <c r="D2196">
        <v>0.850006103515625</v>
      </c>
      <c r="E2196">
        <f t="shared" si="144"/>
        <v>3.6488654401326999</v>
      </c>
      <c r="F2196">
        <f>(MAX(E$2:E2196) - E2196)/MAX(E$2:E2196)</f>
        <v>5.0776928125329281E-2</v>
      </c>
      <c r="G2196">
        <f t="shared" si="145"/>
        <v>3.1999969482421831</v>
      </c>
      <c r="H2196" t="str">
        <f t="shared" si="143"/>
        <v/>
      </c>
    </row>
    <row r="2197" spans="1:8" x14ac:dyDescent="0.3">
      <c r="A2197">
        <v>6</v>
      </c>
      <c r="B2197">
        <v>2015</v>
      </c>
      <c r="C2197">
        <v>255</v>
      </c>
      <c r="D2197">
        <v>0.80000305175781194</v>
      </c>
      <c r="E2197">
        <f t="shared" si="144"/>
        <v>3.66030145732514</v>
      </c>
      <c r="F2197">
        <f>(MAX(E$2:E2197) - E2197)/MAX(E$2:E2197)</f>
        <v>4.7801939996135676E-2</v>
      </c>
      <c r="G2197">
        <f t="shared" si="145"/>
        <v>0.80000305175781194</v>
      </c>
      <c r="H2197" t="str">
        <f t="shared" si="143"/>
        <v/>
      </c>
    </row>
    <row r="2198" spans="1:8" x14ac:dyDescent="0.3">
      <c r="A2198">
        <v>6</v>
      </c>
      <c r="B2198">
        <v>2015</v>
      </c>
      <c r="C2198">
        <v>253.1</v>
      </c>
      <c r="D2198">
        <v>-9.99908447265625E-2</v>
      </c>
      <c r="E2198">
        <f t="shared" si="144"/>
        <v>3.6588568479294974</v>
      </c>
      <c r="F2198">
        <f>(MAX(E$2:E2198) - E2198)/MAX(E$2:E2198)</f>
        <v>4.8177743541289432E-2</v>
      </c>
      <c r="G2198">
        <f t="shared" si="145"/>
        <v>0.70001220703124944</v>
      </c>
      <c r="H2198" t="str">
        <f t="shared" si="143"/>
        <v/>
      </c>
    </row>
    <row r="2199" spans="1:8" x14ac:dyDescent="0.3">
      <c r="A2199">
        <v>6</v>
      </c>
      <c r="B2199">
        <v>2015</v>
      </c>
      <c r="C2199">
        <v>251.65</v>
      </c>
      <c r="D2199">
        <v>0.399993896484375</v>
      </c>
      <c r="E2199">
        <f t="shared" si="144"/>
        <v>3.6646667302536562</v>
      </c>
      <c r="F2199">
        <f>(MAX(E$2:E2199) - E2199)/MAX(E$2:E2199)</f>
        <v>4.666634926341006E-2</v>
      </c>
      <c r="G2199">
        <f t="shared" si="145"/>
        <v>1.1000061035156246</v>
      </c>
      <c r="H2199" t="str">
        <f t="shared" si="143"/>
        <v/>
      </c>
    </row>
    <row r="2200" spans="1:8" x14ac:dyDescent="0.3">
      <c r="A2200">
        <v>6</v>
      </c>
      <c r="B2200">
        <v>2015</v>
      </c>
      <c r="C2200">
        <v>249.5</v>
      </c>
      <c r="D2200">
        <v>0.5</v>
      </c>
      <c r="E2200">
        <f t="shared" si="144"/>
        <v>3.6720034077356667</v>
      </c>
      <c r="F2200">
        <f>(MAX(E$2:E2200) - E2200)/MAX(E$2:E2200)</f>
        <v>4.4757771473658933E-2</v>
      </c>
      <c r="G2200">
        <f t="shared" si="145"/>
        <v>1.6000061035156246</v>
      </c>
      <c r="H2200" t="str">
        <f t="shared" si="143"/>
        <v/>
      </c>
    </row>
    <row r="2201" spans="1:8" x14ac:dyDescent="0.3">
      <c r="A2201">
        <v>6</v>
      </c>
      <c r="B2201">
        <v>2015</v>
      </c>
      <c r="C2201">
        <v>248.5</v>
      </c>
      <c r="D2201">
        <v>-0.94999694824218694</v>
      </c>
      <c r="E2201">
        <f t="shared" si="144"/>
        <v>3.6579796506360589</v>
      </c>
      <c r="F2201">
        <f>(MAX(E$2:E2201) - E2201)/MAX(E$2:E2201)</f>
        <v>4.8405939380017748E-2</v>
      </c>
      <c r="G2201">
        <f t="shared" si="145"/>
        <v>0.65000915527343761</v>
      </c>
      <c r="H2201" t="str">
        <f t="shared" ref="H2201:H2264" si="146">IF(A2201=A2202, "", IF(-C2179*0.05 &gt; MIN(G2180:G2201), -C2179*0.05, ""))</f>
        <v/>
      </c>
    </row>
    <row r="2202" spans="1:8" x14ac:dyDescent="0.3">
      <c r="A2202">
        <v>6</v>
      </c>
      <c r="B2202">
        <v>2015</v>
      </c>
      <c r="C2202">
        <v>248.85</v>
      </c>
      <c r="D2202">
        <v>-0.5</v>
      </c>
      <c r="E2202">
        <f t="shared" si="144"/>
        <v>3.65063723216914</v>
      </c>
      <c r="F2202">
        <f>(MAX(E$2:E2202) - E2202)/MAX(E$2:E2202)</f>
        <v>5.0316010640936742E-2</v>
      </c>
      <c r="G2202">
        <f t="shared" si="145"/>
        <v>0.15000915527343761</v>
      </c>
      <c r="H2202" t="str">
        <f t="shared" si="146"/>
        <v/>
      </c>
    </row>
    <row r="2203" spans="1:8" x14ac:dyDescent="0.3">
      <c r="A2203">
        <v>6</v>
      </c>
      <c r="B2203">
        <v>2015</v>
      </c>
      <c r="C2203">
        <v>248.4</v>
      </c>
      <c r="D2203">
        <v>0.45001220703125</v>
      </c>
      <c r="E2203">
        <f t="shared" si="144"/>
        <v>3.6572442711651183</v>
      </c>
      <c r="F2203">
        <f>(MAX(E$2:E2203) - E2203)/MAX(E$2:E2203)</f>
        <v>4.8597242449931563E-2</v>
      </c>
      <c r="G2203">
        <f t="shared" si="145"/>
        <v>0.60002136230468761</v>
      </c>
      <c r="H2203" t="str">
        <f t="shared" si="146"/>
        <v/>
      </c>
    </row>
    <row r="2204" spans="1:8" x14ac:dyDescent="0.3">
      <c r="A2204">
        <v>6</v>
      </c>
      <c r="B2204">
        <v>2015</v>
      </c>
      <c r="C2204">
        <v>249.35</v>
      </c>
      <c r="D2204">
        <v>0.80000305175781194</v>
      </c>
      <c r="E2204">
        <f t="shared" si="144"/>
        <v>3.6689662714513744</v>
      </c>
      <c r="F2204">
        <f>(MAX(E$2:E2204) - E2204)/MAX(E$2:E2204)</f>
        <v>4.5547858113130377E-2</v>
      </c>
      <c r="G2204">
        <f t="shared" si="145"/>
        <v>1.4000244140624996</v>
      </c>
      <c r="H2204" t="str">
        <f t="shared" si="146"/>
        <v/>
      </c>
    </row>
    <row r="2205" spans="1:8" x14ac:dyDescent="0.3">
      <c r="A2205">
        <v>6</v>
      </c>
      <c r="B2205">
        <v>2015</v>
      </c>
      <c r="C2205">
        <v>248</v>
      </c>
      <c r="D2205">
        <v>1.1000061035156199</v>
      </c>
      <c r="E2205">
        <f t="shared" si="144"/>
        <v>3.6852237287372502</v>
      </c>
      <c r="F2205">
        <f>(MAX(E$2:E2205) - E2205)/MAX(E$2:E2205)</f>
        <v>4.1318611022777528E-2</v>
      </c>
      <c r="G2205">
        <f t="shared" si="145"/>
        <v>2.5000305175781197</v>
      </c>
      <c r="H2205" t="str">
        <f t="shared" si="146"/>
        <v/>
      </c>
    </row>
    <row r="2206" spans="1:8" x14ac:dyDescent="0.3">
      <c r="A2206">
        <v>6</v>
      </c>
      <c r="B2206">
        <v>2015</v>
      </c>
      <c r="C2206">
        <v>247.65</v>
      </c>
      <c r="D2206">
        <v>0.349990844726562</v>
      </c>
      <c r="E2206">
        <f t="shared" si="144"/>
        <v>3.6904266553322889</v>
      </c>
      <c r="F2206">
        <f>(MAX(E$2:E2206) - E2206)/MAX(E$2:E2206)</f>
        <v>3.9965111408634076E-2</v>
      </c>
      <c r="G2206">
        <f t="shared" si="145"/>
        <v>2.8500213623046817</v>
      </c>
      <c r="H2206" t="str">
        <f t="shared" si="146"/>
        <v/>
      </c>
    </row>
    <row r="2207" spans="1:8" x14ac:dyDescent="0.3">
      <c r="A2207">
        <v>6</v>
      </c>
      <c r="B2207">
        <v>2015</v>
      </c>
      <c r="C2207">
        <v>243.45</v>
      </c>
      <c r="D2207">
        <v>1.40000915527343</v>
      </c>
      <c r="E2207">
        <f t="shared" si="144"/>
        <v>3.7116279881448828</v>
      </c>
      <c r="F2207">
        <f>(MAX(E$2:E2207) - E2207)/MAX(E$2:E2207)</f>
        <v>3.4449754761370098E-2</v>
      </c>
      <c r="G2207">
        <f t="shared" si="145"/>
        <v>4.2500305175781117</v>
      </c>
      <c r="H2207" t="str">
        <f t="shared" si="146"/>
        <v/>
      </c>
    </row>
    <row r="2208" spans="1:8" x14ac:dyDescent="0.3">
      <c r="A2208">
        <v>6</v>
      </c>
      <c r="B2208">
        <v>2015</v>
      </c>
      <c r="C2208">
        <v>244.4</v>
      </c>
      <c r="D2208">
        <v>0.20001220703125</v>
      </c>
      <c r="E2208">
        <f t="shared" si="144"/>
        <v>3.7146624747843351</v>
      </c>
      <c r="F2208">
        <f>(MAX(E$2:E2208) - E2208)/MAX(E$2:E2208)</f>
        <v>3.3660357405747479E-2</v>
      </c>
      <c r="G2208">
        <f t="shared" si="145"/>
        <v>4.4500427246093617</v>
      </c>
      <c r="H2208" t="str">
        <f t="shared" si="146"/>
        <v/>
      </c>
    </row>
    <row r="2209" spans="1:8" x14ac:dyDescent="0.3">
      <c r="A2209">
        <v>6</v>
      </c>
      <c r="B2209">
        <v>2015</v>
      </c>
      <c r="C2209">
        <v>242.3</v>
      </c>
      <c r="D2209">
        <v>0.55000305175781194</v>
      </c>
      <c r="E2209">
        <f t="shared" si="144"/>
        <v>3.7230860514318143</v>
      </c>
      <c r="F2209">
        <f>(MAX(E$2:E2209) - E2209)/MAX(E$2:E2209)</f>
        <v>3.1469031517555465E-2</v>
      </c>
      <c r="G2209">
        <f t="shared" si="145"/>
        <v>5.0000457763671733</v>
      </c>
      <c r="H2209" t="str">
        <f t="shared" si="146"/>
        <v/>
      </c>
    </row>
    <row r="2210" spans="1:8" x14ac:dyDescent="0.3">
      <c r="A2210">
        <v>6</v>
      </c>
      <c r="B2210">
        <v>2015</v>
      </c>
      <c r="C2210">
        <v>243.9</v>
      </c>
      <c r="D2210">
        <v>-0.94999694824218694</v>
      </c>
      <c r="E2210">
        <f t="shared" si="144"/>
        <v>3.7085990343489259</v>
      </c>
      <c r="F2210">
        <f>(MAX(E$2:E2210) - E2210)/MAX(E$2:E2210)</f>
        <v>3.5237712792143661E-2</v>
      </c>
      <c r="G2210">
        <f t="shared" si="145"/>
        <v>4.0500488281249867</v>
      </c>
      <c r="H2210" t="str">
        <f t="shared" si="146"/>
        <v/>
      </c>
    </row>
    <row r="2211" spans="1:8" x14ac:dyDescent="0.3">
      <c r="A2211">
        <v>6</v>
      </c>
      <c r="B2211">
        <v>2015</v>
      </c>
      <c r="C2211">
        <v>244.55</v>
      </c>
      <c r="D2211">
        <v>-1.65000915527343</v>
      </c>
      <c r="E2211">
        <f t="shared" si="144"/>
        <v>3.6836016794621789</v>
      </c>
      <c r="F2211">
        <f>(MAX(E$2:E2211) - E2211)/MAX(E$2:E2211)</f>
        <v>4.1740574129084718E-2</v>
      </c>
      <c r="G2211">
        <f t="shared" si="145"/>
        <v>2.4000396728515567</v>
      </c>
      <c r="H2211" t="str">
        <f t="shared" si="146"/>
        <v/>
      </c>
    </row>
    <row r="2212" spans="1:8" x14ac:dyDescent="0.3">
      <c r="A2212">
        <v>6</v>
      </c>
      <c r="B2212">
        <v>2015</v>
      </c>
      <c r="C2212">
        <v>244.95</v>
      </c>
      <c r="D2212">
        <v>0.5</v>
      </c>
      <c r="E2212">
        <f t="shared" si="144"/>
        <v>3.6911132493290553</v>
      </c>
      <c r="F2212">
        <f>(MAX(E$2:E2212) - E2212)/MAX(E$2:E2212)</f>
        <v>3.9786499488453864E-2</v>
      </c>
      <c r="G2212">
        <f t="shared" si="145"/>
        <v>2.9000396728515567</v>
      </c>
      <c r="H2212" t="str">
        <f t="shared" si="146"/>
        <v/>
      </c>
    </row>
    <row r="2213" spans="1:8" x14ac:dyDescent="0.3">
      <c r="A2213">
        <v>6</v>
      </c>
      <c r="B2213">
        <v>2015</v>
      </c>
      <c r="C2213">
        <v>246.55</v>
      </c>
      <c r="D2213">
        <v>-1.1000061035156199</v>
      </c>
      <c r="E2213">
        <f t="shared" si="144"/>
        <v>3.6746614673135358</v>
      </c>
      <c r="F2213">
        <f>(MAX(E$2:E2213) - E2213)/MAX(E$2:E2213)</f>
        <v>4.4066298598287826E-2</v>
      </c>
      <c r="G2213">
        <f t="shared" si="145"/>
        <v>1.8000335693359368</v>
      </c>
      <c r="H2213" t="str">
        <f t="shared" si="146"/>
        <v/>
      </c>
    </row>
    <row r="2214" spans="1:8" x14ac:dyDescent="0.3">
      <c r="A2214">
        <v>6</v>
      </c>
      <c r="B2214">
        <v>2015</v>
      </c>
      <c r="C2214">
        <v>248.95</v>
      </c>
      <c r="D2214">
        <v>0</v>
      </c>
      <c r="E2214">
        <f t="shared" si="144"/>
        <v>3.6746614673135358</v>
      </c>
      <c r="F2214">
        <f>(MAX(E$2:E2214) - E2214)/MAX(E$2:E2214)</f>
        <v>4.4066298598287826E-2</v>
      </c>
      <c r="G2214">
        <f t="shared" si="145"/>
        <v>1.8000335693359368</v>
      </c>
      <c r="H2214" t="str">
        <f t="shared" si="146"/>
        <v/>
      </c>
    </row>
    <row r="2215" spans="1:8" x14ac:dyDescent="0.3">
      <c r="A2215">
        <v>6</v>
      </c>
      <c r="B2215">
        <v>2015</v>
      </c>
      <c r="C2215">
        <v>247.7</v>
      </c>
      <c r="D2215">
        <v>-0.600006103515625</v>
      </c>
      <c r="E2215">
        <f t="shared" si="144"/>
        <v>3.6657692005011295</v>
      </c>
      <c r="F2215">
        <f>(MAX(E$2:E2215) - E2215)/MAX(E$2:E2215)</f>
        <v>4.6379550472901904E-2</v>
      </c>
      <c r="G2215">
        <f t="shared" si="145"/>
        <v>1.2000274658203118</v>
      </c>
      <c r="H2215" t="str">
        <f t="shared" si="146"/>
        <v/>
      </c>
    </row>
    <row r="2216" spans="1:8" x14ac:dyDescent="0.3">
      <c r="A2216">
        <v>6</v>
      </c>
      <c r="B2216">
        <v>2015</v>
      </c>
      <c r="C2216">
        <v>247.15</v>
      </c>
      <c r="D2216">
        <v>1</v>
      </c>
      <c r="E2216">
        <f t="shared" si="144"/>
        <v>3.6805865318031752</v>
      </c>
      <c r="F2216">
        <f>(MAX(E$2:E2216) - E2216)/MAX(E$2:E2216)</f>
        <v>4.252494060408718E-2</v>
      </c>
      <c r="G2216">
        <f t="shared" si="145"/>
        <v>2.2000274658203116</v>
      </c>
      <c r="H2216" t="str">
        <f t="shared" si="146"/>
        <v/>
      </c>
    </row>
    <row r="2217" spans="1:8" x14ac:dyDescent="0.3">
      <c r="A2217">
        <v>6</v>
      </c>
      <c r="B2217">
        <v>2015</v>
      </c>
      <c r="C2217">
        <v>244.55</v>
      </c>
      <c r="D2217">
        <v>3.8000030517578098</v>
      </c>
      <c r="E2217">
        <f t="shared" si="144"/>
        <v>3.7377210802106893</v>
      </c>
      <c r="F2217">
        <f>(MAX(E$2:E2217) - E2217)/MAX(E$2:E2217)</f>
        <v>2.7661846187653924E-2</v>
      </c>
      <c r="G2217">
        <f t="shared" si="145"/>
        <v>6.0000305175781214</v>
      </c>
      <c r="H2217" t="str">
        <f t="shared" si="146"/>
        <v/>
      </c>
    </row>
    <row r="2218" spans="1:8" x14ac:dyDescent="0.3">
      <c r="A2218">
        <v>6</v>
      </c>
      <c r="B2218">
        <v>2015</v>
      </c>
      <c r="C2218">
        <v>244</v>
      </c>
      <c r="D2218">
        <v>1.1499938964843699</v>
      </c>
      <c r="E2218">
        <f t="shared" si="144"/>
        <v>3.7553196788687808</v>
      </c>
      <c r="F2218">
        <f>(MAX(E$2:E2218) - E2218)/MAX(E$2:E2218)</f>
        <v>2.3083711928387953E-2</v>
      </c>
      <c r="G2218">
        <f t="shared" si="145"/>
        <v>7.1500244140624911</v>
      </c>
      <c r="H2218" t="str">
        <f t="shared" si="146"/>
        <v/>
      </c>
    </row>
    <row r="2219" spans="1:8" x14ac:dyDescent="0.3">
      <c r="A2219">
        <v>7</v>
      </c>
      <c r="B2219">
        <v>2015</v>
      </c>
      <c r="C2219">
        <v>245.45</v>
      </c>
      <c r="D2219">
        <v>-0.25</v>
      </c>
      <c r="E2219">
        <f t="shared" si="144"/>
        <v>3.7514985703342627</v>
      </c>
      <c r="F2219">
        <f>(MAX(E$2:E2219) - E2219)/MAX(E$2:E2219)</f>
        <v>2.4077742659477316E-2</v>
      </c>
      <c r="G2219">
        <f t="shared" si="145"/>
        <v>-0.25</v>
      </c>
      <c r="H2219" t="str">
        <f t="shared" si="146"/>
        <v/>
      </c>
    </row>
    <row r="2220" spans="1:8" x14ac:dyDescent="0.3">
      <c r="A2220">
        <v>7</v>
      </c>
      <c r="B2220">
        <v>2015</v>
      </c>
      <c r="C2220">
        <v>249.25</v>
      </c>
      <c r="D2220">
        <v>5.00030517578125E-2</v>
      </c>
      <c r="E2220">
        <f t="shared" si="144"/>
        <v>3.7522504210496272</v>
      </c>
      <c r="F2220">
        <f>(MAX(E$2:E2220) - E2220)/MAX(E$2:E2220)</f>
        <v>2.3882154727464248E-2</v>
      </c>
      <c r="G2220">
        <f t="shared" si="145"/>
        <v>-0.1999969482421875</v>
      </c>
      <c r="H2220" t="str">
        <f t="shared" si="146"/>
        <v/>
      </c>
    </row>
    <row r="2221" spans="1:8" x14ac:dyDescent="0.3">
      <c r="A2221">
        <v>7</v>
      </c>
      <c r="B2221">
        <v>2015</v>
      </c>
      <c r="C2221">
        <v>249</v>
      </c>
      <c r="D2221">
        <v>0.199996948242187</v>
      </c>
      <c r="E2221">
        <f t="shared" si="144"/>
        <v>3.7552612170119448</v>
      </c>
      <c r="F2221">
        <f>(MAX(E$2:E2221) - E2221)/MAX(E$2:E2221)</f>
        <v>2.3098920311443963E-2</v>
      </c>
      <c r="G2221">
        <f t="shared" si="145"/>
        <v>-4.9960036108132044E-16</v>
      </c>
      <c r="H2221" t="str">
        <f t="shared" si="146"/>
        <v/>
      </c>
    </row>
    <row r="2222" spans="1:8" x14ac:dyDescent="0.3">
      <c r="A2222">
        <v>7</v>
      </c>
      <c r="B2222">
        <v>2015</v>
      </c>
      <c r="C2222">
        <v>245.5</v>
      </c>
      <c r="D2222">
        <v>3.0500030517578098</v>
      </c>
      <c r="E2222">
        <f t="shared" si="144"/>
        <v>3.8018685677812409</v>
      </c>
      <c r="F2222">
        <f>(MAX(E$2:E2222) - E2222)/MAX(E$2:E2222)</f>
        <v>1.0974391908017106E-2</v>
      </c>
      <c r="G2222">
        <f t="shared" si="145"/>
        <v>3.0500030517578094</v>
      </c>
      <c r="H2222" t="str">
        <f t="shared" si="146"/>
        <v/>
      </c>
    </row>
    <row r="2223" spans="1:8" x14ac:dyDescent="0.3">
      <c r="A2223">
        <v>7</v>
      </c>
      <c r="B2223">
        <v>2015</v>
      </c>
      <c r="C2223">
        <v>243.2</v>
      </c>
      <c r="D2223">
        <v>-1.25</v>
      </c>
      <c r="E2223">
        <f t="shared" si="144"/>
        <v>3.7823472545657113</v>
      </c>
      <c r="F2223">
        <f>(MAX(E$2:E2223) - E2223)/MAX(E$2:E2223)</f>
        <v>1.6052704934764059E-2</v>
      </c>
      <c r="G2223">
        <f t="shared" si="145"/>
        <v>1.8000030517578094</v>
      </c>
      <c r="H2223" t="str">
        <f t="shared" si="146"/>
        <v/>
      </c>
    </row>
    <row r="2224" spans="1:8" x14ac:dyDescent="0.3">
      <c r="A2224">
        <v>7</v>
      </c>
      <c r="B2224">
        <v>2015</v>
      </c>
      <c r="C2224">
        <v>242.4</v>
      </c>
      <c r="D2224">
        <v>0.150009155273437</v>
      </c>
      <c r="E2224">
        <f t="shared" si="144"/>
        <v>3.7846856181378712</v>
      </c>
      <c r="F2224">
        <f>(MAX(E$2:E2224) - E2224)/MAX(E$2:E2224)</f>
        <v>1.5444398410573703E-2</v>
      </c>
      <c r="G2224">
        <f t="shared" si="145"/>
        <v>1.9500122070312464</v>
      </c>
      <c r="H2224" t="str">
        <f t="shared" si="146"/>
        <v/>
      </c>
    </row>
    <row r="2225" spans="1:8" x14ac:dyDescent="0.3">
      <c r="A2225">
        <v>7</v>
      </c>
      <c r="B2225">
        <v>2015</v>
      </c>
      <c r="C2225">
        <v>237.35</v>
      </c>
      <c r="D2225">
        <v>1.6499938964843699</v>
      </c>
      <c r="E2225">
        <f t="shared" si="144"/>
        <v>3.810969433018299</v>
      </c>
      <c r="F2225">
        <f>(MAX(E$2:E2225) - E2225)/MAX(E$2:E2225)</f>
        <v>8.6068748266737247E-3</v>
      </c>
      <c r="G2225">
        <f t="shared" si="145"/>
        <v>3.6000061035156161</v>
      </c>
      <c r="H2225" t="str">
        <f t="shared" si="146"/>
        <v/>
      </c>
    </row>
    <row r="2226" spans="1:8" x14ac:dyDescent="0.3">
      <c r="A2226">
        <v>7</v>
      </c>
      <c r="B2226">
        <v>2015</v>
      </c>
      <c r="C2226">
        <v>241.4</v>
      </c>
      <c r="D2226">
        <v>0.29998779296875</v>
      </c>
      <c r="E2226">
        <f t="shared" si="144"/>
        <v>3.8157005890455284</v>
      </c>
      <c r="F2226">
        <f>(MAX(E$2:E2226) - E2226)/MAX(E$2:E2226)</f>
        <v>7.3761025410501325E-3</v>
      </c>
      <c r="G2226">
        <f t="shared" si="145"/>
        <v>3.8999938964843661</v>
      </c>
      <c r="H2226" t="str">
        <f t="shared" si="146"/>
        <v/>
      </c>
    </row>
    <row r="2227" spans="1:8" x14ac:dyDescent="0.3">
      <c r="A2227">
        <v>7</v>
      </c>
      <c r="B2227">
        <v>2015</v>
      </c>
      <c r="C2227">
        <v>240.45</v>
      </c>
      <c r="D2227">
        <v>-0.75</v>
      </c>
      <c r="E2227">
        <f t="shared" si="144"/>
        <v>3.8038107422318772</v>
      </c>
      <c r="F2227">
        <f>(MAX(E$2:E2227) - E2227)/MAX(E$2:E2227)</f>
        <v>1.0469150805434157E-2</v>
      </c>
      <c r="G2227">
        <f t="shared" si="145"/>
        <v>3.1499938964843661</v>
      </c>
      <c r="H2227" t="str">
        <f t="shared" si="146"/>
        <v/>
      </c>
    </row>
    <row r="2228" spans="1:8" x14ac:dyDescent="0.3">
      <c r="A2228">
        <v>7</v>
      </c>
      <c r="B2228">
        <v>2015</v>
      </c>
      <c r="C2228">
        <v>243.75</v>
      </c>
      <c r="D2228">
        <v>1</v>
      </c>
      <c r="E2228">
        <f t="shared" si="144"/>
        <v>3.8194005142585015</v>
      </c>
      <c r="F2228">
        <f>(MAX(E$2:E2228) - E2228)/MAX(E$2:E2228)</f>
        <v>6.4135966788890246E-3</v>
      </c>
      <c r="G2228">
        <f t="shared" si="145"/>
        <v>4.1499938964843661</v>
      </c>
      <c r="H2228" t="str">
        <f t="shared" si="146"/>
        <v/>
      </c>
    </row>
    <row r="2229" spans="1:8" x14ac:dyDescent="0.3">
      <c r="A2229">
        <v>7</v>
      </c>
      <c r="B2229">
        <v>2015</v>
      </c>
      <c r="C2229">
        <v>243.3</v>
      </c>
      <c r="D2229">
        <v>0.69999694824218694</v>
      </c>
      <c r="E2229">
        <f t="shared" si="144"/>
        <v>3.8303782994430122</v>
      </c>
      <c r="F2229">
        <f>(MAX(E$2:E2229) - E2229)/MAX(E$2:E2229)</f>
        <v>3.5578139304732353E-3</v>
      </c>
      <c r="G2229">
        <f t="shared" si="145"/>
        <v>4.8499908447265527</v>
      </c>
      <c r="H2229" t="str">
        <f t="shared" si="146"/>
        <v/>
      </c>
    </row>
    <row r="2230" spans="1:8" x14ac:dyDescent="0.3">
      <c r="A2230">
        <v>7</v>
      </c>
      <c r="B2230">
        <v>2015</v>
      </c>
      <c r="C2230">
        <v>242.6</v>
      </c>
      <c r="D2230">
        <v>-0.5</v>
      </c>
      <c r="E2230">
        <f t="shared" si="144"/>
        <v>3.8224917620952308</v>
      </c>
      <c r="F2230">
        <f>(MAX(E$2:E2230) - E2230)/MAX(E$2:E2230)</f>
        <v>5.6094333531514166E-3</v>
      </c>
      <c r="G2230">
        <f t="shared" si="145"/>
        <v>4.3499908447265527</v>
      </c>
      <c r="H2230" t="str">
        <f t="shared" si="146"/>
        <v/>
      </c>
    </row>
    <row r="2231" spans="1:8" x14ac:dyDescent="0.3">
      <c r="A2231">
        <v>7</v>
      </c>
      <c r="B2231">
        <v>2015</v>
      </c>
      <c r="C2231">
        <v>246.35</v>
      </c>
      <c r="D2231">
        <v>1.40000915527343</v>
      </c>
      <c r="E2231">
        <f t="shared" si="144"/>
        <v>3.8441932921923594</v>
      </c>
      <c r="F2231">
        <f>(MAX(E$2:E2231) - E2231)/MAX(E$2:E2231)</f>
        <v>0</v>
      </c>
      <c r="G2231">
        <f t="shared" si="145"/>
        <v>5.7499999999999822</v>
      </c>
      <c r="H2231" t="str">
        <f t="shared" si="146"/>
        <v/>
      </c>
    </row>
    <row r="2232" spans="1:8" x14ac:dyDescent="0.3">
      <c r="A2232">
        <v>7</v>
      </c>
      <c r="B2232">
        <v>2015</v>
      </c>
      <c r="C2232">
        <v>243.25</v>
      </c>
      <c r="D2232">
        <v>0</v>
      </c>
      <c r="E2232">
        <f t="shared" si="144"/>
        <v>3.8441932921923594</v>
      </c>
      <c r="F2232">
        <f>(MAX(E$2:E2232) - E2232)/MAX(E$2:E2232)</f>
        <v>0</v>
      </c>
      <c r="G2232">
        <f t="shared" si="145"/>
        <v>5.7499999999999822</v>
      </c>
      <c r="H2232" t="str">
        <f t="shared" si="146"/>
        <v/>
      </c>
    </row>
    <row r="2233" spans="1:8" x14ac:dyDescent="0.3">
      <c r="A2233">
        <v>7</v>
      </c>
      <c r="B2233">
        <v>2015</v>
      </c>
      <c r="C2233">
        <v>243.25</v>
      </c>
      <c r="D2233">
        <v>0.600006103515625</v>
      </c>
      <c r="E2233">
        <f t="shared" si="144"/>
        <v>3.8536659865355078</v>
      </c>
      <c r="F2233">
        <f>(MAX(E$2:E2233) - E2233)/MAX(E$2:E2233)</f>
        <v>0</v>
      </c>
      <c r="G2233">
        <f t="shared" si="145"/>
        <v>6.3500061035156072</v>
      </c>
      <c r="H2233" t="str">
        <f t="shared" si="146"/>
        <v/>
      </c>
    </row>
    <row r="2234" spans="1:8" x14ac:dyDescent="0.3">
      <c r="A2234">
        <v>7</v>
      </c>
      <c r="B2234">
        <v>2015</v>
      </c>
      <c r="C2234">
        <v>241.9</v>
      </c>
      <c r="D2234">
        <v>-1.3500061035156199</v>
      </c>
      <c r="E2234">
        <f t="shared" si="144"/>
        <v>3.8321807855014827</v>
      </c>
      <c r="F2234">
        <f>(MAX(E$2:E2234) - E2234)/MAX(E$2:E2234)</f>
        <v>5.5752629078631268E-3</v>
      </c>
      <c r="G2234">
        <f t="shared" si="145"/>
        <v>4.9999999999999876</v>
      </c>
      <c r="H2234" t="str">
        <f t="shared" si="146"/>
        <v/>
      </c>
    </row>
    <row r="2235" spans="1:8" x14ac:dyDescent="0.3">
      <c r="A2235">
        <v>7</v>
      </c>
      <c r="B2235">
        <v>2015</v>
      </c>
      <c r="C2235">
        <v>241.5</v>
      </c>
      <c r="D2235">
        <v>0.449996948242187</v>
      </c>
      <c r="E2235">
        <f t="shared" si="144"/>
        <v>3.8393143059525361</v>
      </c>
      <c r="F2235">
        <f>(MAX(E$2:E2235) - E2235)/MAX(E$2:E2235)</f>
        <v>3.7241630782521695E-3</v>
      </c>
      <c r="G2235">
        <f t="shared" si="145"/>
        <v>5.4499969482421742</v>
      </c>
      <c r="H2235" t="str">
        <f t="shared" si="146"/>
        <v/>
      </c>
    </row>
    <row r="2236" spans="1:8" x14ac:dyDescent="0.3">
      <c r="A2236">
        <v>7</v>
      </c>
      <c r="B2236">
        <v>2015</v>
      </c>
      <c r="C2236">
        <v>239.75</v>
      </c>
      <c r="D2236">
        <v>-1.1499938964843699</v>
      </c>
      <c r="E2236">
        <f t="shared" si="144"/>
        <v>3.8209169218836645</v>
      </c>
      <c r="F2236">
        <f>(MAX(E$2:E2236) - E2236)/MAX(E$2:E2236)</f>
        <v>8.498158575825393E-3</v>
      </c>
      <c r="G2236">
        <f t="shared" si="145"/>
        <v>4.3000030517578045</v>
      </c>
      <c r="H2236" t="str">
        <f t="shared" si="146"/>
        <v/>
      </c>
    </row>
    <row r="2237" spans="1:8" x14ac:dyDescent="0.3">
      <c r="A2237">
        <v>7</v>
      </c>
      <c r="B2237">
        <v>2015</v>
      </c>
      <c r="C2237">
        <v>236.85</v>
      </c>
      <c r="D2237">
        <v>-1.25</v>
      </c>
      <c r="E2237">
        <f t="shared" si="144"/>
        <v>3.8007718089167986</v>
      </c>
      <c r="F2237">
        <f>(MAX(E$2:E2237) - E2237)/MAX(E$2:E2237)</f>
        <v>1.3725677784094049E-2</v>
      </c>
      <c r="G2237">
        <f t="shared" si="145"/>
        <v>3.0500030517578045</v>
      </c>
      <c r="H2237" t="str">
        <f t="shared" si="146"/>
        <v/>
      </c>
    </row>
    <row r="2238" spans="1:8" x14ac:dyDescent="0.3">
      <c r="A2238">
        <v>7</v>
      </c>
      <c r="B2238">
        <v>2015</v>
      </c>
      <c r="C2238">
        <v>237.8</v>
      </c>
      <c r="D2238">
        <v>1.0500030517578101</v>
      </c>
      <c r="E2238">
        <f t="shared" si="144"/>
        <v>3.8175372890530443</v>
      </c>
      <c r="F2238">
        <f>(MAX(E$2:E2238) - E2238)/MAX(E$2:E2238)</f>
        <v>9.3751502098768126E-3</v>
      </c>
      <c r="G2238">
        <f t="shared" si="145"/>
        <v>4.1000061035156143</v>
      </c>
      <c r="H2238" t="str">
        <f t="shared" si="146"/>
        <v/>
      </c>
    </row>
    <row r="2239" spans="1:8" x14ac:dyDescent="0.3">
      <c r="A2239">
        <v>7</v>
      </c>
      <c r="B2239">
        <v>2015</v>
      </c>
      <c r="C2239">
        <v>239.6</v>
      </c>
      <c r="D2239">
        <v>0.65000915527343694</v>
      </c>
      <c r="E2239">
        <f t="shared" si="144"/>
        <v>3.8278835025517659</v>
      </c>
      <c r="F2239">
        <f>(MAX(E$2:E2239) - E2239)/MAX(E$2:E2239)</f>
        <v>6.6903784795632245E-3</v>
      </c>
      <c r="G2239">
        <f t="shared" si="145"/>
        <v>4.750015258789051</v>
      </c>
      <c r="H2239" t="str">
        <f t="shared" si="146"/>
        <v/>
      </c>
    </row>
    <row r="2240" spans="1:8" x14ac:dyDescent="0.3">
      <c r="A2240">
        <v>7</v>
      </c>
      <c r="B2240">
        <v>2015</v>
      </c>
      <c r="C2240">
        <v>240.2</v>
      </c>
      <c r="D2240">
        <v>0</v>
      </c>
      <c r="E2240">
        <f t="shared" si="144"/>
        <v>3.8278835025517659</v>
      </c>
      <c r="F2240">
        <f>(MAX(E$2:E2240) - E2240)/MAX(E$2:E2240)</f>
        <v>6.6903784795632245E-3</v>
      </c>
      <c r="G2240">
        <f t="shared" si="145"/>
        <v>4.750015258789051</v>
      </c>
      <c r="H2240" t="str">
        <f t="shared" si="146"/>
        <v/>
      </c>
    </row>
    <row r="2241" spans="1:8" x14ac:dyDescent="0.3">
      <c r="A2241">
        <v>7</v>
      </c>
      <c r="B2241">
        <v>2015</v>
      </c>
      <c r="C2241">
        <v>238.05</v>
      </c>
      <c r="D2241">
        <v>0.150009155273437</v>
      </c>
      <c r="E2241">
        <f t="shared" si="144"/>
        <v>3.8302932624893096</v>
      </c>
      <c r="F2241">
        <f>(MAX(E$2:E2241) - E2241)/MAX(E$2:E2241)</f>
        <v>6.0650622362865029E-3</v>
      </c>
      <c r="G2241">
        <f t="shared" si="145"/>
        <v>4.9000244140624876</v>
      </c>
      <c r="H2241" t="str">
        <f t="shared" si="146"/>
        <v/>
      </c>
    </row>
    <row r="2242" spans="1:8" x14ac:dyDescent="0.3">
      <c r="A2242">
        <v>8</v>
      </c>
      <c r="B2242">
        <v>2015</v>
      </c>
      <c r="C2242">
        <v>237.1</v>
      </c>
      <c r="D2242">
        <v>-0.25</v>
      </c>
      <c r="E2242">
        <f t="shared" si="144"/>
        <v>3.8262586115306139</v>
      </c>
      <c r="F2242">
        <f>(MAX(E$2:E2242) - E2242)/MAX(E$2:E2242)</f>
        <v>7.1120266002953582E-3</v>
      </c>
      <c r="G2242">
        <f t="shared" si="145"/>
        <v>-0.25</v>
      </c>
      <c r="H2242" t="str">
        <f t="shared" si="146"/>
        <v/>
      </c>
    </row>
    <row r="2243" spans="1:8" x14ac:dyDescent="0.3">
      <c r="A2243">
        <v>8</v>
      </c>
      <c r="B2243">
        <v>2015</v>
      </c>
      <c r="C2243">
        <v>235.5</v>
      </c>
      <c r="D2243">
        <v>0.199996948242187</v>
      </c>
      <c r="E2243">
        <f t="shared" si="144"/>
        <v>3.8295047890484311</v>
      </c>
      <c r="F2243">
        <f>(MAX(E$2:E2243) - E2243)/MAX(E$2:E2243)</f>
        <v>6.2696657083137607E-3</v>
      </c>
      <c r="G2243">
        <f t="shared" si="145"/>
        <v>-5.0003051757813E-2</v>
      </c>
      <c r="H2243" t="str">
        <f t="shared" si="146"/>
        <v/>
      </c>
    </row>
    <row r="2244" spans="1:8" x14ac:dyDescent="0.3">
      <c r="A2244">
        <v>8</v>
      </c>
      <c r="B2244">
        <v>2015</v>
      </c>
      <c r="C2244">
        <v>236.35</v>
      </c>
      <c r="D2244">
        <v>-0.29998779296875</v>
      </c>
      <c r="E2244">
        <f t="shared" ref="E2244:E2307" si="147">(D2244/C2244*$G$2+1)*E2243*$H$2+(1-$H$2)*E2243</f>
        <v>3.8246490417027994</v>
      </c>
      <c r="F2244">
        <f>(MAX(E$2:E2244) - E2244)/MAX(E$2:E2244)</f>
        <v>7.5296989760119375E-3</v>
      </c>
      <c r="G2244">
        <f t="shared" si="145"/>
        <v>-0.349990844726563</v>
      </c>
      <c r="H2244" t="str">
        <f t="shared" si="146"/>
        <v/>
      </c>
    </row>
    <row r="2245" spans="1:8" x14ac:dyDescent="0.3">
      <c r="A2245">
        <v>8</v>
      </c>
      <c r="B2245">
        <v>2015</v>
      </c>
      <c r="C2245">
        <v>237.05</v>
      </c>
      <c r="D2245">
        <v>-9.99908447265625E-2</v>
      </c>
      <c r="E2245">
        <f t="shared" si="147"/>
        <v>3.8230373671253934</v>
      </c>
      <c r="F2245">
        <f>(MAX(E$2:E2245) - E2245)/MAX(E$2:E2245)</f>
        <v>7.947917519870451E-3</v>
      </c>
      <c r="G2245">
        <f t="shared" ref="G2245:G2308" si="148">IF(A2245&lt;&gt;A2244, D2245, D2245+G2244)</f>
        <v>-0.4499816894531255</v>
      </c>
      <c r="H2245" t="str">
        <f t="shared" si="146"/>
        <v/>
      </c>
    </row>
    <row r="2246" spans="1:8" x14ac:dyDescent="0.3">
      <c r="A2246">
        <v>8</v>
      </c>
      <c r="B2246">
        <v>2015</v>
      </c>
      <c r="C2246">
        <v>232.9</v>
      </c>
      <c r="D2246">
        <v>-0.75</v>
      </c>
      <c r="E2246">
        <f t="shared" si="147"/>
        <v>3.8107384802755924</v>
      </c>
      <c r="F2246">
        <f>(MAX(E$2:E2246) - E2246)/MAX(E$2:E2246)</f>
        <v>1.1139394646526652E-2</v>
      </c>
      <c r="G2246">
        <f t="shared" si="148"/>
        <v>-1.1999816894531254</v>
      </c>
      <c r="H2246" t="str">
        <f t="shared" si="146"/>
        <v/>
      </c>
    </row>
    <row r="2247" spans="1:8" x14ac:dyDescent="0.3">
      <c r="A2247">
        <v>8</v>
      </c>
      <c r="B2247">
        <v>2015</v>
      </c>
      <c r="C2247">
        <v>232.9</v>
      </c>
      <c r="D2247">
        <v>-0.350006103515625</v>
      </c>
      <c r="E2247">
        <f t="shared" si="147"/>
        <v>3.8050173641516278</v>
      </c>
      <c r="F2247">
        <f>(MAX(E$2:E2247) - E2247)/MAX(E$2:E2247)</f>
        <v>1.2623985201067131E-2</v>
      </c>
      <c r="G2247">
        <f t="shared" si="148"/>
        <v>-1.5499877929687504</v>
      </c>
      <c r="H2247" t="str">
        <f t="shared" si="146"/>
        <v/>
      </c>
    </row>
    <row r="2248" spans="1:8" x14ac:dyDescent="0.3">
      <c r="A2248">
        <v>8</v>
      </c>
      <c r="B2248">
        <v>2015</v>
      </c>
      <c r="C2248">
        <v>234.3</v>
      </c>
      <c r="D2248">
        <v>1.25</v>
      </c>
      <c r="E2248">
        <f t="shared" si="147"/>
        <v>3.8252969861468662</v>
      </c>
      <c r="F2248">
        <f>(MAX(E$2:E2248) - E2248)/MAX(E$2:E2248)</f>
        <v>7.3615618187360668E-3</v>
      </c>
      <c r="G2248">
        <f t="shared" si="148"/>
        <v>-0.29998779296875044</v>
      </c>
      <c r="H2248" t="str">
        <f t="shared" si="146"/>
        <v/>
      </c>
    </row>
    <row r="2249" spans="1:8" x14ac:dyDescent="0.3">
      <c r="A2249">
        <v>8</v>
      </c>
      <c r="B2249">
        <v>2015</v>
      </c>
      <c r="C2249">
        <v>231.2</v>
      </c>
      <c r="D2249">
        <v>-0.850006103515625</v>
      </c>
      <c r="E2249">
        <f t="shared" si="147"/>
        <v>3.8112473569937571</v>
      </c>
      <c r="F2249">
        <f>(MAX(E$2:E2249) - E2249)/MAX(E$2:E2249)</f>
        <v>1.1007344614182729E-2</v>
      </c>
      <c r="G2249">
        <f t="shared" si="148"/>
        <v>-1.1499938964843754</v>
      </c>
      <c r="H2249" t="str">
        <f t="shared" si="146"/>
        <v/>
      </c>
    </row>
    <row r="2250" spans="1:8" x14ac:dyDescent="0.3">
      <c r="A2250">
        <v>8</v>
      </c>
      <c r="B2250">
        <v>2015</v>
      </c>
      <c r="C2250">
        <v>229.75</v>
      </c>
      <c r="D2250">
        <v>0.25</v>
      </c>
      <c r="E2250">
        <f t="shared" si="147"/>
        <v>3.8153903777877032</v>
      </c>
      <c r="F2250">
        <f>(MAX(E$2:E2250) - E2250)/MAX(E$2:E2250)</f>
        <v>9.9322590181758069E-3</v>
      </c>
      <c r="G2250">
        <f t="shared" si="148"/>
        <v>-0.89999389648437544</v>
      </c>
      <c r="H2250" t="str">
        <f t="shared" si="146"/>
        <v/>
      </c>
    </row>
    <row r="2251" spans="1:8" x14ac:dyDescent="0.3">
      <c r="A2251">
        <v>8</v>
      </c>
      <c r="B2251">
        <v>2015</v>
      </c>
      <c r="C2251">
        <v>229.75</v>
      </c>
      <c r="D2251">
        <v>-2.19999694824218</v>
      </c>
      <c r="E2251">
        <f t="shared" si="147"/>
        <v>3.7788922130856442</v>
      </c>
      <c r="F2251">
        <f>(MAX(E$2:E2251) - E2251)/MAX(E$2:E2251)</f>
        <v>1.9403283447792064E-2</v>
      </c>
      <c r="G2251">
        <f t="shared" si="148"/>
        <v>-3.0999908447265554</v>
      </c>
      <c r="H2251" t="str">
        <f t="shared" si="146"/>
        <v/>
      </c>
    </row>
    <row r="2252" spans="1:8" x14ac:dyDescent="0.3">
      <c r="A2252">
        <v>8</v>
      </c>
      <c r="B2252">
        <v>2015</v>
      </c>
      <c r="C2252">
        <v>231.9</v>
      </c>
      <c r="D2252">
        <v>-5.00030517578125E-2</v>
      </c>
      <c r="E2252">
        <f t="shared" si="147"/>
        <v>3.7780782105553499</v>
      </c>
      <c r="F2252">
        <f>(MAX(E$2:E2252) - E2252)/MAX(E$2:E2252)</f>
        <v>1.9614511544139377E-2</v>
      </c>
      <c r="G2252">
        <f t="shared" si="148"/>
        <v>-3.1499938964843679</v>
      </c>
      <c r="H2252" t="str">
        <f t="shared" si="146"/>
        <v/>
      </c>
    </row>
    <row r="2253" spans="1:8" x14ac:dyDescent="0.3">
      <c r="A2253">
        <v>8</v>
      </c>
      <c r="B2253">
        <v>2015</v>
      </c>
      <c r="C2253">
        <v>230.4</v>
      </c>
      <c r="D2253">
        <v>-0.79998779296875</v>
      </c>
      <c r="E2253">
        <f t="shared" si="147"/>
        <v>3.7649732017321025</v>
      </c>
      <c r="F2253">
        <f>(MAX(E$2:E2253) - E2253)/MAX(E$2:E2253)</f>
        <v>2.3015171816471114E-2</v>
      </c>
      <c r="G2253">
        <f t="shared" si="148"/>
        <v>-3.9499816894531179</v>
      </c>
      <c r="H2253" t="str">
        <f t="shared" si="146"/>
        <v/>
      </c>
    </row>
    <row r="2254" spans="1:8" x14ac:dyDescent="0.3">
      <c r="A2254">
        <v>8</v>
      </c>
      <c r="B2254">
        <v>2015</v>
      </c>
      <c r="C2254">
        <v>228.7</v>
      </c>
      <c r="D2254">
        <v>-0.100006103515625</v>
      </c>
      <c r="E2254">
        <f t="shared" si="147"/>
        <v>3.7633284978429629</v>
      </c>
      <c r="F2254">
        <f>(MAX(E$2:E2254) - E2254)/MAX(E$2:E2254)</f>
        <v>2.344196124110888E-2</v>
      </c>
      <c r="G2254">
        <f t="shared" si="148"/>
        <v>-4.0499877929687429</v>
      </c>
      <c r="H2254" t="str">
        <f t="shared" si="146"/>
        <v/>
      </c>
    </row>
    <row r="2255" spans="1:8" x14ac:dyDescent="0.3">
      <c r="A2255">
        <v>8</v>
      </c>
      <c r="B2255">
        <v>2015</v>
      </c>
      <c r="C2255">
        <v>227</v>
      </c>
      <c r="D2255">
        <v>0.100006103515625</v>
      </c>
      <c r="E2255">
        <f t="shared" si="147"/>
        <v>3.7649847950389947</v>
      </c>
      <c r="F2255">
        <f>(MAX(E$2:E2255) - E2255)/MAX(E$2:E2255)</f>
        <v>2.3012163432523783E-2</v>
      </c>
      <c r="G2255">
        <f t="shared" si="148"/>
        <v>-3.9499816894531179</v>
      </c>
      <c r="H2255" t="str">
        <f t="shared" si="146"/>
        <v/>
      </c>
    </row>
    <row r="2256" spans="1:8" x14ac:dyDescent="0.3">
      <c r="A2256">
        <v>8</v>
      </c>
      <c r="B2256">
        <v>2015</v>
      </c>
      <c r="C2256">
        <v>219.95</v>
      </c>
      <c r="D2256">
        <v>-3</v>
      </c>
      <c r="E2256">
        <f t="shared" si="147"/>
        <v>3.7136837746674018</v>
      </c>
      <c r="F2256">
        <f>(MAX(E$2:E2256) - E2256)/MAX(E$2:E2256)</f>
        <v>3.6324427793481835E-2</v>
      </c>
      <c r="G2256">
        <f t="shared" si="148"/>
        <v>-6.9499816894531179</v>
      </c>
      <c r="H2256" t="str">
        <f t="shared" si="146"/>
        <v/>
      </c>
    </row>
    <row r="2257" spans="1:8" x14ac:dyDescent="0.3">
      <c r="A2257">
        <v>8</v>
      </c>
      <c r="B2257">
        <v>2015</v>
      </c>
      <c r="C2257">
        <v>218.65</v>
      </c>
      <c r="D2257">
        <v>2.95001220703125</v>
      </c>
      <c r="E2257">
        <f t="shared" si="147"/>
        <v>3.7637384604933994</v>
      </c>
      <c r="F2257">
        <f>(MAX(E$2:E2257) - E2257)/MAX(E$2:E2257)</f>
        <v>2.3335578733681157E-2</v>
      </c>
      <c r="G2257">
        <f t="shared" si="148"/>
        <v>-3.9999694824218679</v>
      </c>
      <c r="H2257" t="str">
        <f t="shared" si="146"/>
        <v/>
      </c>
    </row>
    <row r="2258" spans="1:8" x14ac:dyDescent="0.3">
      <c r="A2258">
        <v>8</v>
      </c>
      <c r="B2258">
        <v>2015</v>
      </c>
      <c r="C2258">
        <v>215.7</v>
      </c>
      <c r="D2258">
        <v>1.5500030517578101</v>
      </c>
      <c r="E2258">
        <f t="shared" si="147"/>
        <v>3.7907573399263303</v>
      </c>
      <c r="F2258">
        <f>(MAX(E$2:E2258) - E2258)/MAX(E$2:E2258)</f>
        <v>1.6324364080586323E-2</v>
      </c>
      <c r="G2258">
        <f t="shared" si="148"/>
        <v>-2.4499664306640581</v>
      </c>
      <c r="H2258" t="str">
        <f t="shared" si="146"/>
        <v/>
      </c>
    </row>
    <row r="2259" spans="1:8" x14ac:dyDescent="0.3">
      <c r="A2259">
        <v>8</v>
      </c>
      <c r="B2259">
        <v>2015</v>
      </c>
      <c r="C2259">
        <v>215</v>
      </c>
      <c r="D2259">
        <v>-1.5</v>
      </c>
      <c r="E2259">
        <f t="shared" si="147"/>
        <v>3.7643366428385181</v>
      </c>
      <c r="F2259">
        <f>(MAX(E$2:E2259) - E2259)/MAX(E$2:E2259)</f>
        <v>2.3180354501168874E-2</v>
      </c>
      <c r="G2259">
        <f t="shared" si="148"/>
        <v>-3.9499664306640581</v>
      </c>
      <c r="H2259" t="str">
        <f t="shared" si="146"/>
        <v/>
      </c>
    </row>
    <row r="2260" spans="1:8" x14ac:dyDescent="0.3">
      <c r="A2260">
        <v>8</v>
      </c>
      <c r="B2260">
        <v>2015</v>
      </c>
      <c r="C2260">
        <v>221.7</v>
      </c>
      <c r="D2260">
        <v>1.3000030517578101</v>
      </c>
      <c r="E2260">
        <f t="shared" si="147"/>
        <v>3.7863878628403689</v>
      </c>
      <c r="F2260">
        <f>(MAX(E$2:E2260) - E2260)/MAX(E$2:E2260)</f>
        <v>1.7458213537500381E-2</v>
      </c>
      <c r="G2260">
        <f t="shared" si="148"/>
        <v>-2.6499633789062482</v>
      </c>
      <c r="H2260" t="str">
        <f t="shared" si="146"/>
        <v/>
      </c>
    </row>
    <row r="2261" spans="1:8" x14ac:dyDescent="0.3">
      <c r="A2261">
        <v>8</v>
      </c>
      <c r="B2261">
        <v>2015</v>
      </c>
      <c r="C2261">
        <v>224.05</v>
      </c>
      <c r="D2261">
        <v>2.6000061035156201</v>
      </c>
      <c r="E2261">
        <f t="shared" si="147"/>
        <v>3.830283363496958</v>
      </c>
      <c r="F2261">
        <f>(MAX(E$2:E2261) - E2261)/MAX(E$2:E2261)</f>
        <v>6.0676309571840023E-3</v>
      </c>
      <c r="G2261">
        <f t="shared" si="148"/>
        <v>-4.9957275390628109E-2</v>
      </c>
      <c r="H2261" t="str">
        <f t="shared" si="146"/>
        <v/>
      </c>
    </row>
    <row r="2262" spans="1:8" x14ac:dyDescent="0.3">
      <c r="A2262">
        <v>8</v>
      </c>
      <c r="B2262">
        <v>2015</v>
      </c>
      <c r="C2262">
        <v>223.95</v>
      </c>
      <c r="D2262">
        <v>1.19999694824218</v>
      </c>
      <c r="E2262">
        <f t="shared" si="147"/>
        <v>3.8507867437994898</v>
      </c>
      <c r="F2262">
        <f>(MAX(E$2:E2262) - E2262)/MAX(E$2:E2262)</f>
        <v>7.4714382255180924E-4</v>
      </c>
      <c r="G2262">
        <f t="shared" si="148"/>
        <v>1.1500396728515518</v>
      </c>
      <c r="H2262" t="str">
        <f t="shared" si="146"/>
        <v/>
      </c>
    </row>
    <row r="2263" spans="1:8" x14ac:dyDescent="0.3">
      <c r="A2263">
        <v>9</v>
      </c>
      <c r="B2263">
        <v>2015</v>
      </c>
      <c r="C2263">
        <v>223.75</v>
      </c>
      <c r="D2263">
        <v>0.75</v>
      </c>
      <c r="E2263">
        <f t="shared" si="147"/>
        <v>3.8636815011974419</v>
      </c>
      <c r="F2263">
        <f>(MAX(E$2:E2263) - E2263)/MAX(E$2:E2263)</f>
        <v>0</v>
      </c>
      <c r="G2263">
        <f t="shared" si="148"/>
        <v>0.75</v>
      </c>
      <c r="H2263" t="str">
        <f t="shared" si="146"/>
        <v/>
      </c>
    </row>
    <row r="2264" spans="1:8" x14ac:dyDescent="0.3">
      <c r="A2264">
        <v>9</v>
      </c>
      <c r="B2264">
        <v>2015</v>
      </c>
      <c r="C2264">
        <v>219.45</v>
      </c>
      <c r="D2264">
        <v>2.8000030517578098</v>
      </c>
      <c r="E2264">
        <f t="shared" si="147"/>
        <v>3.9129296291280804</v>
      </c>
      <c r="F2264">
        <f>(MAX(E$2:E2264) - E2264)/MAX(E$2:E2264)</f>
        <v>0</v>
      </c>
      <c r="G2264">
        <f t="shared" si="148"/>
        <v>3.5500030517578098</v>
      </c>
      <c r="H2264" t="str">
        <f t="shared" si="146"/>
        <v/>
      </c>
    </row>
    <row r="2265" spans="1:8" x14ac:dyDescent="0.3">
      <c r="A2265">
        <v>9</v>
      </c>
      <c r="B2265">
        <v>2015</v>
      </c>
      <c r="C2265">
        <v>223.65</v>
      </c>
      <c r="D2265">
        <v>0.75</v>
      </c>
      <c r="E2265">
        <f t="shared" si="147"/>
        <v>3.9260383370405516</v>
      </c>
      <c r="F2265">
        <f>(MAX(E$2:E2265) - E2265)/MAX(E$2:E2265)</f>
        <v>0</v>
      </c>
      <c r="G2265">
        <f t="shared" si="148"/>
        <v>4.3000030517578098</v>
      </c>
      <c r="H2265" t="str">
        <f t="shared" ref="H2265:H2328" si="149">IF(A2265=A2266, "", IF(-C2243*0.05 &gt; MIN(G2244:G2265), -C2243*0.05, ""))</f>
        <v/>
      </c>
    </row>
    <row r="2266" spans="1:8" x14ac:dyDescent="0.3">
      <c r="A2266">
        <v>9</v>
      </c>
      <c r="B2266">
        <v>2015</v>
      </c>
      <c r="C2266">
        <v>223.1</v>
      </c>
      <c r="D2266">
        <v>-0.150009155273437</v>
      </c>
      <c r="E2266">
        <f t="shared" si="147"/>
        <v>3.9234011664766069</v>
      </c>
      <c r="F2266">
        <f>(MAX(E$2:E2266) - E2266)/MAX(E$2:E2266)</f>
        <v>6.7171289160987814E-4</v>
      </c>
      <c r="G2266">
        <f t="shared" si="148"/>
        <v>4.1499938964843732</v>
      </c>
      <c r="H2266" t="str">
        <f t="shared" si="149"/>
        <v/>
      </c>
    </row>
    <row r="2267" spans="1:8" x14ac:dyDescent="0.3">
      <c r="A2267">
        <v>9</v>
      </c>
      <c r="B2267">
        <v>2015</v>
      </c>
      <c r="C2267">
        <v>220.5</v>
      </c>
      <c r="D2267">
        <v>-0.25</v>
      </c>
      <c r="E2267">
        <f t="shared" si="147"/>
        <v>3.9189573141349854</v>
      </c>
      <c r="F2267">
        <f>(MAX(E$2:E2267) - E2267)/MAX(E$2:E2267)</f>
        <v>1.8036051351714261E-3</v>
      </c>
      <c r="G2267">
        <f t="shared" si="148"/>
        <v>3.8999938964843732</v>
      </c>
      <c r="H2267" t="str">
        <f t="shared" si="149"/>
        <v/>
      </c>
    </row>
    <row r="2268" spans="1:8" x14ac:dyDescent="0.3">
      <c r="A2268">
        <v>9</v>
      </c>
      <c r="B2268">
        <v>2015</v>
      </c>
      <c r="C2268">
        <v>221</v>
      </c>
      <c r="D2268">
        <v>0.25</v>
      </c>
      <c r="E2268">
        <f t="shared" si="147"/>
        <v>3.9233860905567282</v>
      </c>
      <c r="F2268">
        <f>(MAX(E$2:E2268) - E2268)/MAX(E$2:E2268)</f>
        <v>6.7555287445886594E-4</v>
      </c>
      <c r="G2268">
        <f t="shared" si="148"/>
        <v>4.1499938964843732</v>
      </c>
      <c r="H2268" t="str">
        <f t="shared" si="149"/>
        <v/>
      </c>
    </row>
    <row r="2269" spans="1:8" x14ac:dyDescent="0.3">
      <c r="A2269">
        <v>9</v>
      </c>
      <c r="B2269">
        <v>2015</v>
      </c>
      <c r="C2269">
        <v>223.45</v>
      </c>
      <c r="D2269">
        <v>2</v>
      </c>
      <c r="E2269">
        <f t="shared" si="147"/>
        <v>3.9584674304937715</v>
      </c>
      <c r="F2269">
        <f>(MAX(E$2:E2269) - E2269)/MAX(E$2:E2269)</f>
        <v>0</v>
      </c>
      <c r="G2269">
        <f t="shared" si="148"/>
        <v>6.1499938964843732</v>
      </c>
      <c r="H2269" t="str">
        <f t="shared" si="149"/>
        <v/>
      </c>
    </row>
    <row r="2270" spans="1:8" x14ac:dyDescent="0.3">
      <c r="A2270">
        <v>9</v>
      </c>
      <c r="B2270">
        <v>2015</v>
      </c>
      <c r="C2270">
        <v>226</v>
      </c>
      <c r="D2270">
        <v>2.3000030517578098</v>
      </c>
      <c r="E2270">
        <f t="shared" si="147"/>
        <v>3.9987124866143429</v>
      </c>
      <c r="F2270">
        <f>(MAX(E$2:E2270) - E2270)/MAX(E$2:E2270)</f>
        <v>0</v>
      </c>
      <c r="G2270">
        <f t="shared" si="148"/>
        <v>8.4499969482421839</v>
      </c>
      <c r="H2270" t="str">
        <f t="shared" si="149"/>
        <v/>
      </c>
    </row>
    <row r="2271" spans="1:8" x14ac:dyDescent="0.3">
      <c r="A2271">
        <v>9</v>
      </c>
      <c r="B2271">
        <v>2015</v>
      </c>
      <c r="C2271">
        <v>229.4</v>
      </c>
      <c r="D2271">
        <v>-0.100006103515625</v>
      </c>
      <c r="E2271">
        <f t="shared" si="147"/>
        <v>3.9969710055367025</v>
      </c>
      <c r="F2271">
        <f>(MAX(E$2:E2271) - E2271)/MAX(E$2:E2271)</f>
        <v>4.3551045079384351E-4</v>
      </c>
      <c r="G2271">
        <f t="shared" si="148"/>
        <v>8.3499908447265589</v>
      </c>
      <c r="H2271" t="str">
        <f t="shared" si="149"/>
        <v/>
      </c>
    </row>
    <row r="2272" spans="1:8" x14ac:dyDescent="0.3">
      <c r="A2272">
        <v>9</v>
      </c>
      <c r="B2272">
        <v>2015</v>
      </c>
      <c r="C2272">
        <v>230.05</v>
      </c>
      <c r="D2272">
        <v>1</v>
      </c>
      <c r="E2272">
        <f t="shared" si="147"/>
        <v>4.0143279889513126</v>
      </c>
      <c r="F2272">
        <f>(MAX(E$2:E2272) - E2272)/MAX(E$2:E2272)</f>
        <v>0</v>
      </c>
      <c r="G2272">
        <f t="shared" si="148"/>
        <v>9.3499908447265589</v>
      </c>
      <c r="H2272" t="str">
        <f t="shared" si="149"/>
        <v/>
      </c>
    </row>
    <row r="2273" spans="1:8" x14ac:dyDescent="0.3">
      <c r="A2273">
        <v>9</v>
      </c>
      <c r="B2273">
        <v>2015</v>
      </c>
      <c r="C2273">
        <v>228</v>
      </c>
      <c r="D2273">
        <v>-0.5</v>
      </c>
      <c r="E2273">
        <f t="shared" si="147"/>
        <v>4.0055334414492023</v>
      </c>
      <c r="F2273">
        <f>(MAX(E$2:E2273) - E2273)/MAX(E$2:E2273)</f>
        <v>2.1907894736841712E-3</v>
      </c>
      <c r="G2273">
        <f t="shared" si="148"/>
        <v>8.8499908447265589</v>
      </c>
      <c r="H2273" t="str">
        <f t="shared" si="149"/>
        <v/>
      </c>
    </row>
    <row r="2274" spans="1:8" x14ac:dyDescent="0.3">
      <c r="A2274">
        <v>9</v>
      </c>
      <c r="B2274">
        <v>2015</v>
      </c>
      <c r="C2274">
        <v>229.75</v>
      </c>
      <c r="D2274">
        <v>1.6000061035156199</v>
      </c>
      <c r="E2274">
        <f t="shared" si="147"/>
        <v>4.0334005538592148</v>
      </c>
      <c r="F2274">
        <f>(MAX(E$2:E2274) - E2274)/MAX(E$2:E2274)</f>
        <v>0</v>
      </c>
      <c r="G2274">
        <f t="shared" si="148"/>
        <v>10.449996948242179</v>
      </c>
      <c r="H2274" t="str">
        <f t="shared" si="149"/>
        <v/>
      </c>
    </row>
    <row r="2275" spans="1:8" x14ac:dyDescent="0.3">
      <c r="A2275">
        <v>9</v>
      </c>
      <c r="B2275">
        <v>2015</v>
      </c>
      <c r="C2275">
        <v>236.4</v>
      </c>
      <c r="D2275">
        <v>2.1499938964843701</v>
      </c>
      <c r="E2275">
        <f t="shared" si="147"/>
        <v>4.0700465554933141</v>
      </c>
      <c r="F2275">
        <f>(MAX(E$2:E2275) - E2275)/MAX(E$2:E2275)</f>
        <v>0</v>
      </c>
      <c r="G2275">
        <f t="shared" si="148"/>
        <v>12.599990844726548</v>
      </c>
      <c r="H2275" t="str">
        <f t="shared" si="149"/>
        <v/>
      </c>
    </row>
    <row r="2276" spans="1:8" x14ac:dyDescent="0.3">
      <c r="A2276">
        <v>9</v>
      </c>
      <c r="B2276">
        <v>2015</v>
      </c>
      <c r="C2276">
        <v>234.35</v>
      </c>
      <c r="D2276">
        <v>0.59999084472656194</v>
      </c>
      <c r="E2276">
        <f t="shared" si="147"/>
        <v>4.0804564069131386</v>
      </c>
      <c r="F2276">
        <f>(MAX(E$2:E2276) - E2276)/MAX(E$2:E2276)</f>
        <v>0</v>
      </c>
      <c r="G2276">
        <f t="shared" si="148"/>
        <v>13.199981689453111</v>
      </c>
      <c r="H2276" t="str">
        <f t="shared" si="149"/>
        <v/>
      </c>
    </row>
    <row r="2277" spans="1:8" x14ac:dyDescent="0.3">
      <c r="A2277">
        <v>9</v>
      </c>
      <c r="B2277">
        <v>2015</v>
      </c>
      <c r="C2277">
        <v>233.65</v>
      </c>
      <c r="D2277">
        <v>-2.70001220703125</v>
      </c>
      <c r="E2277">
        <f t="shared" si="147"/>
        <v>4.0333506297814647</v>
      </c>
      <c r="F2277">
        <f>(MAX(E$2:E2277) - E2277)/MAX(E$2:E2277)</f>
        <v>1.1544242220518986E-2</v>
      </c>
      <c r="G2277">
        <f t="shared" si="148"/>
        <v>10.499969482421861</v>
      </c>
      <c r="H2277" t="str">
        <f t="shared" si="149"/>
        <v/>
      </c>
    </row>
    <row r="2278" spans="1:8" x14ac:dyDescent="0.3">
      <c r="A2278">
        <v>9</v>
      </c>
      <c r="B2278">
        <v>2015</v>
      </c>
      <c r="C2278">
        <v>232.95</v>
      </c>
      <c r="D2278">
        <v>0.80000305175781194</v>
      </c>
      <c r="E2278">
        <f t="shared" si="147"/>
        <v>4.0471882177609535</v>
      </c>
      <c r="F2278">
        <f>(MAX(E$2:E2278) - E2278)/MAX(E$2:E2278)</f>
        <v>8.1530558924295567E-3</v>
      </c>
      <c r="G2278">
        <f t="shared" si="148"/>
        <v>11.299972534179673</v>
      </c>
      <c r="H2278" t="str">
        <f t="shared" si="149"/>
        <v/>
      </c>
    </row>
    <row r="2279" spans="1:8" x14ac:dyDescent="0.3">
      <c r="A2279">
        <v>9</v>
      </c>
      <c r="B2279">
        <v>2015</v>
      </c>
      <c r="C2279">
        <v>230.55</v>
      </c>
      <c r="D2279">
        <v>-3</v>
      </c>
      <c r="E2279">
        <f t="shared" si="147"/>
        <v>3.9945774041039179</v>
      </c>
      <c r="F2279">
        <f>(MAX(E$2:E2279) - E2279)/MAX(E$2:E2279)</f>
        <v>2.1046420852266389E-2</v>
      </c>
      <c r="G2279">
        <f t="shared" si="148"/>
        <v>8.2999725341796733</v>
      </c>
      <c r="H2279" t="str">
        <f t="shared" si="149"/>
        <v/>
      </c>
    </row>
    <row r="2280" spans="1:8" x14ac:dyDescent="0.3">
      <c r="A2280">
        <v>9</v>
      </c>
      <c r="B2280">
        <v>2015</v>
      </c>
      <c r="C2280">
        <v>231.05</v>
      </c>
      <c r="D2280">
        <v>0.400009155273437</v>
      </c>
      <c r="E2280">
        <f t="shared" si="147"/>
        <v>4.001486166993149</v>
      </c>
      <c r="F2280">
        <f>(MAX(E$2:E2280) - E2280)/MAX(E$2:E2280)</f>
        <v>1.9353286016289179E-2</v>
      </c>
      <c r="G2280">
        <f t="shared" si="148"/>
        <v>8.6999816894531108</v>
      </c>
      <c r="H2280" t="str">
        <f t="shared" si="149"/>
        <v/>
      </c>
    </row>
    <row r="2281" spans="1:8" x14ac:dyDescent="0.3">
      <c r="A2281">
        <v>9</v>
      </c>
      <c r="B2281">
        <v>2015</v>
      </c>
      <c r="C2281">
        <v>229.6</v>
      </c>
      <c r="D2281">
        <v>-0.349990844726562</v>
      </c>
      <c r="E2281">
        <f t="shared" si="147"/>
        <v>3.995392599744787</v>
      </c>
      <c r="F2281">
        <f>(MAX(E$2:E2281) - E2281)/MAX(E$2:E2281)</f>
        <v>2.0846640347446401E-2</v>
      </c>
      <c r="G2281">
        <f t="shared" si="148"/>
        <v>8.3499908447265483</v>
      </c>
      <c r="H2281" t="str">
        <f t="shared" si="149"/>
        <v/>
      </c>
    </row>
    <row r="2282" spans="1:8" x14ac:dyDescent="0.3">
      <c r="A2282">
        <v>9</v>
      </c>
      <c r="B2282">
        <v>2015</v>
      </c>
      <c r="C2282">
        <v>229.6</v>
      </c>
      <c r="D2282">
        <v>-0.29998779296875</v>
      </c>
      <c r="E2282">
        <f t="shared" si="147"/>
        <v>3.9901775717002175</v>
      </c>
      <c r="F2282">
        <f>(MAX(E$2:E2282) - E2282)/MAX(E$2:E2282)</f>
        <v>2.2124690527258194E-2</v>
      </c>
      <c r="G2282">
        <f t="shared" si="148"/>
        <v>8.0500030517577983</v>
      </c>
      <c r="H2282" t="str">
        <f t="shared" si="149"/>
        <v/>
      </c>
    </row>
    <row r="2283" spans="1:8" x14ac:dyDescent="0.3">
      <c r="A2283">
        <v>9</v>
      </c>
      <c r="B2283">
        <v>2015</v>
      </c>
      <c r="C2283">
        <v>229.6</v>
      </c>
      <c r="D2283">
        <v>-0.29998779296875</v>
      </c>
      <c r="E2283">
        <f t="shared" si="147"/>
        <v>3.9849693506256334</v>
      </c>
      <c r="F2283">
        <f>(MAX(E$2:E2283) - E2283)/MAX(E$2:E2283)</f>
        <v>2.3401072518684514E-2</v>
      </c>
      <c r="G2283">
        <f t="shared" si="148"/>
        <v>7.7500152587890483</v>
      </c>
      <c r="H2283" t="str">
        <f t="shared" si="149"/>
        <v/>
      </c>
    </row>
    <row r="2284" spans="1:8" x14ac:dyDescent="0.3">
      <c r="A2284">
        <v>9</v>
      </c>
      <c r="B2284">
        <v>2015</v>
      </c>
      <c r="C2284">
        <v>225.9</v>
      </c>
      <c r="D2284">
        <v>-3</v>
      </c>
      <c r="E2284">
        <f t="shared" si="147"/>
        <v>3.9321010321492054</v>
      </c>
      <c r="F2284">
        <f>(MAX(E$2:E2284) - E2284)/MAX(E$2:E2284)</f>
        <v>3.6357544345428733E-2</v>
      </c>
      <c r="G2284">
        <f t="shared" si="148"/>
        <v>4.7500152587890483</v>
      </c>
      <c r="H2284" t="str">
        <f t="shared" si="149"/>
        <v/>
      </c>
    </row>
    <row r="2285" spans="1:8" x14ac:dyDescent="0.3">
      <c r="A2285">
        <v>10</v>
      </c>
      <c r="B2285">
        <v>2015</v>
      </c>
      <c r="C2285">
        <v>231.3</v>
      </c>
      <c r="D2285">
        <v>0.149993896484375</v>
      </c>
      <c r="E2285">
        <f t="shared" si="147"/>
        <v>3.9346483791618603</v>
      </c>
      <c r="F2285">
        <f>(MAX(E$2:E2285) - E2285)/MAX(E$2:E2285)</f>
        <v>3.5733264422148789E-2</v>
      </c>
      <c r="G2285">
        <f t="shared" si="148"/>
        <v>0.149993896484375</v>
      </c>
      <c r="H2285" t="str">
        <f t="shared" si="149"/>
        <v/>
      </c>
    </row>
    <row r="2286" spans="1:8" x14ac:dyDescent="0.3">
      <c r="A2286">
        <v>10</v>
      </c>
      <c r="B2286">
        <v>2015</v>
      </c>
      <c r="C2286">
        <v>233.85</v>
      </c>
      <c r="D2286">
        <v>0.199996948242187</v>
      </c>
      <c r="E2286">
        <f t="shared" si="147"/>
        <v>3.9380100672121925</v>
      </c>
      <c r="F2286">
        <f>(MAX(E$2:E2286) - E2286)/MAX(E$2:E2286)</f>
        <v>3.490941343218678E-2</v>
      </c>
      <c r="G2286">
        <f t="shared" si="148"/>
        <v>0.349990844726562</v>
      </c>
      <c r="H2286" t="str">
        <f t="shared" si="149"/>
        <v/>
      </c>
    </row>
    <row r="2287" spans="1:8" x14ac:dyDescent="0.3">
      <c r="A2287">
        <v>10</v>
      </c>
      <c r="B2287">
        <v>2015</v>
      </c>
      <c r="C2287">
        <v>233.45</v>
      </c>
      <c r="D2287">
        <v>1.19999694824218</v>
      </c>
      <c r="E2287">
        <f t="shared" si="147"/>
        <v>3.958232275234205</v>
      </c>
      <c r="F2287">
        <f>(MAX(E$2:E2287) - E2287)/MAX(E$2:E2287)</f>
        <v>2.9953544282904393E-2</v>
      </c>
      <c r="G2287">
        <f t="shared" si="148"/>
        <v>1.549987792968742</v>
      </c>
      <c r="H2287" t="str">
        <f t="shared" si="149"/>
        <v/>
      </c>
    </row>
    <row r="2288" spans="1:8" x14ac:dyDescent="0.3">
      <c r="A2288">
        <v>10</v>
      </c>
      <c r="B2288">
        <v>2015</v>
      </c>
      <c r="C2288">
        <v>235.55</v>
      </c>
      <c r="D2288">
        <v>2.25</v>
      </c>
      <c r="E2288">
        <f t="shared" si="147"/>
        <v>3.99600394408013</v>
      </c>
      <c r="F2288">
        <f>(MAX(E$2:E2288) - E2288)/MAX(E$2:E2288)</f>
        <v>2.0696817809382446E-2</v>
      </c>
      <c r="G2288">
        <f t="shared" si="148"/>
        <v>3.799987792968742</v>
      </c>
      <c r="H2288" t="str">
        <f t="shared" si="149"/>
        <v/>
      </c>
    </row>
    <row r="2289" spans="1:8" x14ac:dyDescent="0.3">
      <c r="A2289">
        <v>10</v>
      </c>
      <c r="B2289">
        <v>2015</v>
      </c>
      <c r="C2289">
        <v>236</v>
      </c>
      <c r="D2289">
        <v>-0.80000305175781194</v>
      </c>
      <c r="E2289">
        <f t="shared" si="147"/>
        <v>3.9824716621532223</v>
      </c>
      <c r="F2289">
        <f>(MAX(E$2:E2289) - E2289)/MAX(E$2:E2289)</f>
        <v>2.401318259249377E-2</v>
      </c>
      <c r="G2289">
        <f t="shared" si="148"/>
        <v>2.99998474121093</v>
      </c>
      <c r="H2289" t="str">
        <f t="shared" si="149"/>
        <v/>
      </c>
    </row>
    <row r="2290" spans="1:8" x14ac:dyDescent="0.3">
      <c r="A2290">
        <v>10</v>
      </c>
      <c r="B2290">
        <v>2015</v>
      </c>
      <c r="C2290">
        <v>240.25</v>
      </c>
      <c r="D2290">
        <v>-1.3999938964843699</v>
      </c>
      <c r="E2290">
        <f t="shared" si="147"/>
        <v>3.9592880593065352</v>
      </c>
      <c r="F2290">
        <f>(MAX(E$2:E2290) - E2290)/MAX(E$2:E2290)</f>
        <v>2.96948026209321E-2</v>
      </c>
      <c r="G2290">
        <f t="shared" si="148"/>
        <v>1.5999908447265601</v>
      </c>
      <c r="H2290" t="str">
        <f t="shared" si="149"/>
        <v/>
      </c>
    </row>
    <row r="2291" spans="1:8" x14ac:dyDescent="0.3">
      <c r="A2291">
        <v>10</v>
      </c>
      <c r="B2291">
        <v>2015</v>
      </c>
      <c r="C2291">
        <v>240.25</v>
      </c>
      <c r="D2291">
        <v>0.600006103515625</v>
      </c>
      <c r="E2291">
        <f t="shared" si="147"/>
        <v>3.969166192102203</v>
      </c>
      <c r="F2291">
        <f>(MAX(E$2:E2291) - E2291)/MAX(E$2:E2291)</f>
        <v>2.7273962447530848E-2</v>
      </c>
      <c r="G2291">
        <f t="shared" si="148"/>
        <v>2.1999969482421848</v>
      </c>
      <c r="H2291" t="str">
        <f t="shared" si="149"/>
        <v/>
      </c>
    </row>
    <row r="2292" spans="1:8" x14ac:dyDescent="0.3">
      <c r="A2292">
        <v>10</v>
      </c>
      <c r="B2292">
        <v>2015</v>
      </c>
      <c r="C2292">
        <v>241.75</v>
      </c>
      <c r="D2292">
        <v>-0.899993896484375</v>
      </c>
      <c r="E2292">
        <f t="shared" si="147"/>
        <v>3.9544044418574167</v>
      </c>
      <c r="F2292">
        <f>(MAX(E$2:E2292) - E2292)/MAX(E$2:E2292)</f>
        <v>3.0891633799141626E-2</v>
      </c>
      <c r="G2292">
        <f t="shared" si="148"/>
        <v>1.3000030517578098</v>
      </c>
      <c r="H2292" t="str">
        <f t="shared" si="149"/>
        <v/>
      </c>
    </row>
    <row r="2293" spans="1:8" x14ac:dyDescent="0.3">
      <c r="A2293">
        <v>10</v>
      </c>
      <c r="B2293">
        <v>2015</v>
      </c>
      <c r="C2293">
        <v>241.9</v>
      </c>
      <c r="D2293">
        <v>-0.300003051757812</v>
      </c>
      <c r="E2293">
        <f t="shared" si="147"/>
        <v>3.9495051154124337</v>
      </c>
      <c r="F2293">
        <f>(MAX(E$2:E2293) - E2293)/MAX(E$2:E2293)</f>
        <v>3.2092314790778384E-2</v>
      </c>
      <c r="G2293">
        <f t="shared" si="148"/>
        <v>0.99999999999999778</v>
      </c>
      <c r="H2293" t="str">
        <f t="shared" si="149"/>
        <v/>
      </c>
    </row>
    <row r="2294" spans="1:8" x14ac:dyDescent="0.3">
      <c r="A2294">
        <v>10</v>
      </c>
      <c r="B2294">
        <v>2015</v>
      </c>
      <c r="C2294">
        <v>241.15</v>
      </c>
      <c r="D2294">
        <v>-0.400009155273437</v>
      </c>
      <c r="E2294">
        <f t="shared" si="147"/>
        <v>3.9429603989838236</v>
      </c>
      <c r="F2294">
        <f>(MAX(E$2:E2294) - E2294)/MAX(E$2:E2294)</f>
        <v>3.3696232533294145E-2</v>
      </c>
      <c r="G2294">
        <f t="shared" si="148"/>
        <v>0.59999084472656072</v>
      </c>
      <c r="H2294" t="str">
        <f t="shared" si="149"/>
        <v/>
      </c>
    </row>
    <row r="2295" spans="1:8" x14ac:dyDescent="0.3">
      <c r="A2295">
        <v>10</v>
      </c>
      <c r="B2295">
        <v>2015</v>
      </c>
      <c r="C2295">
        <v>240.6</v>
      </c>
      <c r="D2295">
        <v>-0.54998779296875</v>
      </c>
      <c r="E2295">
        <f t="shared" si="147"/>
        <v>3.9339561948794479</v>
      </c>
      <c r="F2295">
        <f>(MAX(E$2:E2295) - E2295)/MAX(E$2:E2295)</f>
        <v>3.5902898456527797E-2</v>
      </c>
      <c r="G2295">
        <f t="shared" si="148"/>
        <v>5.0003051757810724E-2</v>
      </c>
      <c r="H2295" t="str">
        <f t="shared" si="149"/>
        <v/>
      </c>
    </row>
    <row r="2296" spans="1:8" x14ac:dyDescent="0.3">
      <c r="A2296">
        <v>10</v>
      </c>
      <c r="B2296">
        <v>2015</v>
      </c>
      <c r="C2296">
        <v>244.35</v>
      </c>
      <c r="D2296">
        <v>0.20001220703125</v>
      </c>
      <c r="E2296">
        <f t="shared" si="147"/>
        <v>3.937173106774849</v>
      </c>
      <c r="F2296">
        <f>(MAX(E$2:E2296) - E2296)/MAX(E$2:E2296)</f>
        <v>3.5114527849271472E-2</v>
      </c>
      <c r="G2296">
        <f t="shared" si="148"/>
        <v>0.25001525878906072</v>
      </c>
      <c r="H2296" t="str">
        <f t="shared" si="149"/>
        <v/>
      </c>
    </row>
    <row r="2297" spans="1:8" x14ac:dyDescent="0.3">
      <c r="A2297">
        <v>10</v>
      </c>
      <c r="B2297">
        <v>2015</v>
      </c>
      <c r="C2297">
        <v>243.7</v>
      </c>
      <c r="D2297">
        <v>0.349990844726562</v>
      </c>
      <c r="E2297">
        <f t="shared" si="147"/>
        <v>3.9428218411488061</v>
      </c>
      <c r="F2297">
        <f>(MAX(E$2:E2297) - E2297)/MAX(E$2:E2297)</f>
        <v>3.3730188988455083E-2</v>
      </c>
      <c r="G2297">
        <f t="shared" si="148"/>
        <v>0.60000610351562278</v>
      </c>
      <c r="H2297" t="str">
        <f t="shared" si="149"/>
        <v/>
      </c>
    </row>
    <row r="2298" spans="1:8" x14ac:dyDescent="0.3">
      <c r="A2298">
        <v>10</v>
      </c>
      <c r="B2298">
        <v>2015</v>
      </c>
      <c r="C2298">
        <v>242.75</v>
      </c>
      <c r="D2298">
        <v>-0.350006103515625</v>
      </c>
      <c r="E2298">
        <f t="shared" si="147"/>
        <v>3.9371426168531634</v>
      </c>
      <c r="F2298">
        <f>(MAX(E$2:E2298) - E2298)/MAX(E$2:E2298)</f>
        <v>3.5122000033420767E-2</v>
      </c>
      <c r="G2298">
        <f t="shared" si="148"/>
        <v>0.24999999999999778</v>
      </c>
      <c r="H2298" t="str">
        <f t="shared" si="149"/>
        <v/>
      </c>
    </row>
    <row r="2299" spans="1:8" x14ac:dyDescent="0.3">
      <c r="A2299">
        <v>10</v>
      </c>
      <c r="B2299">
        <v>2015</v>
      </c>
      <c r="C2299">
        <v>244.05</v>
      </c>
      <c r="D2299">
        <v>0.100006103515625</v>
      </c>
      <c r="E2299">
        <f t="shared" si="147"/>
        <v>3.938754354422533</v>
      </c>
      <c r="F2299">
        <f>(MAX(E$2:E2299) - E2299)/MAX(E$2:E2299)</f>
        <v>3.4727010500720704E-2</v>
      </c>
      <c r="G2299">
        <f t="shared" si="148"/>
        <v>0.35000610351562278</v>
      </c>
      <c r="H2299" t="str">
        <f t="shared" si="149"/>
        <v/>
      </c>
    </row>
    <row r="2300" spans="1:8" x14ac:dyDescent="0.3">
      <c r="A2300">
        <v>10</v>
      </c>
      <c r="B2300">
        <v>2015</v>
      </c>
      <c r="C2300">
        <v>243.95</v>
      </c>
      <c r="D2300">
        <v>0.80000305175781194</v>
      </c>
      <c r="E2300">
        <f t="shared" si="147"/>
        <v>3.9516580825969898</v>
      </c>
      <c r="F2300">
        <f>(MAX(E$2:E2300) - E2300)/MAX(E$2:E2300)</f>
        <v>3.1564685778271699E-2</v>
      </c>
      <c r="G2300">
        <f t="shared" si="148"/>
        <v>1.1500091552734348</v>
      </c>
      <c r="H2300" t="str">
        <f t="shared" si="149"/>
        <v/>
      </c>
    </row>
    <row r="2301" spans="1:8" x14ac:dyDescent="0.3">
      <c r="A2301">
        <v>10</v>
      </c>
      <c r="B2301">
        <v>2015</v>
      </c>
      <c r="C2301">
        <v>246</v>
      </c>
      <c r="D2301">
        <v>2.6000061035156201</v>
      </c>
      <c r="E2301">
        <f t="shared" si="147"/>
        <v>3.9933819069816452</v>
      </c>
      <c r="F2301">
        <f>(MAX(E$2:E2301) - E2301)/MAX(E$2:E2301)</f>
        <v>2.1339402078642763E-2</v>
      </c>
      <c r="G2301">
        <f t="shared" si="148"/>
        <v>3.750015258789055</v>
      </c>
      <c r="H2301" t="str">
        <f t="shared" si="149"/>
        <v/>
      </c>
    </row>
    <row r="2302" spans="1:8" x14ac:dyDescent="0.3">
      <c r="A2302">
        <v>10</v>
      </c>
      <c r="B2302">
        <v>2015</v>
      </c>
      <c r="C2302">
        <v>246.75</v>
      </c>
      <c r="D2302">
        <v>-1.5500030517578101</v>
      </c>
      <c r="E2302">
        <f t="shared" si="147"/>
        <v>3.9683218689329589</v>
      </c>
      <c r="F2302">
        <f>(MAX(E$2:E2302) - E2302)/MAX(E$2:E2302)</f>
        <v>2.7480881253920654E-2</v>
      </c>
      <c r="G2302">
        <f t="shared" si="148"/>
        <v>2.2000122070312447</v>
      </c>
      <c r="H2302" t="str">
        <f t="shared" si="149"/>
        <v/>
      </c>
    </row>
    <row r="2303" spans="1:8" x14ac:dyDescent="0.3">
      <c r="A2303">
        <v>10</v>
      </c>
      <c r="B2303">
        <v>2015</v>
      </c>
      <c r="C2303">
        <v>245.8</v>
      </c>
      <c r="D2303">
        <v>-5.00030517578125E-2</v>
      </c>
      <c r="E2303">
        <f t="shared" si="147"/>
        <v>3.9675154011721769</v>
      </c>
      <c r="F2303">
        <f>(MAX(E$2:E2303) - E2303)/MAX(E$2:E2303)</f>
        <v>2.7678522811716896E-2</v>
      </c>
      <c r="G2303">
        <f t="shared" si="148"/>
        <v>2.1500091552734322</v>
      </c>
      <c r="H2303" t="str">
        <f t="shared" si="149"/>
        <v/>
      </c>
    </row>
    <row r="2304" spans="1:8" x14ac:dyDescent="0.3">
      <c r="A2304">
        <v>10</v>
      </c>
      <c r="B2304">
        <v>2015</v>
      </c>
      <c r="C2304">
        <v>246.05</v>
      </c>
      <c r="D2304">
        <v>-9.99908447265625E-2</v>
      </c>
      <c r="E2304">
        <f t="shared" si="147"/>
        <v>3.9659046777370524</v>
      </c>
      <c r="F2304">
        <f>(MAX(E$2:E2304) - E2304)/MAX(E$2:E2304)</f>
        <v>2.8073263809904176E-2</v>
      </c>
      <c r="G2304">
        <f t="shared" si="148"/>
        <v>2.0500183105468697</v>
      </c>
      <c r="H2304" t="str">
        <f t="shared" si="149"/>
        <v/>
      </c>
    </row>
    <row r="2305" spans="1:8" x14ac:dyDescent="0.3">
      <c r="A2305">
        <v>10</v>
      </c>
      <c r="B2305">
        <v>2015</v>
      </c>
      <c r="C2305">
        <v>245.75</v>
      </c>
      <c r="D2305">
        <v>0.399993896484375</v>
      </c>
      <c r="E2305">
        <f t="shared" si="147"/>
        <v>3.9723533097918584</v>
      </c>
      <c r="F2305">
        <f>(MAX(E$2:E2305) - E2305)/MAX(E$2:E2305)</f>
        <v>2.6492893524883918E-2</v>
      </c>
      <c r="G2305">
        <f t="shared" si="148"/>
        <v>2.4500122070312447</v>
      </c>
      <c r="H2305" t="str">
        <f t="shared" si="149"/>
        <v/>
      </c>
    </row>
    <row r="2306" spans="1:8" x14ac:dyDescent="0.3">
      <c r="A2306">
        <v>10</v>
      </c>
      <c r="B2306">
        <v>2015</v>
      </c>
      <c r="C2306">
        <v>244.55</v>
      </c>
      <c r="D2306">
        <v>0</v>
      </c>
      <c r="E2306">
        <f t="shared" si="147"/>
        <v>3.9723533097918584</v>
      </c>
      <c r="F2306">
        <f>(MAX(E$2:E2306) - E2306)/MAX(E$2:E2306)</f>
        <v>2.6492893524883918E-2</v>
      </c>
      <c r="G2306">
        <f t="shared" si="148"/>
        <v>2.4500122070312447</v>
      </c>
      <c r="H2306" t="str">
        <f t="shared" si="149"/>
        <v/>
      </c>
    </row>
    <row r="2307" spans="1:8" x14ac:dyDescent="0.3">
      <c r="A2307">
        <v>11</v>
      </c>
      <c r="B2307">
        <v>2015</v>
      </c>
      <c r="C2307">
        <v>245.45</v>
      </c>
      <c r="D2307">
        <v>0.80000305175781194</v>
      </c>
      <c r="E2307">
        <f t="shared" si="147"/>
        <v>3.9852875810313093</v>
      </c>
      <c r="F2307">
        <f>(MAX(E$2:E2307) - E2307)/MAX(E$2:E2307)</f>
        <v>2.3323083594421836E-2</v>
      </c>
      <c r="G2307">
        <f t="shared" si="148"/>
        <v>0.80000305175781194</v>
      </c>
      <c r="H2307" t="str">
        <f t="shared" si="149"/>
        <v/>
      </c>
    </row>
    <row r="2308" spans="1:8" x14ac:dyDescent="0.3">
      <c r="A2308">
        <v>11</v>
      </c>
      <c r="B2308">
        <v>2015</v>
      </c>
      <c r="C2308">
        <v>247.05</v>
      </c>
      <c r="D2308">
        <v>1.3500061035156199</v>
      </c>
      <c r="E2308">
        <f t="shared" ref="E2308:E2371" si="150">(D2308/C2308*$G$2+1)*E2307*$H$2+(1-$H$2)*E2307</f>
        <v>4.0070434296291584</v>
      </c>
      <c r="F2308">
        <f>(MAX(E$2:E2308) - E2308)/MAX(E$2:E2308)</f>
        <v>1.7991364191418249E-2</v>
      </c>
      <c r="G2308">
        <f t="shared" si="148"/>
        <v>2.1500091552734317</v>
      </c>
      <c r="H2308" t="str">
        <f t="shared" si="149"/>
        <v/>
      </c>
    </row>
    <row r="2309" spans="1:8" x14ac:dyDescent="0.3">
      <c r="A2309">
        <v>11</v>
      </c>
      <c r="B2309">
        <v>2015</v>
      </c>
      <c r="C2309">
        <v>249.15</v>
      </c>
      <c r="D2309">
        <v>0.75</v>
      </c>
      <c r="E2309">
        <f t="shared" si="150"/>
        <v>4.0190935090578144</v>
      </c>
      <c r="F2309">
        <f>(MAX(E$2:E2309) - E2309)/MAX(E$2:E2309)</f>
        <v>1.5038243700229896E-2</v>
      </c>
      <c r="G2309">
        <f t="shared" ref="G2309:G2372" si="151">IF(A2309&lt;&gt;A2308, D2309, D2309+G2308)</f>
        <v>2.9000091552734317</v>
      </c>
      <c r="H2309" t="str">
        <f t="shared" si="149"/>
        <v/>
      </c>
    </row>
    <row r="2310" spans="1:8" x14ac:dyDescent="0.3">
      <c r="A2310">
        <v>11</v>
      </c>
      <c r="B2310">
        <v>2015</v>
      </c>
      <c r="C2310">
        <v>247.3</v>
      </c>
      <c r="D2310">
        <v>0.69999694824218694</v>
      </c>
      <c r="E2310">
        <f t="shared" si="150"/>
        <v>4.0304584093321747</v>
      </c>
      <c r="F2310">
        <f>(MAX(E$2:E2310) - E2310)/MAX(E$2:E2310)</f>
        <v>1.2253040492298101E-2</v>
      </c>
      <c r="G2310">
        <f t="shared" si="151"/>
        <v>3.6000061035156188</v>
      </c>
      <c r="H2310" t="str">
        <f t="shared" si="149"/>
        <v/>
      </c>
    </row>
    <row r="2311" spans="1:8" x14ac:dyDescent="0.3">
      <c r="A2311">
        <v>11</v>
      </c>
      <c r="B2311">
        <v>2015</v>
      </c>
      <c r="C2311">
        <v>247.15</v>
      </c>
      <c r="D2311">
        <v>0.45001220703125</v>
      </c>
      <c r="E2311">
        <f t="shared" si="150"/>
        <v>4.0377897535710865</v>
      </c>
      <c r="F2311">
        <f>(MAX(E$2:E2311) - E2311)/MAX(E$2:E2311)</f>
        <v>1.0456343381040895E-2</v>
      </c>
      <c r="G2311">
        <f t="shared" si="151"/>
        <v>4.0500183105468688</v>
      </c>
      <c r="H2311" t="str">
        <f t="shared" si="149"/>
        <v/>
      </c>
    </row>
    <row r="2312" spans="1:8" x14ac:dyDescent="0.3">
      <c r="A2312">
        <v>11</v>
      </c>
      <c r="B2312">
        <v>2015</v>
      </c>
      <c r="C2312">
        <v>245.35</v>
      </c>
      <c r="D2312">
        <v>-0.54998779296875</v>
      </c>
      <c r="E2312">
        <f t="shared" si="150"/>
        <v>4.0287475104899233</v>
      </c>
      <c r="F2312">
        <f>(MAX(E$2:E2312) - E2312)/MAX(E$2:E2312)</f>
        <v>1.2672331540072261E-2</v>
      </c>
      <c r="G2312">
        <f t="shared" si="151"/>
        <v>3.5000305175781188</v>
      </c>
      <c r="H2312" t="str">
        <f t="shared" si="149"/>
        <v/>
      </c>
    </row>
    <row r="2313" spans="1:8" x14ac:dyDescent="0.3">
      <c r="A2313">
        <v>11</v>
      </c>
      <c r="B2313">
        <v>2015</v>
      </c>
      <c r="C2313">
        <v>243.6</v>
      </c>
      <c r="D2313">
        <v>1.69999694824218</v>
      </c>
      <c r="E2313">
        <f t="shared" si="150"/>
        <v>4.0568345778733308</v>
      </c>
      <c r="F2313">
        <f>(MAX(E$2:E2313) - E2313)/MAX(E$2:E2313)</f>
        <v>5.7890163952707676E-3</v>
      </c>
      <c r="G2313">
        <f t="shared" si="151"/>
        <v>5.2000274658202983</v>
      </c>
      <c r="H2313" t="str">
        <f t="shared" si="149"/>
        <v/>
      </c>
    </row>
    <row r="2314" spans="1:8" x14ac:dyDescent="0.3">
      <c r="A2314">
        <v>11</v>
      </c>
      <c r="B2314">
        <v>2015</v>
      </c>
      <c r="C2314">
        <v>240.45</v>
      </c>
      <c r="D2314">
        <v>0.5</v>
      </c>
      <c r="E2314">
        <f t="shared" si="150"/>
        <v>4.0652620633033481</v>
      </c>
      <c r="F2314">
        <f>(MAX(E$2:E2314) - E2314)/MAX(E$2:E2314)</f>
        <v>3.7236872777388786E-3</v>
      </c>
      <c r="G2314">
        <f t="shared" si="151"/>
        <v>5.7000274658202983</v>
      </c>
      <c r="H2314" t="str">
        <f t="shared" si="149"/>
        <v/>
      </c>
    </row>
    <row r="2315" spans="1:8" x14ac:dyDescent="0.3">
      <c r="A2315">
        <v>11</v>
      </c>
      <c r="B2315">
        <v>2015</v>
      </c>
      <c r="C2315">
        <v>240.85</v>
      </c>
      <c r="D2315">
        <v>0.199996948242187</v>
      </c>
      <c r="E2315">
        <f t="shared" si="150"/>
        <v>4.0686343986426001</v>
      </c>
      <c r="F2315">
        <f>(MAX(E$2:E2315) - E2315)/MAX(E$2:E2315)</f>
        <v>2.8972269500317522E-3</v>
      </c>
      <c r="G2315">
        <f t="shared" si="151"/>
        <v>5.9000244140624849</v>
      </c>
      <c r="H2315" t="str">
        <f t="shared" si="149"/>
        <v/>
      </c>
    </row>
    <row r="2316" spans="1:8" x14ac:dyDescent="0.3">
      <c r="A2316">
        <v>11</v>
      </c>
      <c r="B2316">
        <v>2015</v>
      </c>
      <c r="C2316">
        <v>238.55</v>
      </c>
      <c r="D2316">
        <v>-2.5</v>
      </c>
      <c r="E2316">
        <f t="shared" si="150"/>
        <v>4.0260378175878531</v>
      </c>
      <c r="F2316">
        <f>(MAX(E$2:E2316) - E2316)/MAX(E$2:E2316)</f>
        <v>1.333639767186072E-2</v>
      </c>
      <c r="G2316">
        <f t="shared" si="151"/>
        <v>3.4000244140624849</v>
      </c>
      <c r="H2316" t="str">
        <f t="shared" si="149"/>
        <v/>
      </c>
    </row>
    <row r="2317" spans="1:8" x14ac:dyDescent="0.3">
      <c r="A2317">
        <v>11</v>
      </c>
      <c r="B2317">
        <v>2015</v>
      </c>
      <c r="C2317">
        <v>234.95</v>
      </c>
      <c r="D2317">
        <v>-2.90000915527343</v>
      </c>
      <c r="E2317">
        <f t="shared" si="150"/>
        <v>3.976393761473993</v>
      </c>
      <c r="F2317">
        <f>(MAX(E$2:E2317) - E2317)/MAX(E$2:E2317)</f>
        <v>2.5502697507769446E-2</v>
      </c>
      <c r="G2317">
        <f t="shared" si="151"/>
        <v>0.50001525878905495</v>
      </c>
      <c r="H2317" t="str">
        <f t="shared" si="149"/>
        <v/>
      </c>
    </row>
    <row r="2318" spans="1:8" x14ac:dyDescent="0.3">
      <c r="A2318">
        <v>11</v>
      </c>
      <c r="B2318">
        <v>2015</v>
      </c>
      <c r="C2318">
        <v>237.05</v>
      </c>
      <c r="D2318">
        <v>1.6000061035156199</v>
      </c>
      <c r="E2318">
        <f t="shared" si="150"/>
        <v>4.003206214686613</v>
      </c>
      <c r="F2318">
        <f>(MAX(E$2:E2318) - E2318)/MAX(E$2:E2318)</f>
        <v>1.8931752853834635E-2</v>
      </c>
      <c r="G2318">
        <f t="shared" si="151"/>
        <v>2.1000213623046751</v>
      </c>
      <c r="H2318" t="str">
        <f t="shared" si="149"/>
        <v/>
      </c>
    </row>
    <row r="2319" spans="1:8" x14ac:dyDescent="0.3">
      <c r="A2319">
        <v>11</v>
      </c>
      <c r="B2319">
        <v>2015</v>
      </c>
      <c r="C2319">
        <v>236.55</v>
      </c>
      <c r="D2319">
        <v>0.25</v>
      </c>
      <c r="E2319">
        <f t="shared" si="150"/>
        <v>4.0074328084389608</v>
      </c>
      <c r="F2319">
        <f>(MAX(E$2:E2319) - E2319)/MAX(E$2:E2319)</f>
        <v>1.7895938883322152E-2</v>
      </c>
      <c r="G2319">
        <f t="shared" si="151"/>
        <v>2.3500213623046751</v>
      </c>
      <c r="H2319" t="str">
        <f t="shared" si="149"/>
        <v/>
      </c>
    </row>
    <row r="2320" spans="1:8" x14ac:dyDescent="0.3">
      <c r="A2320">
        <v>11</v>
      </c>
      <c r="B2320">
        <v>2015</v>
      </c>
      <c r="C2320">
        <v>238.65</v>
      </c>
      <c r="D2320">
        <v>2.04998779296875</v>
      </c>
      <c r="E2320">
        <f t="shared" si="150"/>
        <v>4.0418219689254631</v>
      </c>
      <c r="F2320">
        <f>(MAX(E$2:E2320) - E2320)/MAX(E$2:E2320)</f>
        <v>9.4681658459138968E-3</v>
      </c>
      <c r="G2320">
        <f t="shared" si="151"/>
        <v>4.4000091552734251</v>
      </c>
      <c r="H2320" t="str">
        <f t="shared" si="149"/>
        <v/>
      </c>
    </row>
    <row r="2321" spans="1:8" x14ac:dyDescent="0.3">
      <c r="A2321">
        <v>11</v>
      </c>
      <c r="B2321">
        <v>2015</v>
      </c>
      <c r="C2321">
        <v>240.35</v>
      </c>
      <c r="D2321">
        <v>-0.350006103515625</v>
      </c>
      <c r="E2321">
        <f t="shared" si="150"/>
        <v>4.0359420117959059</v>
      </c>
      <c r="F2321">
        <f>(MAX(E$2:E2321) - E2321)/MAX(E$2:E2321)</f>
        <v>1.0909170611850195E-2</v>
      </c>
      <c r="G2321">
        <f t="shared" si="151"/>
        <v>4.0500030517578001</v>
      </c>
      <c r="H2321" t="str">
        <f t="shared" si="149"/>
        <v/>
      </c>
    </row>
    <row r="2322" spans="1:8" x14ac:dyDescent="0.3">
      <c r="A2322">
        <v>11</v>
      </c>
      <c r="B2322">
        <v>2015</v>
      </c>
      <c r="C2322">
        <v>240.55</v>
      </c>
      <c r="D2322">
        <v>-0.449996948242187</v>
      </c>
      <c r="E2322">
        <f t="shared" si="150"/>
        <v>4.0283995240511459</v>
      </c>
      <c r="F2322">
        <f>(MAX(E$2:E2322) - E2322)/MAX(E$2:E2322)</f>
        <v>1.2757612793950594E-2</v>
      </c>
      <c r="G2322">
        <f t="shared" si="151"/>
        <v>3.600006103515613</v>
      </c>
      <c r="H2322" t="str">
        <f t="shared" si="149"/>
        <v/>
      </c>
    </row>
    <row r="2323" spans="1:8" x14ac:dyDescent="0.3">
      <c r="A2323">
        <v>11</v>
      </c>
      <c r="B2323">
        <v>2015</v>
      </c>
      <c r="C2323">
        <v>241.7</v>
      </c>
      <c r="D2323">
        <v>-0.350006103515625</v>
      </c>
      <c r="E2323">
        <f t="shared" si="150"/>
        <v>4.0225718266725918</v>
      </c>
      <c r="F2323">
        <f>(MAX(E$2:E2323) - E2323)/MAX(E$2:E2323)</f>
        <v>1.4185810230070905E-2</v>
      </c>
      <c r="G2323">
        <f t="shared" si="151"/>
        <v>3.249999999999988</v>
      </c>
      <c r="H2323" t="str">
        <f t="shared" si="149"/>
        <v/>
      </c>
    </row>
    <row r="2324" spans="1:8" x14ac:dyDescent="0.3">
      <c r="A2324">
        <v>11</v>
      </c>
      <c r="B2324">
        <v>2015</v>
      </c>
      <c r="C2324">
        <v>242.65</v>
      </c>
      <c r="D2324">
        <v>0</v>
      </c>
      <c r="E2324">
        <f t="shared" si="150"/>
        <v>4.0225718266725918</v>
      </c>
      <c r="F2324">
        <f>(MAX(E$2:E2324) - E2324)/MAX(E$2:E2324)</f>
        <v>1.4185810230070905E-2</v>
      </c>
      <c r="G2324">
        <f t="shared" si="151"/>
        <v>3.249999999999988</v>
      </c>
      <c r="H2324" t="str">
        <f t="shared" si="149"/>
        <v/>
      </c>
    </row>
    <row r="2325" spans="1:8" x14ac:dyDescent="0.3">
      <c r="A2325">
        <v>11</v>
      </c>
      <c r="B2325">
        <v>2015</v>
      </c>
      <c r="C2325">
        <v>242.65</v>
      </c>
      <c r="D2325">
        <v>0.25</v>
      </c>
      <c r="E2325">
        <f t="shared" si="150"/>
        <v>4.0267120999621504</v>
      </c>
      <c r="F2325">
        <f>(MAX(E$2:E2325) - E2325)/MAX(E$2:E2325)</f>
        <v>1.3171150869283691E-2</v>
      </c>
      <c r="G2325">
        <f t="shared" si="151"/>
        <v>3.499999999999988</v>
      </c>
      <c r="H2325" t="str">
        <f t="shared" si="149"/>
        <v/>
      </c>
    </row>
    <row r="2326" spans="1:8" x14ac:dyDescent="0.3">
      <c r="A2326">
        <v>11</v>
      </c>
      <c r="B2326">
        <v>2015</v>
      </c>
      <c r="C2326">
        <v>245.55</v>
      </c>
      <c r="D2326">
        <v>-0.199996948242187</v>
      </c>
      <c r="E2326">
        <f t="shared" si="150"/>
        <v>4.0234356804903078</v>
      </c>
      <c r="F2326">
        <f>(MAX(E$2:E2326) - E2326)/MAX(E$2:E2326)</f>
        <v>1.397410503546268E-2</v>
      </c>
      <c r="G2326">
        <f t="shared" si="151"/>
        <v>3.300003051757801</v>
      </c>
      <c r="H2326" t="str">
        <f t="shared" si="149"/>
        <v/>
      </c>
    </row>
    <row r="2327" spans="1:8" x14ac:dyDescent="0.3">
      <c r="A2327">
        <v>11</v>
      </c>
      <c r="B2327">
        <v>2015</v>
      </c>
      <c r="C2327">
        <v>243.75</v>
      </c>
      <c r="D2327">
        <v>-1</v>
      </c>
      <c r="E2327">
        <f t="shared" si="150"/>
        <v>4.0069457841013447</v>
      </c>
      <c r="F2327">
        <f>(MAX(E$2:E2327) - E2327)/MAX(E$2:E2327)</f>
        <v>1.8015294241901875E-2</v>
      </c>
      <c r="G2327">
        <f t="shared" si="151"/>
        <v>2.300003051757801</v>
      </c>
      <c r="H2327" t="str">
        <f t="shared" si="149"/>
        <v/>
      </c>
    </row>
    <row r="2328" spans="1:8" x14ac:dyDescent="0.3">
      <c r="A2328">
        <v>12</v>
      </c>
      <c r="B2328">
        <v>2015</v>
      </c>
      <c r="C2328">
        <v>240.65</v>
      </c>
      <c r="D2328">
        <v>-0.75</v>
      </c>
      <c r="E2328">
        <f t="shared" si="150"/>
        <v>3.9944703877633518</v>
      </c>
      <c r="F2328">
        <f>(MAX(E$2:E2328) - E2328)/MAX(E$2:E2328)</f>
        <v>2.1072647413683584E-2</v>
      </c>
      <c r="G2328">
        <f t="shared" si="151"/>
        <v>-0.75</v>
      </c>
      <c r="H2328" t="str">
        <f t="shared" si="149"/>
        <v/>
      </c>
    </row>
    <row r="2329" spans="1:8" x14ac:dyDescent="0.3">
      <c r="A2329">
        <v>12</v>
      </c>
      <c r="B2329">
        <v>2015</v>
      </c>
      <c r="C2329">
        <v>243.55</v>
      </c>
      <c r="D2329">
        <v>0</v>
      </c>
      <c r="E2329">
        <f t="shared" si="150"/>
        <v>3.9944703877633514</v>
      </c>
      <c r="F2329">
        <f>(MAX(E$2:E2329) - E2329)/MAX(E$2:E2329)</f>
        <v>2.1072647413683695E-2</v>
      </c>
      <c r="G2329">
        <f t="shared" si="151"/>
        <v>-0.75</v>
      </c>
      <c r="H2329" t="str">
        <f t="shared" ref="H2329:H2392" si="152">IF(A2329=A2330, "", IF(-C2307*0.05 &gt; MIN(G2308:G2329), -C2307*0.05, ""))</f>
        <v/>
      </c>
    </row>
    <row r="2330" spans="1:8" x14ac:dyDescent="0.3">
      <c r="A2330">
        <v>12</v>
      </c>
      <c r="B2330">
        <v>2015</v>
      </c>
      <c r="C2330">
        <v>240.4</v>
      </c>
      <c r="D2330">
        <v>1.45001220703125</v>
      </c>
      <c r="E2330">
        <f t="shared" si="150"/>
        <v>4.0185396007086878</v>
      </c>
      <c r="F2330">
        <f>(MAX(E$2:E2330) - E2330)/MAX(E$2:E2330)</f>
        <v>1.5173990365281427E-2</v>
      </c>
      <c r="G2330">
        <f t="shared" si="151"/>
        <v>0.70001220703125</v>
      </c>
      <c r="H2330" t="str">
        <f t="shared" si="152"/>
        <v/>
      </c>
    </row>
    <row r="2331" spans="1:8" x14ac:dyDescent="0.3">
      <c r="A2331">
        <v>12</v>
      </c>
      <c r="B2331">
        <v>2015</v>
      </c>
      <c r="C2331">
        <v>237.05</v>
      </c>
      <c r="D2331">
        <v>2.5999908447265598</v>
      </c>
      <c r="E2331">
        <f t="shared" si="150"/>
        <v>4.0625713155572125</v>
      </c>
      <c r="F2331">
        <f>(MAX(E$2:E2331) - E2331)/MAX(E$2:E2331)</f>
        <v>4.3831105083306458E-3</v>
      </c>
      <c r="G2331">
        <f t="shared" si="151"/>
        <v>3.3000030517578098</v>
      </c>
      <c r="H2331" t="str">
        <f t="shared" si="152"/>
        <v/>
      </c>
    </row>
    <row r="2332" spans="1:8" x14ac:dyDescent="0.3">
      <c r="A2332">
        <v>12</v>
      </c>
      <c r="B2332">
        <v>2015</v>
      </c>
      <c r="C2332">
        <v>238.55</v>
      </c>
      <c r="D2332">
        <v>1.8000030517578101</v>
      </c>
      <c r="E2332">
        <f t="shared" si="150"/>
        <v>4.0931952020599196</v>
      </c>
      <c r="F2332">
        <f>(MAX(E$2:E2332) - E2332)/MAX(E$2:E2332)</f>
        <v>0</v>
      </c>
      <c r="G2332">
        <f t="shared" si="151"/>
        <v>5.1000061035156197</v>
      </c>
      <c r="H2332" t="str">
        <f t="shared" si="152"/>
        <v/>
      </c>
    </row>
    <row r="2333" spans="1:8" x14ac:dyDescent="0.3">
      <c r="A2333">
        <v>12</v>
      </c>
      <c r="B2333">
        <v>2015</v>
      </c>
      <c r="C2333">
        <v>235.85</v>
      </c>
      <c r="D2333">
        <v>0.69999694824218694</v>
      </c>
      <c r="E2333">
        <f t="shared" si="150"/>
        <v>4.1053315553601166</v>
      </c>
      <c r="F2333">
        <f>(MAX(E$2:E2333) - E2333)/MAX(E$2:E2333)</f>
        <v>0</v>
      </c>
      <c r="G2333">
        <f t="shared" si="151"/>
        <v>5.8000030517578063</v>
      </c>
      <c r="H2333" t="str">
        <f t="shared" si="152"/>
        <v/>
      </c>
    </row>
    <row r="2334" spans="1:8" x14ac:dyDescent="0.3">
      <c r="A2334">
        <v>12</v>
      </c>
      <c r="B2334">
        <v>2015</v>
      </c>
      <c r="C2334">
        <v>235</v>
      </c>
      <c r="D2334">
        <v>5.00030517578125E-2</v>
      </c>
      <c r="E2334">
        <f t="shared" si="150"/>
        <v>4.1062042099436882</v>
      </c>
      <c r="F2334">
        <f>(MAX(E$2:E2334) - E2334)/MAX(E$2:E2334)</f>
        <v>0</v>
      </c>
      <c r="G2334">
        <f t="shared" si="151"/>
        <v>5.8500061035156188</v>
      </c>
      <c r="H2334" t="str">
        <f t="shared" si="152"/>
        <v/>
      </c>
    </row>
    <row r="2335" spans="1:8" x14ac:dyDescent="0.3">
      <c r="A2335">
        <v>12</v>
      </c>
      <c r="B2335">
        <v>2015</v>
      </c>
      <c r="C2335">
        <v>234.7</v>
      </c>
      <c r="D2335">
        <v>0.300003051757812</v>
      </c>
      <c r="E2335">
        <f t="shared" si="150"/>
        <v>4.1114476778615821</v>
      </c>
      <c r="F2335">
        <f>(MAX(E$2:E2335) - E2335)/MAX(E$2:E2335)</f>
        <v>0</v>
      </c>
      <c r="G2335">
        <f t="shared" si="151"/>
        <v>6.1500091552734304</v>
      </c>
      <c r="H2335" t="str">
        <f t="shared" si="152"/>
        <v/>
      </c>
    </row>
    <row r="2336" spans="1:8" x14ac:dyDescent="0.3">
      <c r="A2336">
        <v>12</v>
      </c>
      <c r="B2336">
        <v>2015</v>
      </c>
      <c r="C2336">
        <v>236</v>
      </c>
      <c r="D2336">
        <v>-1.0500030517578101</v>
      </c>
      <c r="E2336">
        <f t="shared" si="150"/>
        <v>4.0931734593179874</v>
      </c>
      <c r="F2336">
        <f>(MAX(E$2:E2336) - E2336)/MAX(E$2:E2336)</f>
        <v>4.4447163080765118E-3</v>
      </c>
      <c r="G2336">
        <f t="shared" si="151"/>
        <v>5.1000061035156206</v>
      </c>
      <c r="H2336" t="str">
        <f t="shared" si="152"/>
        <v/>
      </c>
    </row>
    <row r="2337" spans="1:8" x14ac:dyDescent="0.3">
      <c r="A2337">
        <v>12</v>
      </c>
      <c r="B2337">
        <v>2015</v>
      </c>
      <c r="C2337">
        <v>234.45</v>
      </c>
      <c r="D2337">
        <v>2.25</v>
      </c>
      <c r="E2337">
        <f t="shared" si="150"/>
        <v>4.1324160724260359</v>
      </c>
      <c r="F2337">
        <f>(MAX(E$2:E2337) - E2337)/MAX(E$2:E2337)</f>
        <v>0</v>
      </c>
      <c r="G2337">
        <f t="shared" si="151"/>
        <v>7.3500061035156206</v>
      </c>
      <c r="H2337" t="str">
        <f t="shared" si="152"/>
        <v/>
      </c>
    </row>
    <row r="2338" spans="1:8" x14ac:dyDescent="0.3">
      <c r="A2338">
        <v>12</v>
      </c>
      <c r="B2338">
        <v>2015</v>
      </c>
      <c r="C2338">
        <v>235.6</v>
      </c>
      <c r="D2338">
        <v>-0.600006103515625</v>
      </c>
      <c r="E2338">
        <f t="shared" si="150"/>
        <v>4.1219025096465112</v>
      </c>
      <c r="F2338">
        <f>(MAX(E$2:E2338) - E2338)/MAX(E$2:E2338)</f>
        <v>2.5441684949580865E-3</v>
      </c>
      <c r="G2338">
        <f t="shared" si="151"/>
        <v>6.7499999999999956</v>
      </c>
      <c r="H2338" t="str">
        <f t="shared" si="152"/>
        <v/>
      </c>
    </row>
    <row r="2339" spans="1:8" x14ac:dyDescent="0.3">
      <c r="A2339">
        <v>12</v>
      </c>
      <c r="B2339">
        <v>2015</v>
      </c>
      <c r="C2339">
        <v>237.4</v>
      </c>
      <c r="D2339">
        <v>1.8499908447265601</v>
      </c>
      <c r="E2339">
        <f t="shared" si="150"/>
        <v>4.1539912056186914</v>
      </c>
      <c r="F2339">
        <f>(MAX(E$2:E2339) - E2339)/MAX(E$2:E2339)</f>
        <v>0</v>
      </c>
      <c r="G2339">
        <f t="shared" si="151"/>
        <v>8.5999908447265554</v>
      </c>
      <c r="H2339" t="str">
        <f t="shared" si="152"/>
        <v/>
      </c>
    </row>
    <row r="2340" spans="1:8" x14ac:dyDescent="0.3">
      <c r="A2340">
        <v>12</v>
      </c>
      <c r="B2340">
        <v>2015</v>
      </c>
      <c r="C2340">
        <v>241.7</v>
      </c>
      <c r="D2340">
        <v>-1.0999908447265601</v>
      </c>
      <c r="E2340">
        <f t="shared" si="150"/>
        <v>4.1351050535998253</v>
      </c>
      <c r="F2340">
        <f>(MAX(E$2:E2340) - E2340)/MAX(E$2:E2340)</f>
        <v>4.5465074633091896E-3</v>
      </c>
      <c r="G2340">
        <f t="shared" si="151"/>
        <v>7.4999999999999956</v>
      </c>
      <c r="H2340" t="str">
        <f t="shared" si="152"/>
        <v/>
      </c>
    </row>
    <row r="2341" spans="1:8" x14ac:dyDescent="0.3">
      <c r="A2341">
        <v>12</v>
      </c>
      <c r="B2341">
        <v>2015</v>
      </c>
      <c r="C2341">
        <v>238.15</v>
      </c>
      <c r="D2341">
        <v>1.5500030517578101</v>
      </c>
      <c r="E2341">
        <f t="shared" si="150"/>
        <v>4.1619915370218976</v>
      </c>
      <c r="F2341">
        <f>(MAX(E$2:E2341) - E2341)/MAX(E$2:E2341)</f>
        <v>0</v>
      </c>
      <c r="G2341">
        <f t="shared" si="151"/>
        <v>9.0500030517578054</v>
      </c>
      <c r="H2341" t="str">
        <f t="shared" si="152"/>
        <v/>
      </c>
    </row>
    <row r="2342" spans="1:8" x14ac:dyDescent="0.3">
      <c r="A2342">
        <v>12</v>
      </c>
      <c r="B2342">
        <v>2015</v>
      </c>
      <c r="C2342">
        <v>239.85</v>
      </c>
      <c r="D2342">
        <v>0.25</v>
      </c>
      <c r="E2342">
        <f t="shared" si="150"/>
        <v>4.1663253180782718</v>
      </c>
      <c r="F2342">
        <f>(MAX(E$2:E2342) - E2342)/MAX(E$2:E2342)</f>
        <v>0</v>
      </c>
      <c r="G2342">
        <f t="shared" si="151"/>
        <v>9.3000030517578054</v>
      </c>
      <c r="H2342" t="str">
        <f t="shared" si="152"/>
        <v/>
      </c>
    </row>
    <row r="2343" spans="1:8" x14ac:dyDescent="0.3">
      <c r="A2343">
        <v>12</v>
      </c>
      <c r="B2343">
        <v>2015</v>
      </c>
      <c r="C2343">
        <v>240.05</v>
      </c>
      <c r="D2343">
        <v>0.149993896484375</v>
      </c>
      <c r="E2343">
        <f t="shared" si="150"/>
        <v>4.1689260197867135</v>
      </c>
      <c r="F2343">
        <f>(MAX(E$2:E2343) - E2343)/MAX(E$2:E2343)</f>
        <v>0</v>
      </c>
      <c r="G2343">
        <f t="shared" si="151"/>
        <v>9.4499969482421804</v>
      </c>
      <c r="H2343" t="str">
        <f t="shared" si="152"/>
        <v/>
      </c>
    </row>
    <row r="2344" spans="1:8" x14ac:dyDescent="0.3">
      <c r="A2344">
        <v>12</v>
      </c>
      <c r="B2344">
        <v>2015</v>
      </c>
      <c r="C2344">
        <v>241.7</v>
      </c>
      <c r="D2344">
        <v>-0.69999694824218694</v>
      </c>
      <c r="E2344">
        <f t="shared" si="150"/>
        <v>4.1568643017237967</v>
      </c>
      <c r="F2344">
        <f>(MAX(E$2:E2344) - E2344)/MAX(E$2:E2344)</f>
        <v>2.8932434890110792E-3</v>
      </c>
      <c r="G2344">
        <f t="shared" si="151"/>
        <v>8.7499999999999929</v>
      </c>
      <c r="H2344" t="str">
        <f t="shared" si="152"/>
        <v/>
      </c>
    </row>
    <row r="2345" spans="1:8" x14ac:dyDescent="0.3">
      <c r="A2345">
        <v>12</v>
      </c>
      <c r="B2345">
        <v>2015</v>
      </c>
      <c r="C2345">
        <v>244.7</v>
      </c>
      <c r="D2345">
        <v>-1.25</v>
      </c>
      <c r="E2345">
        <f t="shared" si="150"/>
        <v>4.1356510434615261</v>
      </c>
      <c r="F2345">
        <f>(MAX(E$2:E2345) - E2345)/MAX(E$2:E2345)</f>
        <v>7.9816663014062716E-3</v>
      </c>
      <c r="G2345">
        <f t="shared" si="151"/>
        <v>7.4999999999999929</v>
      </c>
      <c r="H2345" t="str">
        <f t="shared" si="152"/>
        <v/>
      </c>
    </row>
    <row r="2346" spans="1:8" x14ac:dyDescent="0.3">
      <c r="A2346">
        <v>12</v>
      </c>
      <c r="B2346">
        <v>2015</v>
      </c>
      <c r="C2346">
        <v>244.7</v>
      </c>
      <c r="D2346">
        <v>3.5999908447265598</v>
      </c>
      <c r="E2346">
        <f t="shared" si="150"/>
        <v>4.1964332975994578</v>
      </c>
      <c r="F2346">
        <f>(MAX(E$2:E2346) - E2346)/MAX(E$2:E2346)</f>
        <v>0</v>
      </c>
      <c r="G2346">
        <f t="shared" si="151"/>
        <v>11.099990844726552</v>
      </c>
      <c r="H2346" t="str">
        <f t="shared" si="152"/>
        <v/>
      </c>
    </row>
    <row r="2347" spans="1:8" x14ac:dyDescent="0.3">
      <c r="A2347">
        <v>12</v>
      </c>
      <c r="B2347">
        <v>2015</v>
      </c>
      <c r="C2347">
        <v>242.1</v>
      </c>
      <c r="D2347">
        <v>1</v>
      </c>
      <c r="E2347">
        <f t="shared" si="150"/>
        <v>4.2137494349984737</v>
      </c>
      <c r="F2347">
        <f>(MAX(E$2:E2347) - E2347)/MAX(E$2:E2347)</f>
        <v>0</v>
      </c>
      <c r="G2347">
        <f t="shared" si="151"/>
        <v>12.099990844726552</v>
      </c>
      <c r="H2347" t="str">
        <f t="shared" si="152"/>
        <v/>
      </c>
    </row>
    <row r="2348" spans="1:8" x14ac:dyDescent="0.3">
      <c r="A2348">
        <v>12</v>
      </c>
      <c r="B2348">
        <v>2015</v>
      </c>
      <c r="C2348">
        <v>239.3</v>
      </c>
      <c r="D2348">
        <v>0.80000305175781194</v>
      </c>
      <c r="E2348">
        <f t="shared" si="150"/>
        <v>4.2278223200587917</v>
      </c>
      <c r="F2348">
        <f>(MAX(E$2:E2348) - E2348)/MAX(E$2:E2348)</f>
        <v>0</v>
      </c>
      <c r="G2348">
        <f t="shared" si="151"/>
        <v>12.899993896484364</v>
      </c>
      <c r="H2348" t="str">
        <f t="shared" si="152"/>
        <v/>
      </c>
    </row>
    <row r="2349" spans="1:8" x14ac:dyDescent="0.3">
      <c r="A2349">
        <v>12</v>
      </c>
      <c r="B2349">
        <v>2015</v>
      </c>
      <c r="C2349">
        <v>241.1</v>
      </c>
      <c r="D2349">
        <v>0</v>
      </c>
      <c r="E2349">
        <f t="shared" si="150"/>
        <v>4.2278223200587917</v>
      </c>
      <c r="F2349">
        <f>(MAX(E$2:E2349) - E2349)/MAX(E$2:E2349)</f>
        <v>0</v>
      </c>
      <c r="G2349">
        <f t="shared" si="151"/>
        <v>12.899993896484364</v>
      </c>
      <c r="H2349" t="str">
        <f t="shared" si="152"/>
        <v/>
      </c>
    </row>
    <row r="2350" spans="1:8" x14ac:dyDescent="0.3">
      <c r="A2350">
        <v>12</v>
      </c>
      <c r="B2350">
        <v>2015</v>
      </c>
      <c r="C2350">
        <v>241.1</v>
      </c>
      <c r="D2350">
        <v>-1.95001220703125</v>
      </c>
      <c r="E2350">
        <f t="shared" si="150"/>
        <v>4.1936619682207965</v>
      </c>
      <c r="F2350">
        <f>(MAX(E$2:E2350) - E2350)/MAX(E$2:E2350)</f>
        <v>8.0798929689931062E-3</v>
      </c>
      <c r="G2350">
        <f t="shared" si="151"/>
        <v>10.949981689453114</v>
      </c>
      <c r="H2350" t="str">
        <f t="shared" si="152"/>
        <v/>
      </c>
    </row>
    <row r="2351" spans="1:8" x14ac:dyDescent="0.3">
      <c r="A2351">
        <v>1</v>
      </c>
      <c r="B2351">
        <v>2016</v>
      </c>
      <c r="C2351">
        <v>241.1</v>
      </c>
      <c r="D2351">
        <v>-1.95001220703125</v>
      </c>
      <c r="E2351">
        <f t="shared" si="150"/>
        <v>4.1597776283694357</v>
      </c>
      <c r="F2351">
        <f>(MAX(E$2:E2351) - E2351)/MAX(E$2:E2351)</f>
        <v>1.6094501267595793E-2</v>
      </c>
      <c r="G2351">
        <f t="shared" si="151"/>
        <v>-1.95001220703125</v>
      </c>
      <c r="H2351" t="str">
        <f t="shared" si="152"/>
        <v/>
      </c>
    </row>
    <row r="2352" spans="1:8" x14ac:dyDescent="0.3">
      <c r="A2352">
        <v>1</v>
      </c>
      <c r="B2352">
        <v>2016</v>
      </c>
      <c r="C2352">
        <v>238.55</v>
      </c>
      <c r="D2352">
        <v>0.59999084472656194</v>
      </c>
      <c r="E2352">
        <f t="shared" si="150"/>
        <v>4.1702296621762969</v>
      </c>
      <c r="F2352">
        <f>(MAX(E$2:E2352) - E2352)/MAX(E$2:E2352)</f>
        <v>1.3622298555274649E-2</v>
      </c>
      <c r="G2352">
        <f t="shared" si="151"/>
        <v>-1.3500213623046879</v>
      </c>
      <c r="H2352" t="str">
        <f t="shared" si="152"/>
        <v/>
      </c>
    </row>
    <row r="2353" spans="1:8" x14ac:dyDescent="0.3">
      <c r="A2353">
        <v>1</v>
      </c>
      <c r="B2353">
        <v>2016</v>
      </c>
      <c r="C2353">
        <v>233.5</v>
      </c>
      <c r="D2353">
        <v>0.199996948242187</v>
      </c>
      <c r="E2353">
        <f t="shared" si="150"/>
        <v>4.1737979669844272</v>
      </c>
      <c r="F2353">
        <f>(MAX(E$2:E2353) - E2353)/MAX(E$2:E2353)</f>
        <v>1.2778293169523081E-2</v>
      </c>
      <c r="G2353">
        <f t="shared" si="151"/>
        <v>-1.1500244140625009</v>
      </c>
      <c r="H2353" t="str">
        <f t="shared" si="152"/>
        <v/>
      </c>
    </row>
    <row r="2354" spans="1:8" x14ac:dyDescent="0.3">
      <c r="A2354">
        <v>1</v>
      </c>
      <c r="B2354">
        <v>2016</v>
      </c>
      <c r="C2354">
        <v>235.2</v>
      </c>
      <c r="D2354">
        <v>9.99908447265625E-2</v>
      </c>
      <c r="E2354">
        <f t="shared" si="150"/>
        <v>4.1755706040713845</v>
      </c>
      <c r="F2354">
        <f>(MAX(E$2:E2354) - E2354)/MAX(E$2:E2354)</f>
        <v>1.2359014176045265E-2</v>
      </c>
      <c r="G2354">
        <f t="shared" si="151"/>
        <v>-1.0500335693359384</v>
      </c>
      <c r="H2354" t="str">
        <f t="shared" si="152"/>
        <v/>
      </c>
    </row>
    <row r="2355" spans="1:8" x14ac:dyDescent="0.3">
      <c r="A2355">
        <v>1</v>
      </c>
      <c r="B2355">
        <v>2016</v>
      </c>
      <c r="C2355">
        <v>233</v>
      </c>
      <c r="D2355">
        <v>1.1499938964843699</v>
      </c>
      <c r="E2355">
        <f t="shared" si="150"/>
        <v>4.1961589252229405</v>
      </c>
      <c r="F2355">
        <f>(MAX(E$2:E2355) - E2355)/MAX(E$2:E2355)</f>
        <v>7.4892917532567481E-3</v>
      </c>
      <c r="G2355">
        <f t="shared" si="151"/>
        <v>9.9960327148431505E-2</v>
      </c>
      <c r="H2355" t="str">
        <f t="shared" si="152"/>
        <v/>
      </c>
    </row>
    <row r="2356" spans="1:8" x14ac:dyDescent="0.3">
      <c r="A2356">
        <v>1</v>
      </c>
      <c r="B2356">
        <v>2016</v>
      </c>
      <c r="C2356">
        <v>229.75</v>
      </c>
      <c r="D2356">
        <v>-1.44999694824218</v>
      </c>
      <c r="E2356">
        <f t="shared" si="150"/>
        <v>4.1697026326515516</v>
      </c>
      <c r="F2356">
        <f>(MAX(E$2:E2356) - E2356)/MAX(E$2:E2356)</f>
        <v>1.3746955999426165E-2</v>
      </c>
      <c r="G2356">
        <f t="shared" si="151"/>
        <v>-1.3500366210937484</v>
      </c>
      <c r="H2356" t="str">
        <f t="shared" si="152"/>
        <v/>
      </c>
    </row>
    <row r="2357" spans="1:8" x14ac:dyDescent="0.3">
      <c r="A2357">
        <v>1</v>
      </c>
      <c r="B2357">
        <v>2016</v>
      </c>
      <c r="C2357">
        <v>229.6</v>
      </c>
      <c r="D2357">
        <v>-2.8999938964843701</v>
      </c>
      <c r="E2357">
        <f t="shared" si="150"/>
        <v>4.1170893048089576</v>
      </c>
      <c r="F2357">
        <f>(MAX(E$2:E2357) - E2357)/MAX(E$2:E2357)</f>
        <v>2.6191501644821771E-2</v>
      </c>
      <c r="G2357">
        <f t="shared" si="151"/>
        <v>-4.2500305175781188</v>
      </c>
      <c r="H2357" t="str">
        <f t="shared" si="152"/>
        <v/>
      </c>
    </row>
    <row r="2358" spans="1:8" x14ac:dyDescent="0.3">
      <c r="A2358">
        <v>1</v>
      </c>
      <c r="B2358">
        <v>2016</v>
      </c>
      <c r="C2358">
        <v>231.45</v>
      </c>
      <c r="D2358">
        <v>-1</v>
      </c>
      <c r="E2358">
        <f t="shared" si="150"/>
        <v>4.0993188480558613</v>
      </c>
      <c r="F2358">
        <f>(MAX(E$2:E2358) - E2358)/MAX(E$2:E2358)</f>
        <v>3.0394719142582929E-2</v>
      </c>
      <c r="G2358">
        <f t="shared" si="151"/>
        <v>-5.2500305175781188</v>
      </c>
      <c r="H2358" t="str">
        <f t="shared" si="152"/>
        <v/>
      </c>
    </row>
    <row r="2359" spans="1:8" x14ac:dyDescent="0.3">
      <c r="A2359">
        <v>1</v>
      </c>
      <c r="B2359">
        <v>2016</v>
      </c>
      <c r="C2359">
        <v>230.75</v>
      </c>
      <c r="D2359">
        <v>1.6499938964843699</v>
      </c>
      <c r="E2359">
        <f t="shared" si="150"/>
        <v>4.1286019996396384</v>
      </c>
      <c r="F2359">
        <f>(MAX(E$2:E2359) - E2359)/MAX(E$2:E2359)</f>
        <v>2.3468422489848994E-2</v>
      </c>
      <c r="G2359">
        <f t="shared" si="151"/>
        <v>-3.6000366210937491</v>
      </c>
      <c r="H2359" t="str">
        <f t="shared" si="152"/>
        <v/>
      </c>
    </row>
    <row r="2360" spans="1:8" x14ac:dyDescent="0.3">
      <c r="A2360">
        <v>1</v>
      </c>
      <c r="B2360">
        <v>2016</v>
      </c>
      <c r="C2360">
        <v>229.95</v>
      </c>
      <c r="D2360">
        <v>-3</v>
      </c>
      <c r="E2360">
        <f t="shared" si="150"/>
        <v>4.0747928228928672</v>
      </c>
      <c r="F2360">
        <f>(MAX(E$2:E2360) - E2360)/MAX(E$2:E2360)</f>
        <v>3.6195820349374686E-2</v>
      </c>
      <c r="G2360">
        <f t="shared" si="151"/>
        <v>-6.6000366210937491</v>
      </c>
      <c r="H2360" t="str">
        <f t="shared" si="152"/>
        <v/>
      </c>
    </row>
    <row r="2361" spans="1:8" x14ac:dyDescent="0.3">
      <c r="A2361">
        <v>1</v>
      </c>
      <c r="B2361">
        <v>2016</v>
      </c>
      <c r="C2361">
        <v>232.6</v>
      </c>
      <c r="D2361">
        <v>0.80000305175781194</v>
      </c>
      <c r="E2361">
        <f t="shared" si="150"/>
        <v>4.0887936261899505</v>
      </c>
      <c r="F2361">
        <f>(MAX(E$2:E2361) - E2361)/MAX(E$2:E2361)</f>
        <v>3.2884232908564591E-2</v>
      </c>
      <c r="G2361">
        <f t="shared" si="151"/>
        <v>-5.8000335693359375</v>
      </c>
      <c r="H2361" t="str">
        <f t="shared" si="152"/>
        <v/>
      </c>
    </row>
    <row r="2362" spans="1:8" x14ac:dyDescent="0.3">
      <c r="A2362">
        <v>1</v>
      </c>
      <c r="B2362">
        <v>2016</v>
      </c>
      <c r="C2362">
        <v>225.25</v>
      </c>
      <c r="D2362">
        <v>2.5</v>
      </c>
      <c r="E2362">
        <f t="shared" si="150"/>
        <v>4.1341288629553636</v>
      </c>
      <c r="F2362">
        <f>(MAX(E$2:E2362) - E2362)/MAX(E$2:E2362)</f>
        <v>2.2161162416618571E-2</v>
      </c>
      <c r="G2362">
        <f t="shared" si="151"/>
        <v>-3.3000335693359375</v>
      </c>
      <c r="H2362" t="str">
        <f t="shared" si="152"/>
        <v/>
      </c>
    </row>
    <row r="2363" spans="1:8" x14ac:dyDescent="0.3">
      <c r="A2363">
        <v>1</v>
      </c>
      <c r="B2363">
        <v>2016</v>
      </c>
      <c r="C2363">
        <v>227.8</v>
      </c>
      <c r="D2363">
        <v>5.00030517578125E-2</v>
      </c>
      <c r="E2363">
        <f t="shared" si="150"/>
        <v>4.1350354140547854</v>
      </c>
      <c r="F2363">
        <f>(MAX(E$2:E2363) - E2363)/MAX(E$2:E2363)</f>
        <v>2.1946737346028301E-2</v>
      </c>
      <c r="G2363">
        <f t="shared" si="151"/>
        <v>-3.250030517578125</v>
      </c>
      <c r="H2363" t="str">
        <f t="shared" si="152"/>
        <v/>
      </c>
    </row>
    <row r="2364" spans="1:8" x14ac:dyDescent="0.3">
      <c r="A2364">
        <v>1</v>
      </c>
      <c r="B2364">
        <v>2016</v>
      </c>
      <c r="C2364">
        <v>228.05</v>
      </c>
      <c r="D2364">
        <v>-1.1499938964843699</v>
      </c>
      <c r="E2364">
        <f t="shared" si="150"/>
        <v>4.114204411106213</v>
      </c>
      <c r="F2364">
        <f>(MAX(E$2:E2364) - E2364)/MAX(E$2:E2364)</f>
        <v>2.6873860903170278E-2</v>
      </c>
      <c r="G2364">
        <f t="shared" si="151"/>
        <v>-4.4000244140624947</v>
      </c>
      <c r="H2364" t="str">
        <f t="shared" si="152"/>
        <v/>
      </c>
    </row>
    <row r="2365" spans="1:8" x14ac:dyDescent="0.3">
      <c r="A2365">
        <v>1</v>
      </c>
      <c r="B2365">
        <v>2016</v>
      </c>
      <c r="C2365">
        <v>223.85</v>
      </c>
      <c r="D2365">
        <v>1.45001220703125</v>
      </c>
      <c r="E2365">
        <f t="shared" si="150"/>
        <v>4.1408279579979146</v>
      </c>
      <c r="F2365">
        <f>(MAX(E$2:E2365) - E2365)/MAX(E$2:E2365)</f>
        <v>2.057663626215667E-2</v>
      </c>
      <c r="G2365">
        <f t="shared" si="151"/>
        <v>-2.9500122070312447</v>
      </c>
      <c r="H2365" t="str">
        <f t="shared" si="152"/>
        <v/>
      </c>
    </row>
    <row r="2366" spans="1:8" x14ac:dyDescent="0.3">
      <c r="A2366">
        <v>1</v>
      </c>
      <c r="B2366">
        <v>2016</v>
      </c>
      <c r="C2366">
        <v>225.6</v>
      </c>
      <c r="D2366">
        <v>-2</v>
      </c>
      <c r="E2366">
        <f t="shared" si="150"/>
        <v>4.1041551997528796</v>
      </c>
      <c r="F2366">
        <f>(MAX(E$2:E2366) - E2366)/MAX(E$2:E2366)</f>
        <v>2.9250784669728597E-2</v>
      </c>
      <c r="G2366">
        <f t="shared" si="151"/>
        <v>-4.9500122070312447</v>
      </c>
      <c r="H2366" t="str">
        <f t="shared" si="152"/>
        <v/>
      </c>
    </row>
    <row r="2367" spans="1:8" x14ac:dyDescent="0.3">
      <c r="A2367">
        <v>1</v>
      </c>
      <c r="B2367">
        <v>2016</v>
      </c>
      <c r="C2367">
        <v>228.95</v>
      </c>
      <c r="D2367">
        <v>-0.55000305175781194</v>
      </c>
      <c r="E2367">
        <f t="shared" si="150"/>
        <v>4.0943057104020735</v>
      </c>
      <c r="F2367">
        <f>(MAX(E$2:E2367) - E2367)/MAX(E$2:E2367)</f>
        <v>3.1580468512891882E-2</v>
      </c>
      <c r="G2367">
        <f t="shared" si="151"/>
        <v>-5.5000152587890563</v>
      </c>
      <c r="H2367" t="str">
        <f t="shared" si="152"/>
        <v/>
      </c>
    </row>
    <row r="2368" spans="1:8" x14ac:dyDescent="0.3">
      <c r="A2368">
        <v>1</v>
      </c>
      <c r="B2368">
        <v>2016</v>
      </c>
      <c r="C2368">
        <v>228.1</v>
      </c>
      <c r="D2368">
        <v>-1.79998779296875</v>
      </c>
      <c r="E2368">
        <f t="shared" si="150"/>
        <v>4.0620289431986247</v>
      </c>
      <c r="F2368">
        <f>(MAX(E$2:E2368) - E2368)/MAX(E$2:E2368)</f>
        <v>3.9214840243773877E-2</v>
      </c>
      <c r="G2368">
        <f t="shared" si="151"/>
        <v>-7.3000030517578063</v>
      </c>
      <c r="H2368" t="str">
        <f t="shared" si="152"/>
        <v/>
      </c>
    </row>
    <row r="2369" spans="1:8" x14ac:dyDescent="0.3">
      <c r="A2369">
        <v>1</v>
      </c>
      <c r="B2369">
        <v>2016</v>
      </c>
      <c r="C2369">
        <v>228.5</v>
      </c>
      <c r="D2369">
        <v>2</v>
      </c>
      <c r="E2369">
        <f t="shared" si="150"/>
        <v>4.0975472531702257</v>
      </c>
      <c r="F2369">
        <f>(MAX(E$2:E2369) - E2369)/MAX(E$2:E2369)</f>
        <v>3.0813751625861693E-2</v>
      </c>
      <c r="G2369">
        <f t="shared" si="151"/>
        <v>-5.3000030517578063</v>
      </c>
      <c r="H2369" t="str">
        <f t="shared" si="152"/>
        <v/>
      </c>
    </row>
    <row r="2370" spans="1:8" x14ac:dyDescent="0.3">
      <c r="A2370">
        <v>1</v>
      </c>
      <c r="B2370">
        <v>2016</v>
      </c>
      <c r="C2370">
        <v>227.7</v>
      </c>
      <c r="D2370">
        <v>-1.94999694824218</v>
      </c>
      <c r="E2370">
        <f t="shared" si="150"/>
        <v>4.0624914146356579</v>
      </c>
      <c r="F2370">
        <f>(MAX(E$2:E2370) - E2370)/MAX(E$2:E2370)</f>
        <v>3.9105452620070064E-2</v>
      </c>
      <c r="G2370">
        <f t="shared" si="151"/>
        <v>-7.2499999999999858</v>
      </c>
      <c r="H2370" t="str">
        <f t="shared" si="152"/>
        <v/>
      </c>
    </row>
    <row r="2371" spans="1:8" x14ac:dyDescent="0.3">
      <c r="A2371">
        <v>1</v>
      </c>
      <c r="B2371">
        <v>2016</v>
      </c>
      <c r="C2371">
        <v>229.25</v>
      </c>
      <c r="D2371">
        <v>0.449996948242187</v>
      </c>
      <c r="E2371">
        <f t="shared" si="150"/>
        <v>4.0704577423569548</v>
      </c>
      <c r="F2371">
        <f>(MAX(E$2:E2371) - E2371)/MAX(E$2:E2371)</f>
        <v>3.7221189962318137E-2</v>
      </c>
      <c r="G2371">
        <f t="shared" si="151"/>
        <v>-6.8000030517577992</v>
      </c>
      <c r="H2371" t="str">
        <f t="shared" si="152"/>
        <v/>
      </c>
    </row>
    <row r="2372" spans="1:8" x14ac:dyDescent="0.3">
      <c r="A2372">
        <v>2</v>
      </c>
      <c r="B2372">
        <v>2016</v>
      </c>
      <c r="C2372">
        <v>231.65</v>
      </c>
      <c r="D2372">
        <v>-0.649993896484375</v>
      </c>
      <c r="E2372">
        <f t="shared" ref="E2372:E2435" si="153">(D2372/C2372*$G$2+1)*E2371*$H$2+(1-$H$2)*E2371</f>
        <v>4.0590477405622591</v>
      </c>
      <c r="F2372">
        <f>(MAX(E$2:E2372) - E2372)/MAX(E$2:E2372)</f>
        <v>3.991997929898472E-2</v>
      </c>
      <c r="G2372">
        <f t="shared" si="151"/>
        <v>-0.649993896484375</v>
      </c>
      <c r="H2372" t="str">
        <f t="shared" si="152"/>
        <v/>
      </c>
    </row>
    <row r="2373" spans="1:8" x14ac:dyDescent="0.3">
      <c r="A2373">
        <v>2</v>
      </c>
      <c r="B2373">
        <v>2016</v>
      </c>
      <c r="C2373">
        <v>231.15</v>
      </c>
      <c r="D2373">
        <v>1.0500030517578101</v>
      </c>
      <c r="E2373">
        <f t="shared" si="153"/>
        <v>4.0774675999708947</v>
      </c>
      <c r="F2373">
        <f>(MAX(E$2:E2373) - E2373)/MAX(E$2:E2373)</f>
        <v>3.5563159637656237E-2</v>
      </c>
      <c r="G2373">
        <f t="shared" ref="G2373:G2436" si="154">IF(A2373&lt;&gt;A2372, D2373, D2373+G2372)</f>
        <v>0.40000915527343506</v>
      </c>
      <c r="H2373" t="str">
        <f t="shared" si="152"/>
        <v/>
      </c>
    </row>
    <row r="2374" spans="1:8" x14ac:dyDescent="0.3">
      <c r="A2374">
        <v>2</v>
      </c>
      <c r="B2374">
        <v>2016</v>
      </c>
      <c r="C2374">
        <v>228.05</v>
      </c>
      <c r="D2374">
        <v>-2.5500030517578098</v>
      </c>
      <c r="E2374">
        <f t="shared" si="153"/>
        <v>4.0319198811875312</v>
      </c>
      <c r="F2374">
        <f>(MAX(E$2:E2374) - E2374)/MAX(E$2:E2374)</f>
        <v>4.6336488158881819E-2</v>
      </c>
      <c r="G2374">
        <f t="shared" si="154"/>
        <v>-2.149993896484375</v>
      </c>
      <c r="H2374" t="str">
        <f t="shared" si="152"/>
        <v/>
      </c>
    </row>
    <row r="2375" spans="1:8" x14ac:dyDescent="0.3">
      <c r="A2375">
        <v>2</v>
      </c>
      <c r="B2375">
        <v>2016</v>
      </c>
      <c r="C2375">
        <v>229.7</v>
      </c>
      <c r="D2375">
        <v>2.0999908447265598</v>
      </c>
      <c r="E2375">
        <f t="shared" si="153"/>
        <v>4.0687441208145563</v>
      </c>
      <c r="F2375">
        <f>(MAX(E$2:E2375) - E2375)/MAX(E$2:E2375)</f>
        <v>3.7626510104148192E-2</v>
      </c>
      <c r="G2375">
        <f t="shared" si="154"/>
        <v>-5.0003051757815165E-2</v>
      </c>
      <c r="H2375" t="str">
        <f t="shared" si="152"/>
        <v/>
      </c>
    </row>
    <row r="2376" spans="1:8" x14ac:dyDescent="0.3">
      <c r="A2376">
        <v>2</v>
      </c>
      <c r="B2376">
        <v>2016</v>
      </c>
      <c r="C2376">
        <v>231.5</v>
      </c>
      <c r="D2376">
        <v>-0.80000305175781194</v>
      </c>
      <c r="E2376">
        <f t="shared" si="153"/>
        <v>4.0546976728415114</v>
      </c>
      <c r="F2376">
        <f>(MAX(E$2:E2376) - E2376)/MAX(E$2:E2376)</f>
        <v>4.094889380660463E-2</v>
      </c>
      <c r="G2376">
        <f t="shared" si="154"/>
        <v>-0.85000610351562711</v>
      </c>
      <c r="H2376" t="str">
        <f t="shared" si="152"/>
        <v/>
      </c>
    </row>
    <row r="2377" spans="1:8" x14ac:dyDescent="0.3">
      <c r="A2377">
        <v>2</v>
      </c>
      <c r="B2377">
        <v>2016</v>
      </c>
      <c r="C2377">
        <v>231.5</v>
      </c>
      <c r="D2377">
        <v>-1.19999694824218</v>
      </c>
      <c r="E2377">
        <f t="shared" si="153"/>
        <v>4.0337008728042711</v>
      </c>
      <c r="F2377">
        <f>(MAX(E$2:E2377) - E2377)/MAX(E$2:E2377)</f>
        <v>4.5915233081938289E-2</v>
      </c>
      <c r="G2377">
        <f t="shared" si="154"/>
        <v>-2.0500030517578072</v>
      </c>
      <c r="H2377" t="str">
        <f t="shared" si="152"/>
        <v/>
      </c>
    </row>
    <row r="2378" spans="1:8" x14ac:dyDescent="0.3">
      <c r="A2378">
        <v>2</v>
      </c>
      <c r="B2378">
        <v>2016</v>
      </c>
      <c r="C2378">
        <v>231.5</v>
      </c>
      <c r="D2378">
        <v>-1.19999694824218</v>
      </c>
      <c r="E2378">
        <f t="shared" si="153"/>
        <v>4.0128128023561089</v>
      </c>
      <c r="F2378">
        <f>(MAX(E$2:E2378) - E2378)/MAX(E$2:E2378)</f>
        <v>5.0855854722790909E-2</v>
      </c>
      <c r="G2378">
        <f t="shared" si="154"/>
        <v>-3.2499999999999871</v>
      </c>
      <c r="H2378" t="str">
        <f t="shared" si="152"/>
        <v/>
      </c>
    </row>
    <row r="2379" spans="1:8" x14ac:dyDescent="0.3">
      <c r="A2379">
        <v>2</v>
      </c>
      <c r="B2379">
        <v>2016</v>
      </c>
      <c r="C2379">
        <v>231.5</v>
      </c>
      <c r="D2379">
        <v>-1.19999694824218</v>
      </c>
      <c r="E2379">
        <f t="shared" si="153"/>
        <v>3.9920328984529649</v>
      </c>
      <c r="F2379">
        <f>(MAX(E$2:E2379) - E2379)/MAX(E$2:E2379)</f>
        <v>5.5770891905066594E-2</v>
      </c>
      <c r="G2379">
        <f t="shared" si="154"/>
        <v>-4.4499969482421671</v>
      </c>
      <c r="H2379" t="str">
        <f t="shared" si="152"/>
        <v/>
      </c>
    </row>
    <row r="2380" spans="1:8" x14ac:dyDescent="0.3">
      <c r="A2380">
        <v>2</v>
      </c>
      <c r="B2380">
        <v>2016</v>
      </c>
      <c r="C2380">
        <v>227.05</v>
      </c>
      <c r="D2380">
        <v>-3</v>
      </c>
      <c r="E2380">
        <f t="shared" si="153"/>
        <v>3.9393391191239031</v>
      </c>
      <c r="F2380">
        <f>(MAX(E$2:E2380) - E2380)/MAX(E$2:E2380)</f>
        <v>6.8234466610904529E-2</v>
      </c>
      <c r="G2380">
        <f t="shared" si="154"/>
        <v>-7.4499969482421671</v>
      </c>
      <c r="H2380" t="str">
        <f t="shared" si="152"/>
        <v/>
      </c>
    </row>
    <row r="2381" spans="1:8" x14ac:dyDescent="0.3">
      <c r="A2381">
        <v>2</v>
      </c>
      <c r="B2381">
        <v>2016</v>
      </c>
      <c r="C2381">
        <v>224.95</v>
      </c>
      <c r="D2381">
        <v>-0.75</v>
      </c>
      <c r="E2381">
        <f t="shared" si="153"/>
        <v>3.9262182040983262</v>
      </c>
      <c r="F2381">
        <f>(MAX(E$2:E2381) - E2381)/MAX(E$2:E2381)</f>
        <v>7.1337935496842586E-2</v>
      </c>
      <c r="G2381">
        <f t="shared" si="154"/>
        <v>-8.1999969482421662</v>
      </c>
      <c r="H2381" t="str">
        <f t="shared" si="152"/>
        <v/>
      </c>
    </row>
    <row r="2382" spans="1:8" x14ac:dyDescent="0.3">
      <c r="A2382">
        <v>2</v>
      </c>
      <c r="B2382">
        <v>2016</v>
      </c>
      <c r="C2382">
        <v>227.1</v>
      </c>
      <c r="D2382">
        <v>2.70001220703125</v>
      </c>
      <c r="E2382">
        <f t="shared" si="153"/>
        <v>3.9728506842456413</v>
      </c>
      <c r="F2382">
        <f>(MAX(E$2:E2382) - E2382)/MAX(E$2:E2382)</f>
        <v>6.0308030118352937E-2</v>
      </c>
      <c r="G2382">
        <f t="shared" si="154"/>
        <v>-5.4999847412109162</v>
      </c>
      <c r="H2382" t="str">
        <f t="shared" si="152"/>
        <v/>
      </c>
    </row>
    <row r="2383" spans="1:8" x14ac:dyDescent="0.3">
      <c r="A2383">
        <v>2</v>
      </c>
      <c r="B2383">
        <v>2016</v>
      </c>
      <c r="C2383">
        <v>227.6</v>
      </c>
      <c r="D2383">
        <v>-0.150009155273437</v>
      </c>
      <c r="E2383">
        <f t="shared" si="153"/>
        <v>3.9702348318238663</v>
      </c>
      <c r="F2383">
        <f>(MAX(E$2:E2383) - E2383)/MAX(E$2:E2383)</f>
        <v>6.0926753476088231E-2</v>
      </c>
      <c r="G2383">
        <f t="shared" si="154"/>
        <v>-5.6499938964843528</v>
      </c>
      <c r="H2383" t="str">
        <f t="shared" si="152"/>
        <v/>
      </c>
    </row>
    <row r="2384" spans="1:8" x14ac:dyDescent="0.3">
      <c r="A2384">
        <v>2</v>
      </c>
      <c r="B2384">
        <v>2016</v>
      </c>
      <c r="C2384">
        <v>230.15</v>
      </c>
      <c r="D2384">
        <v>-0.600006103515625</v>
      </c>
      <c r="E2384">
        <f t="shared" si="153"/>
        <v>3.9598946929303045</v>
      </c>
      <c r="F2384">
        <f>(MAX(E$2:E2384) - E2384)/MAX(E$2:E2384)</f>
        <v>6.3372489864891343E-2</v>
      </c>
      <c r="G2384">
        <f t="shared" si="154"/>
        <v>-6.2499999999999778</v>
      </c>
      <c r="H2384" t="str">
        <f t="shared" si="152"/>
        <v/>
      </c>
    </row>
    <row r="2385" spans="1:8" x14ac:dyDescent="0.3">
      <c r="A2385">
        <v>2</v>
      </c>
      <c r="B2385">
        <v>2016</v>
      </c>
      <c r="C2385">
        <v>234.4</v>
      </c>
      <c r="D2385">
        <v>3.19999694824218</v>
      </c>
      <c r="E2385">
        <f t="shared" si="153"/>
        <v>4.0139005772383447</v>
      </c>
      <c r="F2385">
        <f>(MAX(E$2:E2385) - E2385)/MAX(E$2:E2385)</f>
        <v>5.0598565082903529E-2</v>
      </c>
      <c r="G2385">
        <f t="shared" si="154"/>
        <v>-3.0500030517577978</v>
      </c>
      <c r="H2385" t="str">
        <f t="shared" si="152"/>
        <v/>
      </c>
    </row>
    <row r="2386" spans="1:8" x14ac:dyDescent="0.3">
      <c r="A2386">
        <v>2</v>
      </c>
      <c r="B2386">
        <v>2016</v>
      </c>
      <c r="C2386">
        <v>233.05</v>
      </c>
      <c r="D2386">
        <v>-0.25</v>
      </c>
      <c r="E2386">
        <f t="shared" si="153"/>
        <v>4.009599046797816</v>
      </c>
      <c r="F2386">
        <f>(MAX(E$2:E2386) - E2386)/MAX(E$2:E2386)</f>
        <v>5.1615999145853672E-2</v>
      </c>
      <c r="G2386">
        <f t="shared" si="154"/>
        <v>-3.3000030517577978</v>
      </c>
      <c r="H2386" t="str">
        <f t="shared" si="152"/>
        <v/>
      </c>
    </row>
    <row r="2387" spans="1:8" x14ac:dyDescent="0.3">
      <c r="A2387">
        <v>2</v>
      </c>
      <c r="B2387">
        <v>2016</v>
      </c>
      <c r="C2387">
        <v>233</v>
      </c>
      <c r="D2387">
        <v>0.55000305175781194</v>
      </c>
      <c r="E2387">
        <f t="shared" si="153"/>
        <v>4.0190543533229315</v>
      </c>
      <c r="F2387">
        <f>(MAX(E$2:E2387) - E2387)/MAX(E$2:E2387)</f>
        <v>4.9379550731204112E-2</v>
      </c>
      <c r="G2387">
        <f t="shared" si="154"/>
        <v>-2.7499999999999858</v>
      </c>
      <c r="H2387" t="str">
        <f t="shared" si="152"/>
        <v/>
      </c>
    </row>
    <row r="2388" spans="1:8" x14ac:dyDescent="0.3">
      <c r="A2388">
        <v>2</v>
      </c>
      <c r="B2388">
        <v>2016</v>
      </c>
      <c r="C2388">
        <v>235.25</v>
      </c>
      <c r="D2388">
        <v>0.80000305175781194</v>
      </c>
      <c r="E2388">
        <f t="shared" si="153"/>
        <v>4.0327080854890989</v>
      </c>
      <c r="F2388">
        <f>(MAX(E$2:E2388) - E2388)/MAX(E$2:E2388)</f>
        <v>4.6150055465665724E-2</v>
      </c>
      <c r="G2388">
        <f t="shared" si="154"/>
        <v>-1.9499969482421737</v>
      </c>
      <c r="H2388" t="str">
        <f t="shared" si="152"/>
        <v/>
      </c>
    </row>
    <row r="2389" spans="1:8" x14ac:dyDescent="0.3">
      <c r="A2389">
        <v>2</v>
      </c>
      <c r="B2389">
        <v>2016</v>
      </c>
      <c r="C2389">
        <v>234.05</v>
      </c>
      <c r="D2389">
        <v>-0.649993896484375</v>
      </c>
      <c r="E2389">
        <f t="shared" si="153"/>
        <v>4.0215198162892305</v>
      </c>
      <c r="F2389">
        <f>(MAX(E$2:E2389) - E2389)/MAX(E$2:E2389)</f>
        <v>4.8796398749011843E-2</v>
      </c>
      <c r="G2389">
        <f t="shared" si="154"/>
        <v>-2.5999908447265487</v>
      </c>
      <c r="H2389" t="str">
        <f t="shared" si="152"/>
        <v/>
      </c>
    </row>
    <row r="2390" spans="1:8" x14ac:dyDescent="0.3">
      <c r="A2390">
        <v>2</v>
      </c>
      <c r="B2390">
        <v>2016</v>
      </c>
      <c r="C2390">
        <v>234.8</v>
      </c>
      <c r="D2390">
        <v>0.850006103515625</v>
      </c>
      <c r="E2390">
        <f t="shared" si="153"/>
        <v>4.0360636752026275</v>
      </c>
      <c r="F2390">
        <f>(MAX(E$2:E2390) - E2390)/MAX(E$2:E2390)</f>
        <v>4.5356363238438446E-2</v>
      </c>
      <c r="G2390">
        <f t="shared" si="154"/>
        <v>-1.7499847412109237</v>
      </c>
      <c r="H2390" t="str">
        <f t="shared" si="152"/>
        <v/>
      </c>
    </row>
    <row r="2391" spans="1:8" x14ac:dyDescent="0.3">
      <c r="A2391">
        <v>2</v>
      </c>
      <c r="B2391">
        <v>2016</v>
      </c>
      <c r="C2391">
        <v>235.6</v>
      </c>
      <c r="D2391">
        <v>-1.45001220703125</v>
      </c>
      <c r="E2391">
        <f t="shared" si="153"/>
        <v>4.0112483557807179</v>
      </c>
      <c r="F2391">
        <f>(MAX(E$2:E2391) - E2391)/MAX(E$2:E2391)</f>
        <v>5.1225890750078183E-2</v>
      </c>
      <c r="G2391">
        <f t="shared" si="154"/>
        <v>-3.1999969482421737</v>
      </c>
      <c r="H2391" t="str">
        <f t="shared" si="152"/>
        <v/>
      </c>
    </row>
    <row r="2392" spans="1:8" x14ac:dyDescent="0.3">
      <c r="A2392">
        <v>2</v>
      </c>
      <c r="B2392">
        <v>2016</v>
      </c>
      <c r="C2392">
        <v>233.9</v>
      </c>
      <c r="D2392">
        <v>-0.600006103515625</v>
      </c>
      <c r="E2392">
        <f t="shared" si="153"/>
        <v>4.0009688913827306</v>
      </c>
      <c r="F2392">
        <f>(MAX(E$2:E2392) - E2392)/MAX(E$2:E2392)</f>
        <v>5.3657275898223285E-2</v>
      </c>
      <c r="G2392">
        <f t="shared" si="154"/>
        <v>-3.8000030517577987</v>
      </c>
      <c r="H2392" t="str">
        <f t="shared" si="152"/>
        <v/>
      </c>
    </row>
    <row r="2393" spans="1:8" x14ac:dyDescent="0.3">
      <c r="A2393">
        <v>3</v>
      </c>
      <c r="B2393">
        <v>2016</v>
      </c>
      <c r="C2393">
        <v>233.9</v>
      </c>
      <c r="D2393">
        <v>0</v>
      </c>
      <c r="E2393">
        <f t="shared" si="153"/>
        <v>4.0009688913827306</v>
      </c>
      <c r="F2393">
        <f>(MAX(E$2:E2393) - E2393)/MAX(E$2:E2393)</f>
        <v>5.3657275898223285E-2</v>
      </c>
      <c r="G2393">
        <f t="shared" si="154"/>
        <v>0</v>
      </c>
      <c r="H2393" t="str">
        <f t="shared" ref="H2393:H2456" si="155">IF(A2393=A2394, "", IF(-C2371*0.05 &gt; MIN(G2372:G2393), -C2371*0.05, ""))</f>
        <v/>
      </c>
    </row>
    <row r="2394" spans="1:8" x14ac:dyDescent="0.3">
      <c r="A2394">
        <v>3</v>
      </c>
      <c r="B2394">
        <v>2016</v>
      </c>
      <c r="C2394">
        <v>237.2</v>
      </c>
      <c r="D2394">
        <v>-3</v>
      </c>
      <c r="E2394">
        <f t="shared" si="153"/>
        <v>3.9504170205249141</v>
      </c>
      <c r="F2394">
        <f>(MAX(E$2:E2394) - E2394)/MAX(E$2:E2394)</f>
        <v>6.5614228445158504E-2</v>
      </c>
      <c r="G2394">
        <f t="shared" si="154"/>
        <v>-3</v>
      </c>
      <c r="H2394" t="str">
        <f t="shared" si="155"/>
        <v/>
      </c>
    </row>
    <row r="2395" spans="1:8" x14ac:dyDescent="0.3">
      <c r="A2395">
        <v>3</v>
      </c>
      <c r="B2395">
        <v>2016</v>
      </c>
      <c r="C2395">
        <v>238.65</v>
      </c>
      <c r="D2395">
        <v>-0.399993896484375</v>
      </c>
      <c r="E2395">
        <f t="shared" si="153"/>
        <v>3.9438024697011924</v>
      </c>
      <c r="F2395">
        <f>(MAX(E$2:E2395) - E2395)/MAX(E$2:E2395)</f>
        <v>6.7178757491788282E-2</v>
      </c>
      <c r="G2395">
        <f t="shared" si="154"/>
        <v>-3.399993896484375</v>
      </c>
      <c r="H2395" t="str">
        <f t="shared" si="155"/>
        <v/>
      </c>
    </row>
    <row r="2396" spans="1:8" x14ac:dyDescent="0.3">
      <c r="A2396">
        <v>3</v>
      </c>
      <c r="B2396">
        <v>2016</v>
      </c>
      <c r="C2396">
        <v>238.6</v>
      </c>
      <c r="D2396">
        <v>9.99908447265625E-2</v>
      </c>
      <c r="E2396">
        <f t="shared" si="153"/>
        <v>3.9454535585370674</v>
      </c>
      <c r="F2396">
        <f>(MAX(E$2:E2396) - E2396)/MAX(E$2:E2396)</f>
        <v>6.6788228110257405E-2</v>
      </c>
      <c r="G2396">
        <f t="shared" si="154"/>
        <v>-3.3000030517578125</v>
      </c>
      <c r="H2396" t="str">
        <f t="shared" si="155"/>
        <v/>
      </c>
    </row>
    <row r="2397" spans="1:8" x14ac:dyDescent="0.3">
      <c r="A2397">
        <v>3</v>
      </c>
      <c r="B2397">
        <v>2016</v>
      </c>
      <c r="C2397">
        <v>239.4</v>
      </c>
      <c r="D2397">
        <v>-0.5</v>
      </c>
      <c r="E2397">
        <f t="shared" si="153"/>
        <v>3.9372215031799693</v>
      </c>
      <c r="F2397">
        <f>(MAX(E$2:E2397) - E2397)/MAX(E$2:E2397)</f>
        <v>6.8735342897470977E-2</v>
      </c>
      <c r="G2397">
        <f t="shared" si="154"/>
        <v>-3.8000030517578125</v>
      </c>
      <c r="H2397" t="str">
        <f t="shared" si="155"/>
        <v/>
      </c>
    </row>
    <row r="2398" spans="1:8" x14ac:dyDescent="0.3">
      <c r="A2398">
        <v>3</v>
      </c>
      <c r="B2398">
        <v>2016</v>
      </c>
      <c r="C2398">
        <v>239.65</v>
      </c>
      <c r="D2398">
        <v>-0.349990844726562</v>
      </c>
      <c r="E2398">
        <f t="shared" si="153"/>
        <v>3.9314772365899682</v>
      </c>
      <c r="F2398">
        <f>(MAX(E$2:E2398) - E2398)/MAX(E$2:E2398)</f>
        <v>7.0094025016808781E-2</v>
      </c>
      <c r="G2398">
        <f t="shared" si="154"/>
        <v>-4.1499938964843741</v>
      </c>
      <c r="H2398" t="str">
        <f t="shared" si="155"/>
        <v/>
      </c>
    </row>
    <row r="2399" spans="1:8" x14ac:dyDescent="0.3">
      <c r="A2399">
        <v>3</v>
      </c>
      <c r="B2399">
        <v>2016</v>
      </c>
      <c r="C2399">
        <v>236.95</v>
      </c>
      <c r="D2399">
        <v>-0.350006103515625</v>
      </c>
      <c r="E2399">
        <f t="shared" si="153"/>
        <v>3.9256757384358822</v>
      </c>
      <c r="F2399">
        <f>(MAX(E$2:E2399) - E2399)/MAX(E$2:E2399)</f>
        <v>7.1466244025767803E-2</v>
      </c>
      <c r="G2399">
        <f t="shared" si="154"/>
        <v>-4.4999999999999991</v>
      </c>
      <c r="H2399" t="str">
        <f t="shared" si="155"/>
        <v/>
      </c>
    </row>
    <row r="2400" spans="1:8" x14ac:dyDescent="0.3">
      <c r="A2400">
        <v>3</v>
      </c>
      <c r="B2400">
        <v>2016</v>
      </c>
      <c r="C2400">
        <v>238.85</v>
      </c>
      <c r="D2400">
        <v>0.45001220703125</v>
      </c>
      <c r="E2400">
        <f t="shared" si="153"/>
        <v>3.9330646243523129</v>
      </c>
      <c r="F2400">
        <f>(MAX(E$2:E2400) - E2400)/MAX(E$2:E2400)</f>
        <v>6.9718562747542318E-2</v>
      </c>
      <c r="G2400">
        <f t="shared" si="154"/>
        <v>-4.0499877929687491</v>
      </c>
      <c r="H2400" t="str">
        <f t="shared" si="155"/>
        <v/>
      </c>
    </row>
    <row r="2401" spans="1:8" x14ac:dyDescent="0.3">
      <c r="A2401">
        <v>3</v>
      </c>
      <c r="B2401">
        <v>2016</v>
      </c>
      <c r="C2401">
        <v>240.85</v>
      </c>
      <c r="D2401">
        <v>-1.04998779296875</v>
      </c>
      <c r="E2401">
        <f t="shared" si="153"/>
        <v>3.9159355391346145</v>
      </c>
      <c r="F2401">
        <f>(MAX(E$2:E2401) - E2401)/MAX(E$2:E2401)</f>
        <v>7.377007766964061E-2</v>
      </c>
      <c r="G2401">
        <f t="shared" si="154"/>
        <v>-5.0999755859374991</v>
      </c>
      <c r="H2401" t="str">
        <f t="shared" si="155"/>
        <v/>
      </c>
    </row>
    <row r="2402" spans="1:8" x14ac:dyDescent="0.3">
      <c r="A2402">
        <v>3</v>
      </c>
      <c r="B2402">
        <v>2016</v>
      </c>
      <c r="C2402">
        <v>242.85</v>
      </c>
      <c r="D2402">
        <v>1.15000915527343</v>
      </c>
      <c r="E2402">
        <f t="shared" si="153"/>
        <v>3.9344607948881412</v>
      </c>
      <c r="F2402">
        <f>(MAX(E$2:E2402) - E2402)/MAX(E$2:E2402)</f>
        <v>6.9388328780706901E-2</v>
      </c>
      <c r="G2402">
        <f t="shared" si="154"/>
        <v>-3.9499664306640692</v>
      </c>
      <c r="H2402" t="str">
        <f t="shared" si="155"/>
        <v/>
      </c>
    </row>
    <row r="2403" spans="1:8" x14ac:dyDescent="0.3">
      <c r="A2403">
        <v>3</v>
      </c>
      <c r="B2403">
        <v>2016</v>
      </c>
      <c r="C2403">
        <v>241.45</v>
      </c>
      <c r="D2403">
        <v>0</v>
      </c>
      <c r="E2403">
        <f t="shared" si="153"/>
        <v>3.9344607948881407</v>
      </c>
      <c r="F2403">
        <f>(MAX(E$2:E2403) - E2403)/MAX(E$2:E2403)</f>
        <v>6.9388328780707012E-2</v>
      </c>
      <c r="G2403">
        <f t="shared" si="154"/>
        <v>-3.9499664306640692</v>
      </c>
      <c r="H2403" t="str">
        <f t="shared" si="155"/>
        <v/>
      </c>
    </row>
    <row r="2404" spans="1:8" x14ac:dyDescent="0.3">
      <c r="A2404">
        <v>3</v>
      </c>
      <c r="B2404">
        <v>2016</v>
      </c>
      <c r="C2404">
        <v>242</v>
      </c>
      <c r="D2404">
        <v>0.649993896484375</v>
      </c>
      <c r="E2404">
        <f t="shared" si="153"/>
        <v>3.945017894587032</v>
      </c>
      <c r="F2404">
        <f>(MAX(E$2:E2404) - E2404)/MAX(E$2:E2404)</f>
        <v>6.6891275002263342E-2</v>
      </c>
      <c r="G2404">
        <f t="shared" si="154"/>
        <v>-3.2999725341796942</v>
      </c>
      <c r="H2404" t="str">
        <f t="shared" si="155"/>
        <v/>
      </c>
    </row>
    <row r="2405" spans="1:8" x14ac:dyDescent="0.3">
      <c r="A2405">
        <v>3</v>
      </c>
      <c r="B2405">
        <v>2016</v>
      </c>
      <c r="C2405">
        <v>242.85</v>
      </c>
      <c r="D2405">
        <v>1.15000915527343</v>
      </c>
      <c r="E2405">
        <f t="shared" si="153"/>
        <v>3.9636807312755069</v>
      </c>
      <c r="F2405">
        <f>(MAX(E$2:E2405) - E2405)/MAX(E$2:E2405)</f>
        <v>6.2476984316505439E-2</v>
      </c>
      <c r="G2405">
        <f t="shared" si="154"/>
        <v>-2.1499633789062642</v>
      </c>
      <c r="H2405" t="str">
        <f t="shared" si="155"/>
        <v/>
      </c>
    </row>
    <row r="2406" spans="1:8" x14ac:dyDescent="0.3">
      <c r="A2406">
        <v>3</v>
      </c>
      <c r="B2406">
        <v>2016</v>
      </c>
      <c r="C2406">
        <v>244.15</v>
      </c>
      <c r="D2406">
        <v>0.84999084472656194</v>
      </c>
      <c r="E2406">
        <f t="shared" si="153"/>
        <v>3.9774662043071278</v>
      </c>
      <c r="F2406">
        <f>(MAX(E$2:E2406) - E2406)/MAX(E$2:E2406)</f>
        <v>5.9216328596368828E-2</v>
      </c>
      <c r="G2406">
        <f t="shared" si="154"/>
        <v>-1.2999725341797022</v>
      </c>
      <c r="H2406" t="str">
        <f t="shared" si="155"/>
        <v/>
      </c>
    </row>
    <row r="2407" spans="1:8" x14ac:dyDescent="0.3">
      <c r="A2407">
        <v>3</v>
      </c>
      <c r="B2407">
        <v>2016</v>
      </c>
      <c r="C2407">
        <v>244.3</v>
      </c>
      <c r="D2407">
        <v>0.850006103515625</v>
      </c>
      <c r="E2407">
        <f t="shared" si="153"/>
        <v>3.991291376962216</v>
      </c>
      <c r="F2407">
        <f>(MAX(E$2:E2407) - E2407)/MAX(E$2:E2407)</f>
        <v>5.5946282788271587E-2</v>
      </c>
      <c r="G2407">
        <f t="shared" si="154"/>
        <v>-0.44996643066407715</v>
      </c>
      <c r="H2407" t="str">
        <f t="shared" si="155"/>
        <v/>
      </c>
    </row>
    <row r="2408" spans="1:8" x14ac:dyDescent="0.3">
      <c r="A2408">
        <v>3</v>
      </c>
      <c r="B2408">
        <v>2016</v>
      </c>
      <c r="C2408">
        <v>243.6</v>
      </c>
      <c r="D2408">
        <v>0.65000915527343694</v>
      </c>
      <c r="E2408">
        <f t="shared" si="153"/>
        <v>4.0019308743368178</v>
      </c>
      <c r="F2408">
        <f>(MAX(E$2:E2408) - E2408)/MAX(E$2:E2408)</f>
        <v>5.3429739620380411E-2</v>
      </c>
      <c r="G2408">
        <f t="shared" si="154"/>
        <v>0.20004272460935979</v>
      </c>
      <c r="H2408" t="str">
        <f t="shared" si="155"/>
        <v/>
      </c>
    </row>
    <row r="2409" spans="1:8" x14ac:dyDescent="0.3">
      <c r="A2409">
        <v>3</v>
      </c>
      <c r="B2409">
        <v>2016</v>
      </c>
      <c r="C2409">
        <v>244.45</v>
      </c>
      <c r="D2409">
        <v>5.00030517578125E-2</v>
      </c>
      <c r="E2409">
        <f t="shared" si="153"/>
        <v>4.0027486638556722</v>
      </c>
      <c r="F2409">
        <f>(MAX(E$2:E2409) - E2409)/MAX(E$2:E2409)</f>
        <v>5.3236309183397668E-2</v>
      </c>
      <c r="G2409">
        <f t="shared" si="154"/>
        <v>0.25004577636717229</v>
      </c>
      <c r="H2409" t="str">
        <f t="shared" si="155"/>
        <v/>
      </c>
    </row>
    <row r="2410" spans="1:8" x14ac:dyDescent="0.3">
      <c r="A2410">
        <v>3</v>
      </c>
      <c r="B2410">
        <v>2016</v>
      </c>
      <c r="C2410">
        <v>243.1</v>
      </c>
      <c r="D2410">
        <v>0.79998779296875</v>
      </c>
      <c r="E2410">
        <f t="shared" si="153"/>
        <v>4.015907643367548</v>
      </c>
      <c r="F2410">
        <f>(MAX(E$2:E2410) - E2410)/MAX(E$2:E2410)</f>
        <v>5.0123836965858294E-2</v>
      </c>
      <c r="G2410">
        <f t="shared" si="154"/>
        <v>1.0500335693359224</v>
      </c>
      <c r="H2410" t="str">
        <f t="shared" si="155"/>
        <v/>
      </c>
    </row>
    <row r="2411" spans="1:8" x14ac:dyDescent="0.3">
      <c r="A2411">
        <v>3</v>
      </c>
      <c r="B2411">
        <v>2016</v>
      </c>
      <c r="C2411">
        <v>243.8</v>
      </c>
      <c r="D2411">
        <v>-0.350006103515625</v>
      </c>
      <c r="E2411">
        <f t="shared" si="153"/>
        <v>4.0101480593062382</v>
      </c>
      <c r="F2411">
        <f>(MAX(E$2:E2411) - E2411)/MAX(E$2:E2411)</f>
        <v>5.148614210199981E-2</v>
      </c>
      <c r="G2411">
        <f t="shared" si="154"/>
        <v>0.7000274658202974</v>
      </c>
      <c r="H2411" t="str">
        <f t="shared" si="155"/>
        <v/>
      </c>
    </row>
    <row r="2412" spans="1:8" x14ac:dyDescent="0.3">
      <c r="A2412">
        <v>3</v>
      </c>
      <c r="B2412">
        <v>2016</v>
      </c>
      <c r="C2412">
        <v>243.1</v>
      </c>
      <c r="D2412">
        <v>-4.998779296875E-2</v>
      </c>
      <c r="E2412">
        <f t="shared" si="153"/>
        <v>4.0093242913403326</v>
      </c>
      <c r="F2412">
        <f>(MAX(E$2:E2412) - E2412)/MAX(E$2:E2412)</f>
        <v>5.1680986611428982E-2</v>
      </c>
      <c r="G2412">
        <f t="shared" si="154"/>
        <v>0.6500396728515474</v>
      </c>
      <c r="H2412" t="str">
        <f t="shared" si="155"/>
        <v/>
      </c>
    </row>
    <row r="2413" spans="1:8" x14ac:dyDescent="0.3">
      <c r="A2413">
        <v>3</v>
      </c>
      <c r="B2413">
        <v>2016</v>
      </c>
      <c r="C2413">
        <v>243.5</v>
      </c>
      <c r="D2413">
        <v>0</v>
      </c>
      <c r="E2413">
        <f t="shared" si="153"/>
        <v>4.0093242913403326</v>
      </c>
      <c r="F2413">
        <f>(MAX(E$2:E2413) - E2413)/MAX(E$2:E2413)</f>
        <v>5.1680986611428982E-2</v>
      </c>
      <c r="G2413">
        <f t="shared" si="154"/>
        <v>0.6500396728515474</v>
      </c>
      <c r="H2413" t="str">
        <f t="shared" si="155"/>
        <v/>
      </c>
    </row>
    <row r="2414" spans="1:8" x14ac:dyDescent="0.3">
      <c r="A2414">
        <v>3</v>
      </c>
      <c r="B2414">
        <v>2016</v>
      </c>
      <c r="C2414">
        <v>245.75</v>
      </c>
      <c r="D2414">
        <v>0.94999694824218694</v>
      </c>
      <c r="E2414">
        <f t="shared" si="153"/>
        <v>4.0248076565303439</v>
      </c>
      <c r="F2414">
        <f>(MAX(E$2:E2414) - E2414)/MAX(E$2:E2414)</f>
        <v>4.8018731195313018E-2</v>
      </c>
      <c r="G2414">
        <f t="shared" si="154"/>
        <v>1.6000366210937345</v>
      </c>
      <c r="H2414" t="str">
        <f t="shared" si="155"/>
        <v/>
      </c>
    </row>
    <row r="2415" spans="1:8" x14ac:dyDescent="0.3">
      <c r="A2415">
        <v>3</v>
      </c>
      <c r="B2415">
        <v>2016</v>
      </c>
      <c r="C2415">
        <v>246.35</v>
      </c>
      <c r="D2415">
        <v>-0.45001220703125</v>
      </c>
      <c r="E2415">
        <f t="shared" si="153"/>
        <v>4.0174628164093162</v>
      </c>
      <c r="F2415">
        <f>(MAX(E$2:E2415) - E2415)/MAX(E$2:E2415)</f>
        <v>4.9755994392534024E-2</v>
      </c>
      <c r="G2415">
        <f t="shared" si="154"/>
        <v>1.1500244140624845</v>
      </c>
      <c r="H2415" t="str">
        <f t="shared" si="155"/>
        <v/>
      </c>
    </row>
    <row r="2416" spans="1:8" x14ac:dyDescent="0.3">
      <c r="A2416">
        <v>4</v>
      </c>
      <c r="B2416">
        <v>2016</v>
      </c>
      <c r="C2416">
        <v>244.45</v>
      </c>
      <c r="D2416">
        <v>-5.00030517578125E-2</v>
      </c>
      <c r="E2416">
        <f t="shared" si="153"/>
        <v>4.0166418529577186</v>
      </c>
      <c r="F2416">
        <f>(MAX(E$2:E2416) - E2416)/MAX(E$2:E2416)</f>
        <v>4.9950175554713573E-2</v>
      </c>
      <c r="G2416">
        <f t="shared" si="154"/>
        <v>-5.00030517578125E-2</v>
      </c>
      <c r="H2416" t="str">
        <f t="shared" si="155"/>
        <v/>
      </c>
    </row>
    <row r="2417" spans="1:8" x14ac:dyDescent="0.3">
      <c r="A2417">
        <v>4</v>
      </c>
      <c r="B2417">
        <v>2016</v>
      </c>
      <c r="C2417">
        <v>241.25</v>
      </c>
      <c r="D2417">
        <v>0.600006103515625</v>
      </c>
      <c r="E2417">
        <f t="shared" si="153"/>
        <v>4.0266215404925729</v>
      </c>
      <c r="F2417">
        <f>(MAX(E$2:E2417) - E2417)/MAX(E$2:E2417)</f>
        <v>4.758969614489874E-2</v>
      </c>
      <c r="G2417">
        <f t="shared" si="154"/>
        <v>0.5500030517578125</v>
      </c>
      <c r="H2417" t="str">
        <f t="shared" si="155"/>
        <v/>
      </c>
    </row>
    <row r="2418" spans="1:8" x14ac:dyDescent="0.3">
      <c r="A2418">
        <v>4</v>
      </c>
      <c r="B2418">
        <v>2016</v>
      </c>
      <c r="C2418">
        <v>240.8</v>
      </c>
      <c r="D2418">
        <v>0.80000305175781194</v>
      </c>
      <c r="E2418">
        <f t="shared" si="153"/>
        <v>4.0399856941933496</v>
      </c>
      <c r="F2418">
        <f>(MAX(E$2:E2418) - E2418)/MAX(E$2:E2418)</f>
        <v>4.4428694407107915E-2</v>
      </c>
      <c r="G2418">
        <f t="shared" si="154"/>
        <v>1.3500061035156246</v>
      </c>
      <c r="H2418" t="str">
        <f t="shared" si="155"/>
        <v/>
      </c>
    </row>
    <row r="2419" spans="1:8" x14ac:dyDescent="0.3">
      <c r="A2419">
        <v>4</v>
      </c>
      <c r="B2419">
        <v>2016</v>
      </c>
      <c r="C2419">
        <v>239.65</v>
      </c>
      <c r="D2419">
        <v>0.25</v>
      </c>
      <c r="E2419">
        <f t="shared" si="153"/>
        <v>4.0441959442543753</v>
      </c>
      <c r="F2419">
        <f>(MAX(E$2:E2419) - E2419)/MAX(E$2:E2419)</f>
        <v>4.3432850745218361E-2</v>
      </c>
      <c r="G2419">
        <f t="shared" si="154"/>
        <v>1.6000061035156246</v>
      </c>
      <c r="H2419" t="str">
        <f t="shared" si="155"/>
        <v/>
      </c>
    </row>
    <row r="2420" spans="1:8" x14ac:dyDescent="0.3">
      <c r="A2420">
        <v>4</v>
      </c>
      <c r="B2420">
        <v>2016</v>
      </c>
      <c r="C2420">
        <v>241.7</v>
      </c>
      <c r="D2420">
        <v>0.69999694824218694</v>
      </c>
      <c r="E2420">
        <f t="shared" si="153"/>
        <v>4.0558967878383738</v>
      </c>
      <c r="F2420">
        <f>(MAX(E$2:E2420) - E2420)/MAX(E$2:E2420)</f>
        <v>4.0665269068835198E-2</v>
      </c>
      <c r="G2420">
        <f t="shared" si="154"/>
        <v>2.3000030517578116</v>
      </c>
      <c r="H2420" t="str">
        <f t="shared" si="155"/>
        <v/>
      </c>
    </row>
    <row r="2421" spans="1:8" x14ac:dyDescent="0.3">
      <c r="A2421">
        <v>4</v>
      </c>
      <c r="B2421">
        <v>2016</v>
      </c>
      <c r="C2421">
        <v>239.3</v>
      </c>
      <c r="D2421">
        <v>-1.8000030517578101</v>
      </c>
      <c r="E2421">
        <f t="shared" si="153"/>
        <v>4.0254190361913693</v>
      </c>
      <c r="F2421">
        <f>(MAX(E$2:E2421) - E2421)/MAX(E$2:E2421)</f>
        <v>4.787412254936195E-2</v>
      </c>
      <c r="G2421">
        <f t="shared" si="154"/>
        <v>0.50000000000000155</v>
      </c>
      <c r="H2421" t="str">
        <f t="shared" si="155"/>
        <v/>
      </c>
    </row>
    <row r="2422" spans="1:8" x14ac:dyDescent="0.3">
      <c r="A2422">
        <v>4</v>
      </c>
      <c r="B2422">
        <v>2016</v>
      </c>
      <c r="C2422">
        <v>240.05</v>
      </c>
      <c r="D2422">
        <v>-0.25</v>
      </c>
      <c r="E2422">
        <f t="shared" si="153"/>
        <v>4.0212309570233256</v>
      </c>
      <c r="F2422">
        <f>(MAX(E$2:E2422) - E2422)/MAX(E$2:E2422)</f>
        <v>4.8864722165664065E-2</v>
      </c>
      <c r="G2422">
        <f t="shared" si="154"/>
        <v>0.25000000000000155</v>
      </c>
      <c r="H2422" t="str">
        <f t="shared" si="155"/>
        <v/>
      </c>
    </row>
    <row r="2423" spans="1:8" x14ac:dyDescent="0.3">
      <c r="A2423">
        <v>4</v>
      </c>
      <c r="B2423">
        <v>2016</v>
      </c>
      <c r="C2423">
        <v>240.7</v>
      </c>
      <c r="D2423">
        <v>5.00030517578125E-2</v>
      </c>
      <c r="E2423">
        <f t="shared" si="153"/>
        <v>4.0220654927352264</v>
      </c>
      <c r="F2423">
        <f>(MAX(E$2:E2423) - E2423)/MAX(E$2:E2423)</f>
        <v>4.8667330778627428E-2</v>
      </c>
      <c r="G2423">
        <f t="shared" si="154"/>
        <v>0.30000305175781405</v>
      </c>
      <c r="H2423" t="str">
        <f t="shared" si="155"/>
        <v/>
      </c>
    </row>
    <row r="2424" spans="1:8" x14ac:dyDescent="0.3">
      <c r="A2424">
        <v>4</v>
      </c>
      <c r="B2424">
        <v>2016</v>
      </c>
      <c r="C2424">
        <v>240.7</v>
      </c>
      <c r="D2424">
        <v>1.6000061035156199</v>
      </c>
      <c r="E2424">
        <f t="shared" si="153"/>
        <v>4.0487746493940495</v>
      </c>
      <c r="F2424">
        <f>(MAX(E$2:E2424) - E2424)/MAX(E$2:E2424)</f>
        <v>4.234985699736131E-2</v>
      </c>
      <c r="G2424">
        <f t="shared" si="154"/>
        <v>1.9000091552734339</v>
      </c>
      <c r="H2424" t="str">
        <f t="shared" si="155"/>
        <v/>
      </c>
    </row>
    <row r="2425" spans="1:8" x14ac:dyDescent="0.3">
      <c r="A2425">
        <v>4</v>
      </c>
      <c r="B2425">
        <v>2016</v>
      </c>
      <c r="C2425">
        <v>245.3</v>
      </c>
      <c r="D2425">
        <v>-3</v>
      </c>
      <c r="E2425">
        <f t="shared" si="153"/>
        <v>3.9993079652349217</v>
      </c>
      <c r="F2425">
        <f>(MAX(E$2:E2425) - E2425)/MAX(E$2:E2425)</f>
        <v>5.4050132083292526E-2</v>
      </c>
      <c r="G2425">
        <f t="shared" si="154"/>
        <v>-1.0999908447265661</v>
      </c>
      <c r="H2425" t="str">
        <f t="shared" si="155"/>
        <v/>
      </c>
    </row>
    <row r="2426" spans="1:8" x14ac:dyDescent="0.3">
      <c r="A2426">
        <v>4</v>
      </c>
      <c r="B2426">
        <v>2016</v>
      </c>
      <c r="C2426">
        <v>247.45</v>
      </c>
      <c r="D2426">
        <v>5.00030517578125E-2</v>
      </c>
      <c r="E2426">
        <f t="shared" si="153"/>
        <v>4.0001153106605747</v>
      </c>
      <c r="F2426">
        <f>(MAX(E$2:E2426) - E2426)/MAX(E$2:E2426)</f>
        <v>5.3859171970843493E-2</v>
      </c>
      <c r="G2426">
        <f t="shared" si="154"/>
        <v>-1.0499877929687536</v>
      </c>
      <c r="H2426" t="str">
        <f t="shared" si="155"/>
        <v/>
      </c>
    </row>
    <row r="2427" spans="1:8" x14ac:dyDescent="0.3">
      <c r="A2427">
        <v>4</v>
      </c>
      <c r="B2427">
        <v>2016</v>
      </c>
      <c r="C2427">
        <v>245.3</v>
      </c>
      <c r="D2427">
        <v>-2.25</v>
      </c>
      <c r="E2427">
        <f t="shared" si="153"/>
        <v>3.963461176174079</v>
      </c>
      <c r="F2427">
        <f>(MAX(E$2:E2427) - E2427)/MAX(E$2:E2427)</f>
        <v>6.2528915330821305E-2</v>
      </c>
      <c r="G2427">
        <f t="shared" si="154"/>
        <v>-3.2999877929687536</v>
      </c>
      <c r="H2427" t="str">
        <f t="shared" si="155"/>
        <v/>
      </c>
    </row>
    <row r="2428" spans="1:8" x14ac:dyDescent="0.3">
      <c r="A2428">
        <v>4</v>
      </c>
      <c r="B2428">
        <v>2016</v>
      </c>
      <c r="C2428">
        <v>247.25</v>
      </c>
      <c r="D2428">
        <v>0.80000305175781194</v>
      </c>
      <c r="E2428">
        <f t="shared" si="153"/>
        <v>3.9762725422223149</v>
      </c>
      <c r="F2428">
        <f>(MAX(E$2:E2428) - E2428)/MAX(E$2:E2428)</f>
        <v>5.9498663565638862E-2</v>
      </c>
      <c r="G2428">
        <f t="shared" si="154"/>
        <v>-2.4999847412109415</v>
      </c>
      <c r="H2428" t="str">
        <f t="shared" si="155"/>
        <v/>
      </c>
    </row>
    <row r="2429" spans="1:8" x14ac:dyDescent="0.3">
      <c r="A2429">
        <v>4</v>
      </c>
      <c r="B2429">
        <v>2016</v>
      </c>
      <c r="C2429">
        <v>247.35</v>
      </c>
      <c r="D2429">
        <v>-0.350006103515625</v>
      </c>
      <c r="E2429">
        <f t="shared" si="153"/>
        <v>3.9706516489966814</v>
      </c>
      <c r="F2429">
        <f>(MAX(E$2:E2429) - E2429)/MAX(E$2:E2429)</f>
        <v>6.0828164381925592E-2</v>
      </c>
      <c r="G2429">
        <f t="shared" si="154"/>
        <v>-2.8499908447265665</v>
      </c>
      <c r="H2429" t="str">
        <f t="shared" si="155"/>
        <v/>
      </c>
    </row>
    <row r="2430" spans="1:8" x14ac:dyDescent="0.3">
      <c r="A2430">
        <v>4</v>
      </c>
      <c r="B2430">
        <v>2016</v>
      </c>
      <c r="C2430">
        <v>247.35</v>
      </c>
      <c r="D2430">
        <v>1.3000030517578101</v>
      </c>
      <c r="E2430">
        <f t="shared" si="153"/>
        <v>3.991499425030244</v>
      </c>
      <c r="F2430">
        <f>(MAX(E$2:E2430) - E2430)/MAX(E$2:E2430)</f>
        <v>5.5897073514021602E-2</v>
      </c>
      <c r="G2430">
        <f t="shared" si="154"/>
        <v>-1.5499877929687564</v>
      </c>
      <c r="H2430" t="str">
        <f t="shared" si="155"/>
        <v/>
      </c>
    </row>
    <row r="2431" spans="1:8" x14ac:dyDescent="0.3">
      <c r="A2431">
        <v>4</v>
      </c>
      <c r="B2431">
        <v>2016</v>
      </c>
      <c r="C2431">
        <v>246.9</v>
      </c>
      <c r="D2431">
        <v>1.1000061035156199</v>
      </c>
      <c r="E2431">
        <f t="shared" si="153"/>
        <v>4.0092648485052651</v>
      </c>
      <c r="F2431">
        <f>(MAX(E$2:E2431) - E2431)/MAX(E$2:E2431)</f>
        <v>5.1695046529412175E-2</v>
      </c>
      <c r="G2431">
        <f t="shared" si="154"/>
        <v>-0.44998168945313655</v>
      </c>
      <c r="H2431" t="str">
        <f t="shared" si="155"/>
        <v/>
      </c>
    </row>
    <row r="2432" spans="1:8" x14ac:dyDescent="0.3">
      <c r="A2432">
        <v>4</v>
      </c>
      <c r="B2432">
        <v>2016</v>
      </c>
      <c r="C2432">
        <v>246.85</v>
      </c>
      <c r="D2432">
        <v>-5.00030517578125E-2</v>
      </c>
      <c r="E2432">
        <f t="shared" si="153"/>
        <v>4.0084535258305518</v>
      </c>
      <c r="F2432">
        <f>(MAX(E$2:E2432) - E2432)/MAX(E$2:E2432)</f>
        <v>5.1886947374171898E-2</v>
      </c>
      <c r="G2432">
        <f t="shared" si="154"/>
        <v>-0.49998474121094905</v>
      </c>
      <c r="H2432" t="str">
        <f t="shared" si="155"/>
        <v/>
      </c>
    </row>
    <row r="2433" spans="1:8" x14ac:dyDescent="0.3">
      <c r="A2433">
        <v>4</v>
      </c>
      <c r="B2433">
        <v>2016</v>
      </c>
      <c r="C2433">
        <v>246.6</v>
      </c>
      <c r="D2433">
        <v>0</v>
      </c>
      <c r="E2433">
        <f t="shared" si="153"/>
        <v>4.0084535258305518</v>
      </c>
      <c r="F2433">
        <f>(MAX(E$2:E2433) - E2433)/MAX(E$2:E2433)</f>
        <v>5.1886947374171898E-2</v>
      </c>
      <c r="G2433">
        <f t="shared" si="154"/>
        <v>-0.49998474121094905</v>
      </c>
      <c r="H2433" t="str">
        <f t="shared" si="155"/>
        <v/>
      </c>
    </row>
    <row r="2434" spans="1:8" x14ac:dyDescent="0.3">
      <c r="A2434">
        <v>4</v>
      </c>
      <c r="B2434">
        <v>2016</v>
      </c>
      <c r="C2434">
        <v>246.9</v>
      </c>
      <c r="D2434">
        <v>0.400009155273437</v>
      </c>
      <c r="E2434">
        <f t="shared" si="153"/>
        <v>4.0149412321517808</v>
      </c>
      <c r="F2434">
        <f>(MAX(E$2:E2434) - E2434)/MAX(E$2:E2434)</f>
        <v>5.0352420653299965E-2</v>
      </c>
      <c r="G2434">
        <f t="shared" si="154"/>
        <v>-9.9975585937512046E-2</v>
      </c>
      <c r="H2434" t="str">
        <f t="shared" si="155"/>
        <v/>
      </c>
    </row>
    <row r="2435" spans="1:8" x14ac:dyDescent="0.3">
      <c r="A2435">
        <v>4</v>
      </c>
      <c r="B2435">
        <v>2016</v>
      </c>
      <c r="C2435">
        <v>248.3</v>
      </c>
      <c r="D2435">
        <v>-1.0500030517578101</v>
      </c>
      <c r="E2435">
        <f t="shared" si="153"/>
        <v>3.9979799560912039</v>
      </c>
      <c r="F2435">
        <f>(MAX(E$2:E2435) - E2435)/MAX(E$2:E2435)</f>
        <v>5.436424394589779E-2</v>
      </c>
      <c r="G2435">
        <f t="shared" si="154"/>
        <v>-1.149978637695322</v>
      </c>
      <c r="H2435" t="str">
        <f t="shared" si="155"/>
        <v/>
      </c>
    </row>
    <row r="2436" spans="1:8" x14ac:dyDescent="0.3">
      <c r="A2436">
        <v>4</v>
      </c>
      <c r="B2436">
        <v>2016</v>
      </c>
      <c r="C2436">
        <v>244.7</v>
      </c>
      <c r="D2436">
        <v>0.149993896484375</v>
      </c>
      <c r="E2436">
        <f t="shared" ref="E2436:E2499" si="156">(D2436/C2436*$G$2+1)*E2435*$H$2+(1-$H$2)*E2435</f>
        <v>4.0004281494671288</v>
      </c>
      <c r="F2436">
        <f>(MAX(E$2:E2436) - E2436)/MAX(E$2:E2436)</f>
        <v>5.3785176712085853E-2</v>
      </c>
      <c r="G2436">
        <f t="shared" si="154"/>
        <v>-0.99998474121094705</v>
      </c>
      <c r="H2436" t="str">
        <f t="shared" si="155"/>
        <v/>
      </c>
    </row>
    <row r="2437" spans="1:8" x14ac:dyDescent="0.3">
      <c r="A2437">
        <v>5</v>
      </c>
      <c r="B2437">
        <v>2016</v>
      </c>
      <c r="C2437">
        <v>242.95</v>
      </c>
      <c r="D2437">
        <v>0.5</v>
      </c>
      <c r="E2437">
        <f t="shared" si="156"/>
        <v>4.0086529441189453</v>
      </c>
      <c r="F2437">
        <f>(MAX(E$2:E2437) - E2437)/MAX(E$2:E2437)</f>
        <v>5.1839779287791488E-2</v>
      </c>
      <c r="G2437">
        <f t="shared" ref="G2437:G2500" si="157">IF(A2437&lt;&gt;A2436, D2437, D2437+G2436)</f>
        <v>0.5</v>
      </c>
      <c r="H2437" t="str">
        <f t="shared" si="155"/>
        <v/>
      </c>
    </row>
    <row r="2438" spans="1:8" x14ac:dyDescent="0.3">
      <c r="A2438">
        <v>5</v>
      </c>
      <c r="B2438">
        <v>2016</v>
      </c>
      <c r="C2438">
        <v>243.1</v>
      </c>
      <c r="D2438">
        <v>0.75</v>
      </c>
      <c r="E2438">
        <f t="shared" si="156"/>
        <v>4.0210078730304266</v>
      </c>
      <c r="F2438">
        <f>(MAX(E$2:E2438) - E2438)/MAX(E$2:E2438)</f>
        <v>4.8917487862992576E-2</v>
      </c>
      <c r="G2438">
        <f t="shared" si="157"/>
        <v>1.25</v>
      </c>
      <c r="H2438" t="str">
        <f t="shared" si="155"/>
        <v/>
      </c>
    </row>
    <row r="2439" spans="1:8" x14ac:dyDescent="0.3">
      <c r="A2439">
        <v>5</v>
      </c>
      <c r="B2439">
        <v>2016</v>
      </c>
      <c r="C2439">
        <v>241.3</v>
      </c>
      <c r="D2439">
        <v>1.25</v>
      </c>
      <c r="E2439">
        <f t="shared" si="156"/>
        <v>4.0418169637119297</v>
      </c>
      <c r="F2439">
        <f>(MAX(E$2:E2439) - E2439)/MAX(E$2:E2439)</f>
        <v>4.3995547179067694E-2</v>
      </c>
      <c r="G2439">
        <f t="shared" si="157"/>
        <v>2.5</v>
      </c>
      <c r="H2439" t="str">
        <f t="shared" si="155"/>
        <v/>
      </c>
    </row>
    <row r="2440" spans="1:8" x14ac:dyDescent="0.3">
      <c r="A2440">
        <v>5</v>
      </c>
      <c r="B2440">
        <v>2016</v>
      </c>
      <c r="C2440">
        <v>241.3</v>
      </c>
      <c r="D2440">
        <v>-0.149993896484375</v>
      </c>
      <c r="E2440">
        <f t="shared" si="156"/>
        <v>4.0393070522847081</v>
      </c>
      <c r="F2440">
        <f>(MAX(E$2:E2440) - E2440)/MAX(E$2:E2440)</f>
        <v>4.4589212484090882E-2</v>
      </c>
      <c r="G2440">
        <f t="shared" si="157"/>
        <v>2.350006103515625</v>
      </c>
      <c r="H2440" t="str">
        <f t="shared" si="155"/>
        <v/>
      </c>
    </row>
    <row r="2441" spans="1:8" x14ac:dyDescent="0.3">
      <c r="A2441">
        <v>5</v>
      </c>
      <c r="B2441">
        <v>2016</v>
      </c>
      <c r="C2441">
        <v>241.3</v>
      </c>
      <c r="D2441">
        <v>-0.149993896484375</v>
      </c>
      <c r="E2441">
        <f t="shared" si="156"/>
        <v>4.0367986994771448</v>
      </c>
      <c r="F2441">
        <f>(MAX(E$2:E2441) - E2441)/MAX(E$2:E2441)</f>
        <v>4.5182509131318119E-2</v>
      </c>
      <c r="G2441">
        <f t="shared" si="157"/>
        <v>2.20001220703125</v>
      </c>
      <c r="H2441" t="str">
        <f t="shared" si="155"/>
        <v/>
      </c>
    </row>
    <row r="2442" spans="1:8" x14ac:dyDescent="0.3">
      <c r="A2442">
        <v>5</v>
      </c>
      <c r="B2442">
        <v>2016</v>
      </c>
      <c r="C2442">
        <v>241.3</v>
      </c>
      <c r="D2442">
        <v>-0.149993896484375</v>
      </c>
      <c r="E2442">
        <f t="shared" si="156"/>
        <v>4.0342919043213579</v>
      </c>
      <c r="F2442">
        <f>(MAX(E$2:E2442) - E2442)/MAX(E$2:E2442)</f>
        <v>4.5775437349680904E-2</v>
      </c>
      <c r="G2442">
        <f t="shared" si="157"/>
        <v>2.050018310546875</v>
      </c>
      <c r="H2442" t="str">
        <f t="shared" si="155"/>
        <v/>
      </c>
    </row>
    <row r="2443" spans="1:8" x14ac:dyDescent="0.3">
      <c r="A2443">
        <v>5</v>
      </c>
      <c r="B2443">
        <v>2016</v>
      </c>
      <c r="C2443">
        <v>240.05</v>
      </c>
      <c r="D2443">
        <v>-0.59999084472656194</v>
      </c>
      <c r="E2443">
        <f t="shared" si="156"/>
        <v>4.0242185126557057</v>
      </c>
      <c r="F2443">
        <f>(MAX(E$2:E2443) - E2443)/MAX(E$2:E2443)</f>
        <v>4.8158080446544078E-2</v>
      </c>
      <c r="G2443">
        <f t="shared" si="157"/>
        <v>1.4500274658203129</v>
      </c>
      <c r="H2443" t="str">
        <f t="shared" si="155"/>
        <v/>
      </c>
    </row>
    <row r="2444" spans="1:8" x14ac:dyDescent="0.3">
      <c r="A2444">
        <v>5</v>
      </c>
      <c r="B2444">
        <v>2016</v>
      </c>
      <c r="C2444">
        <v>242.4</v>
      </c>
      <c r="D2444">
        <v>-0.5</v>
      </c>
      <c r="E2444">
        <f t="shared" si="156"/>
        <v>4.0159260326760373</v>
      </c>
      <c r="F2444">
        <f>(MAX(E$2:E2444) - E2444)/MAX(E$2:E2444)</f>
        <v>5.0119487372356684E-2</v>
      </c>
      <c r="G2444">
        <f t="shared" si="157"/>
        <v>0.95002746582031294</v>
      </c>
      <c r="H2444" t="str">
        <f t="shared" si="155"/>
        <v/>
      </c>
    </row>
    <row r="2445" spans="1:8" x14ac:dyDescent="0.3">
      <c r="A2445">
        <v>5</v>
      </c>
      <c r="B2445">
        <v>2016</v>
      </c>
      <c r="C2445">
        <v>240.5</v>
      </c>
      <c r="D2445">
        <v>0.399993896484375</v>
      </c>
      <c r="E2445">
        <f t="shared" si="156"/>
        <v>4.0225985464219889</v>
      </c>
      <c r="F2445">
        <f>(MAX(E$2:E2445) - E2445)/MAX(E$2:E2445)</f>
        <v>4.8541248449142239E-2</v>
      </c>
      <c r="G2445">
        <f t="shared" si="157"/>
        <v>1.3500213623046879</v>
      </c>
      <c r="H2445" t="str">
        <f t="shared" si="155"/>
        <v/>
      </c>
    </row>
    <row r="2446" spans="1:8" x14ac:dyDescent="0.3">
      <c r="A2446">
        <v>5</v>
      </c>
      <c r="B2446">
        <v>2016</v>
      </c>
      <c r="C2446">
        <v>240.5</v>
      </c>
      <c r="D2446">
        <v>-0.5</v>
      </c>
      <c r="E2446">
        <f t="shared" si="156"/>
        <v>4.0142439186717276</v>
      </c>
      <c r="F2446">
        <f>(MAX(E$2:E2446) - E2446)/MAX(E$2:E2446)</f>
        <v>5.0517355086978695E-2</v>
      </c>
      <c r="G2446">
        <f t="shared" si="157"/>
        <v>0.85002136230468794</v>
      </c>
      <c r="H2446" t="str">
        <f t="shared" si="155"/>
        <v/>
      </c>
    </row>
    <row r="2447" spans="1:8" x14ac:dyDescent="0.3">
      <c r="A2447">
        <v>5</v>
      </c>
      <c r="B2447">
        <v>2016</v>
      </c>
      <c r="C2447">
        <v>238.05</v>
      </c>
      <c r="D2447">
        <v>0.449996948242187</v>
      </c>
      <c r="E2447">
        <f t="shared" si="156"/>
        <v>4.021824641693736</v>
      </c>
      <c r="F2447">
        <f>(MAX(E$2:E2447) - E2447)/MAX(E$2:E2447)</f>
        <v>4.8724298887326725E-2</v>
      </c>
      <c r="G2447">
        <f t="shared" si="157"/>
        <v>1.300018310546875</v>
      </c>
      <c r="H2447" t="str">
        <f t="shared" si="155"/>
        <v/>
      </c>
    </row>
    <row r="2448" spans="1:8" x14ac:dyDescent="0.3">
      <c r="A2448">
        <v>5</v>
      </c>
      <c r="B2448">
        <v>2016</v>
      </c>
      <c r="C2448">
        <v>239.3</v>
      </c>
      <c r="D2448">
        <v>0</v>
      </c>
      <c r="E2448">
        <f t="shared" si="156"/>
        <v>4.021824641693736</v>
      </c>
      <c r="F2448">
        <f>(MAX(E$2:E2448) - E2448)/MAX(E$2:E2448)</f>
        <v>4.8724298887326725E-2</v>
      </c>
      <c r="G2448">
        <f t="shared" si="157"/>
        <v>1.300018310546875</v>
      </c>
      <c r="H2448" t="str">
        <f t="shared" si="155"/>
        <v/>
      </c>
    </row>
    <row r="2449" spans="1:8" x14ac:dyDescent="0.3">
      <c r="A2449">
        <v>5</v>
      </c>
      <c r="B2449">
        <v>2016</v>
      </c>
      <c r="C2449">
        <v>238.6</v>
      </c>
      <c r="D2449">
        <v>-0.75</v>
      </c>
      <c r="E2449">
        <f t="shared" si="156"/>
        <v>4.0091953369460871</v>
      </c>
      <c r="F2449">
        <f>(MAX(E$2:E2449) - E2449)/MAX(E$2:E2449)</f>
        <v>5.1711487986482924E-2</v>
      </c>
      <c r="G2449">
        <f t="shared" si="157"/>
        <v>0.550018310546875</v>
      </c>
      <c r="H2449" t="str">
        <f t="shared" si="155"/>
        <v/>
      </c>
    </row>
    <row r="2450" spans="1:8" x14ac:dyDescent="0.3">
      <c r="A2450">
        <v>5</v>
      </c>
      <c r="B2450">
        <v>2016</v>
      </c>
      <c r="C2450">
        <v>237.1</v>
      </c>
      <c r="D2450">
        <v>-0.29998779296875</v>
      </c>
      <c r="E2450">
        <f t="shared" si="156"/>
        <v>4.0041278255540567</v>
      </c>
      <c r="F2450">
        <f>(MAX(E$2:E2450) - E2450)/MAX(E$2:E2450)</f>
        <v>5.2910098289472185E-2</v>
      </c>
      <c r="G2450">
        <f t="shared" si="157"/>
        <v>0.250030517578125</v>
      </c>
      <c r="H2450" t="str">
        <f t="shared" si="155"/>
        <v/>
      </c>
    </row>
    <row r="2451" spans="1:8" x14ac:dyDescent="0.3">
      <c r="A2451">
        <v>5</v>
      </c>
      <c r="B2451">
        <v>2016</v>
      </c>
      <c r="C2451">
        <v>237.05</v>
      </c>
      <c r="D2451">
        <v>-5.00030517578125E-2</v>
      </c>
      <c r="E2451">
        <f t="shared" si="156"/>
        <v>4.0032840441058593</v>
      </c>
      <c r="F2451">
        <f>(MAX(E$2:E2451) - E2451)/MAX(E$2:E2451)</f>
        <v>5.3109676555615042E-2</v>
      </c>
      <c r="G2451">
        <f t="shared" si="157"/>
        <v>0.2000274658203125</v>
      </c>
      <c r="H2451" t="str">
        <f t="shared" si="155"/>
        <v/>
      </c>
    </row>
    <row r="2452" spans="1:8" x14ac:dyDescent="0.3">
      <c r="A2452">
        <v>5</v>
      </c>
      <c r="B2452">
        <v>2016</v>
      </c>
      <c r="C2452">
        <v>237.45</v>
      </c>
      <c r="D2452">
        <v>-0.300003051757812</v>
      </c>
      <c r="E2452">
        <f t="shared" si="156"/>
        <v>3.998231205896321</v>
      </c>
      <c r="F2452">
        <f>(MAX(E$2:E2452) - E2452)/MAX(E$2:E2452)</f>
        <v>5.4304816234396064E-2</v>
      </c>
      <c r="G2452">
        <f t="shared" si="157"/>
        <v>-9.99755859374995E-2</v>
      </c>
      <c r="H2452" t="str">
        <f t="shared" si="155"/>
        <v/>
      </c>
    </row>
    <row r="2453" spans="1:8" x14ac:dyDescent="0.3">
      <c r="A2453">
        <v>5</v>
      </c>
      <c r="B2453">
        <v>2016</v>
      </c>
      <c r="C2453">
        <v>237.3</v>
      </c>
      <c r="D2453">
        <v>-0.55000305175781194</v>
      </c>
      <c r="E2453">
        <f t="shared" si="156"/>
        <v>3.9889735559784474</v>
      </c>
      <c r="F2453">
        <f>(MAX(E$2:E2453) - E2453)/MAX(E$2:E2453)</f>
        <v>5.6494513250268961E-2</v>
      </c>
      <c r="G2453">
        <f t="shared" si="157"/>
        <v>-0.64997863769531139</v>
      </c>
      <c r="H2453" t="str">
        <f t="shared" si="155"/>
        <v/>
      </c>
    </row>
    <row r="2454" spans="1:8" x14ac:dyDescent="0.3">
      <c r="A2454">
        <v>5</v>
      </c>
      <c r="B2454">
        <v>2016</v>
      </c>
      <c r="C2454">
        <v>237.85</v>
      </c>
      <c r="D2454">
        <v>-1.65000915527343</v>
      </c>
      <c r="E2454">
        <f t="shared" si="156"/>
        <v>3.9613289856836373</v>
      </c>
      <c r="F2454">
        <f>(MAX(E$2:E2454) - E2454)/MAX(E$2:E2454)</f>
        <v>6.3033238911385583E-2</v>
      </c>
      <c r="G2454">
        <f t="shared" si="157"/>
        <v>-2.2999877929687411</v>
      </c>
      <c r="H2454" t="str">
        <f t="shared" si="155"/>
        <v/>
      </c>
    </row>
    <row r="2455" spans="1:8" x14ac:dyDescent="0.3">
      <c r="A2455">
        <v>5</v>
      </c>
      <c r="B2455">
        <v>2016</v>
      </c>
      <c r="C2455">
        <v>239.45</v>
      </c>
      <c r="D2455">
        <v>-5.00030517578125E-2</v>
      </c>
      <c r="E2455">
        <f t="shared" si="156"/>
        <v>3.9605025899443911</v>
      </c>
      <c r="F2455">
        <f>(MAX(E$2:E2455) - E2455)/MAX(E$2:E2455)</f>
        <v>6.3228704963808238E-2</v>
      </c>
      <c r="G2455">
        <f t="shared" si="157"/>
        <v>-2.3499908447265536</v>
      </c>
      <c r="H2455" t="str">
        <f t="shared" si="155"/>
        <v/>
      </c>
    </row>
    <row r="2456" spans="1:8" x14ac:dyDescent="0.3">
      <c r="A2456">
        <v>5</v>
      </c>
      <c r="B2456">
        <v>2016</v>
      </c>
      <c r="C2456">
        <v>239.7</v>
      </c>
      <c r="D2456">
        <v>0.399993896484375</v>
      </c>
      <c r="E2456">
        <f t="shared" si="156"/>
        <v>3.9671049791230533</v>
      </c>
      <c r="F2456">
        <f>(MAX(E$2:E2456) - E2456)/MAX(E$2:E2456)</f>
        <v>6.1667052491485234E-2</v>
      </c>
      <c r="G2456">
        <f t="shared" si="157"/>
        <v>-1.9499969482421786</v>
      </c>
      <c r="H2456" t="str">
        <f t="shared" si="155"/>
        <v/>
      </c>
    </row>
    <row r="2457" spans="1:8" x14ac:dyDescent="0.3">
      <c r="A2457">
        <v>5</v>
      </c>
      <c r="B2457">
        <v>2016</v>
      </c>
      <c r="C2457">
        <v>240.2</v>
      </c>
      <c r="D2457">
        <v>5.00030517578125E-2</v>
      </c>
      <c r="E2457">
        <f t="shared" si="156"/>
        <v>3.9679299957269007</v>
      </c>
      <c r="F2457">
        <f>(MAX(E$2:E2457) - E2457)/MAX(E$2:E2457)</f>
        <v>6.1471912643735908E-2</v>
      </c>
      <c r="G2457">
        <f t="shared" si="157"/>
        <v>-1.8999938964843661</v>
      </c>
      <c r="H2457" t="str">
        <f t="shared" ref="H2457:H2520" si="158">IF(A2457=A2458, "", IF(-C2435*0.05 &gt; MIN(G2436:G2457), -C2435*0.05, ""))</f>
        <v/>
      </c>
    </row>
    <row r="2458" spans="1:8" x14ac:dyDescent="0.3">
      <c r="A2458">
        <v>5</v>
      </c>
      <c r="B2458">
        <v>2016</v>
      </c>
      <c r="C2458">
        <v>239.6</v>
      </c>
      <c r="D2458">
        <v>0.25</v>
      </c>
      <c r="E2458">
        <f t="shared" si="156"/>
        <v>3.9720660162462362</v>
      </c>
      <c r="F2458">
        <f>(MAX(E$2:E2458) - E2458)/MAX(E$2:E2458)</f>
        <v>6.0493626375717445E-2</v>
      </c>
      <c r="G2458">
        <f t="shared" si="157"/>
        <v>-1.6499938964843661</v>
      </c>
      <c r="H2458" t="str">
        <f t="shared" si="158"/>
        <v/>
      </c>
    </row>
    <row r="2459" spans="1:8" x14ac:dyDescent="0.3">
      <c r="A2459">
        <v>6</v>
      </c>
      <c r="B2459">
        <v>2016</v>
      </c>
      <c r="C2459">
        <v>240.75</v>
      </c>
      <c r="D2459">
        <v>-0.69999694824218694</v>
      </c>
      <c r="E2459">
        <f t="shared" si="156"/>
        <v>3.9605285140427084</v>
      </c>
      <c r="F2459">
        <f>(MAX(E$2:E2459) - E2459)/MAX(E$2:E2459)</f>
        <v>6.322257317861131E-2</v>
      </c>
      <c r="G2459">
        <f t="shared" si="157"/>
        <v>-0.69999694824218694</v>
      </c>
      <c r="H2459" t="str">
        <f t="shared" si="158"/>
        <v/>
      </c>
    </row>
    <row r="2460" spans="1:8" x14ac:dyDescent="0.3">
      <c r="A2460">
        <v>6</v>
      </c>
      <c r="B2460">
        <v>2016</v>
      </c>
      <c r="C2460">
        <v>241.8</v>
      </c>
      <c r="D2460">
        <v>0</v>
      </c>
      <c r="E2460">
        <f t="shared" si="156"/>
        <v>3.960528514042708</v>
      </c>
      <c r="F2460">
        <f>(MAX(E$2:E2460) - E2460)/MAX(E$2:E2460)</f>
        <v>6.3222573178611421E-2</v>
      </c>
      <c r="G2460">
        <f t="shared" si="157"/>
        <v>-0.69999694824218694</v>
      </c>
      <c r="H2460" t="str">
        <f t="shared" si="158"/>
        <v/>
      </c>
    </row>
    <row r="2461" spans="1:8" x14ac:dyDescent="0.3">
      <c r="A2461">
        <v>6</v>
      </c>
      <c r="B2461">
        <v>2016</v>
      </c>
      <c r="C2461">
        <v>242.8</v>
      </c>
      <c r="D2461">
        <v>-0.5</v>
      </c>
      <c r="E2461">
        <f t="shared" si="156"/>
        <v>3.9523807216507629</v>
      </c>
      <c r="F2461">
        <f>(MAX(E$2:E2461) - E2461)/MAX(E$2:E2461)</f>
        <v>6.5149757382471668E-2</v>
      </c>
      <c r="G2461">
        <f t="shared" si="157"/>
        <v>-1.1999969482421871</v>
      </c>
      <c r="H2461" t="str">
        <f t="shared" si="158"/>
        <v/>
      </c>
    </row>
    <row r="2462" spans="1:8" x14ac:dyDescent="0.3">
      <c r="A2462">
        <v>6</v>
      </c>
      <c r="B2462">
        <v>2016</v>
      </c>
      <c r="C2462">
        <v>242.8</v>
      </c>
      <c r="D2462">
        <v>-0.100006103515625</v>
      </c>
      <c r="E2462">
        <f t="shared" si="156"/>
        <v>3.9507544163237984</v>
      </c>
      <c r="F2462">
        <f>(MAX(E$2:E2462) - E2462)/MAX(E$2:E2462)</f>
        <v>6.5534424760579899E-2</v>
      </c>
      <c r="G2462">
        <f t="shared" si="157"/>
        <v>-1.3000030517578121</v>
      </c>
      <c r="H2462" t="str">
        <f t="shared" si="158"/>
        <v/>
      </c>
    </row>
    <row r="2463" spans="1:8" x14ac:dyDescent="0.3">
      <c r="A2463">
        <v>6</v>
      </c>
      <c r="B2463">
        <v>2016</v>
      </c>
      <c r="C2463">
        <v>243.55</v>
      </c>
      <c r="D2463">
        <v>0.850006103515625</v>
      </c>
      <c r="E2463">
        <f t="shared" si="156"/>
        <v>3.9645290301690013</v>
      </c>
      <c r="F2463">
        <f>(MAX(E$2:E2463) - E2463)/MAX(E$2:E2463)</f>
        <v>6.2276337546306598E-2</v>
      </c>
      <c r="G2463">
        <f t="shared" si="157"/>
        <v>-0.44999694824218706</v>
      </c>
      <c r="H2463" t="str">
        <f t="shared" si="158"/>
        <v/>
      </c>
    </row>
    <row r="2464" spans="1:8" x14ac:dyDescent="0.3">
      <c r="A2464">
        <v>6</v>
      </c>
      <c r="B2464">
        <v>2016</v>
      </c>
      <c r="C2464">
        <v>246.15</v>
      </c>
      <c r="D2464">
        <v>-0.149993896484375</v>
      </c>
      <c r="E2464">
        <f t="shared" si="156"/>
        <v>3.9621156216709168</v>
      </c>
      <c r="F2464">
        <f>(MAX(E$2:E2464) - E2464)/MAX(E$2:E2464)</f>
        <v>6.2847177169020663E-2</v>
      </c>
      <c r="G2464">
        <f t="shared" si="157"/>
        <v>-0.59999084472656206</v>
      </c>
      <c r="H2464" t="str">
        <f t="shared" si="158"/>
        <v/>
      </c>
    </row>
    <row r="2465" spans="1:8" x14ac:dyDescent="0.3">
      <c r="A2465">
        <v>6</v>
      </c>
      <c r="B2465">
        <v>2016</v>
      </c>
      <c r="C2465">
        <v>248.15</v>
      </c>
      <c r="D2465">
        <v>0.199996948242187</v>
      </c>
      <c r="E2465">
        <f t="shared" si="156"/>
        <v>3.9653057027585006</v>
      </c>
      <c r="F2465">
        <f>(MAX(E$2:E2465) - E2465)/MAX(E$2:E2465)</f>
        <v>6.2092632430362053E-2</v>
      </c>
      <c r="G2465">
        <f t="shared" si="157"/>
        <v>-0.39999389648437506</v>
      </c>
      <c r="H2465" t="str">
        <f t="shared" si="158"/>
        <v/>
      </c>
    </row>
    <row r="2466" spans="1:8" x14ac:dyDescent="0.3">
      <c r="A2466">
        <v>6</v>
      </c>
      <c r="B2466">
        <v>2016</v>
      </c>
      <c r="C2466">
        <v>247.35</v>
      </c>
      <c r="D2466">
        <v>-0.25</v>
      </c>
      <c r="E2466">
        <f t="shared" si="156"/>
        <v>3.9613019222884622</v>
      </c>
      <c r="F2466">
        <f>(MAX(E$2:E2466) - E2466)/MAX(E$2:E2466)</f>
        <v>6.3039640172632236E-2</v>
      </c>
      <c r="G2466">
        <f t="shared" si="157"/>
        <v>-0.649993896484375</v>
      </c>
      <c r="H2466" t="str">
        <f t="shared" si="158"/>
        <v/>
      </c>
    </row>
    <row r="2467" spans="1:8" x14ac:dyDescent="0.3">
      <c r="A2467">
        <v>6</v>
      </c>
      <c r="B2467">
        <v>2016</v>
      </c>
      <c r="C2467">
        <v>244.45</v>
      </c>
      <c r="D2467">
        <v>-2.0500030517578098</v>
      </c>
      <c r="E2467">
        <f t="shared" si="156"/>
        <v>3.9281149296576756</v>
      </c>
      <c r="F2467">
        <f>(MAX(E$2:E2467) - E2467)/MAX(E$2:E2467)</f>
        <v>7.0889306056965126E-2</v>
      </c>
      <c r="G2467">
        <f t="shared" si="157"/>
        <v>-2.6999969482421848</v>
      </c>
      <c r="H2467" t="str">
        <f t="shared" si="158"/>
        <v/>
      </c>
    </row>
    <row r="2468" spans="1:8" x14ac:dyDescent="0.3">
      <c r="A2468">
        <v>6</v>
      </c>
      <c r="B2468">
        <v>2016</v>
      </c>
      <c r="C2468">
        <v>240.75</v>
      </c>
      <c r="D2468">
        <v>0.199996948242187</v>
      </c>
      <c r="E2468">
        <f t="shared" si="156"/>
        <v>3.9313748481925783</v>
      </c>
      <c r="F2468">
        <f>(MAX(E$2:E2468) - E2468)/MAX(E$2:E2468)</f>
        <v>7.0118242779438983E-2</v>
      </c>
      <c r="G2468">
        <f t="shared" si="157"/>
        <v>-2.4999999999999978</v>
      </c>
      <c r="H2468" t="str">
        <f t="shared" si="158"/>
        <v/>
      </c>
    </row>
    <row r="2469" spans="1:8" x14ac:dyDescent="0.3">
      <c r="A2469">
        <v>6</v>
      </c>
      <c r="B2469">
        <v>2016</v>
      </c>
      <c r="C2469">
        <v>239.8</v>
      </c>
      <c r="D2469">
        <v>-0.449996948242187</v>
      </c>
      <c r="E2469">
        <f t="shared" si="156"/>
        <v>3.9240047999131842</v>
      </c>
      <c r="F2469">
        <f>(MAX(E$2:E2469) - E2469)/MAX(E$2:E2469)</f>
        <v>7.1861468421734104E-2</v>
      </c>
      <c r="G2469">
        <f t="shared" si="157"/>
        <v>-2.9499969482421848</v>
      </c>
      <c r="H2469" t="str">
        <f t="shared" si="158"/>
        <v/>
      </c>
    </row>
    <row r="2470" spans="1:8" x14ac:dyDescent="0.3">
      <c r="A2470">
        <v>6</v>
      </c>
      <c r="B2470">
        <v>2016</v>
      </c>
      <c r="C2470">
        <v>240.3</v>
      </c>
      <c r="D2470">
        <v>5.00030517578125E-2</v>
      </c>
      <c r="E2470">
        <f t="shared" si="156"/>
        <v>3.9248205136164418</v>
      </c>
      <c r="F2470">
        <f>(MAX(E$2:E2470) - E2470)/MAX(E$2:E2470)</f>
        <v>7.1668528974069168E-2</v>
      </c>
      <c r="G2470">
        <f t="shared" si="157"/>
        <v>-2.8999938964843723</v>
      </c>
      <c r="H2470" t="str">
        <f t="shared" si="158"/>
        <v/>
      </c>
    </row>
    <row r="2471" spans="1:8" x14ac:dyDescent="0.3">
      <c r="A2471">
        <v>6</v>
      </c>
      <c r="B2471">
        <v>2016</v>
      </c>
      <c r="C2471">
        <v>240.1</v>
      </c>
      <c r="D2471">
        <v>1.8500061035156199</v>
      </c>
      <c r="E2471">
        <f t="shared" si="156"/>
        <v>3.9550315963465055</v>
      </c>
      <c r="F2471">
        <f>(MAX(E$2:E2471) - E2471)/MAX(E$2:E2471)</f>
        <v>6.4522750262715103E-2</v>
      </c>
      <c r="G2471">
        <f t="shared" si="157"/>
        <v>-1.0499877929687524</v>
      </c>
      <c r="H2471" t="str">
        <f t="shared" si="158"/>
        <v/>
      </c>
    </row>
    <row r="2472" spans="1:8" x14ac:dyDescent="0.3">
      <c r="A2472">
        <v>6</v>
      </c>
      <c r="B2472">
        <v>2016</v>
      </c>
      <c r="C2472">
        <v>241.8</v>
      </c>
      <c r="D2472">
        <v>2.8500061035156201</v>
      </c>
      <c r="E2472">
        <f t="shared" si="156"/>
        <v>4.0016014570784968</v>
      </c>
      <c r="F2472">
        <f>(MAX(E$2:E2472) - E2472)/MAX(E$2:E2472)</f>
        <v>5.3507656153617418E-2</v>
      </c>
      <c r="G2472">
        <f t="shared" si="157"/>
        <v>1.8000183105468677</v>
      </c>
      <c r="H2472" t="str">
        <f t="shared" si="158"/>
        <v/>
      </c>
    </row>
    <row r="2473" spans="1:8" x14ac:dyDescent="0.3">
      <c r="A2473">
        <v>6</v>
      </c>
      <c r="B2473">
        <v>2016</v>
      </c>
      <c r="C2473">
        <v>241.6</v>
      </c>
      <c r="D2473">
        <v>0.29998779296875</v>
      </c>
      <c r="E2473">
        <f t="shared" si="156"/>
        <v>4.0065651622020892</v>
      </c>
      <c r="F2473">
        <f>(MAX(E$2:E2473) - E2473)/MAX(E$2:E2473)</f>
        <v>5.2333598980012393E-2</v>
      </c>
      <c r="G2473">
        <f t="shared" si="157"/>
        <v>2.1000061035156179</v>
      </c>
      <c r="H2473" t="str">
        <f t="shared" si="158"/>
        <v/>
      </c>
    </row>
    <row r="2474" spans="1:8" x14ac:dyDescent="0.3">
      <c r="A2474">
        <v>6</v>
      </c>
      <c r="B2474">
        <v>2016</v>
      </c>
      <c r="C2474">
        <v>241.95</v>
      </c>
      <c r="D2474">
        <v>0</v>
      </c>
      <c r="E2474">
        <f t="shared" si="156"/>
        <v>4.0065651622020892</v>
      </c>
      <c r="F2474">
        <f>(MAX(E$2:E2474) - E2474)/MAX(E$2:E2474)</f>
        <v>5.2333598980012393E-2</v>
      </c>
      <c r="G2474">
        <f t="shared" si="157"/>
        <v>2.1000061035156179</v>
      </c>
      <c r="H2474" t="str">
        <f t="shared" si="158"/>
        <v/>
      </c>
    </row>
    <row r="2475" spans="1:8" x14ac:dyDescent="0.3">
      <c r="A2475">
        <v>6</v>
      </c>
      <c r="B2475">
        <v>2016</v>
      </c>
      <c r="C2475">
        <v>243.4</v>
      </c>
      <c r="D2475">
        <v>-0.20001220703125</v>
      </c>
      <c r="E2475">
        <f t="shared" si="156"/>
        <v>4.0032760883369871</v>
      </c>
      <c r="F2475">
        <f>(MAX(E$2:E2475) - E2475)/MAX(E$2:E2475)</f>
        <v>5.3111558320805219E-2</v>
      </c>
      <c r="G2475">
        <f t="shared" si="157"/>
        <v>1.8999938964843679</v>
      </c>
      <c r="H2475" t="str">
        <f t="shared" si="158"/>
        <v/>
      </c>
    </row>
    <row r="2476" spans="1:8" x14ac:dyDescent="0.3">
      <c r="A2476">
        <v>6</v>
      </c>
      <c r="B2476">
        <v>2016</v>
      </c>
      <c r="C2476">
        <v>244.2</v>
      </c>
      <c r="D2476">
        <v>-0.80000305175781194</v>
      </c>
      <c r="E2476">
        <f t="shared" si="156"/>
        <v>3.990174407523674</v>
      </c>
      <c r="F2476">
        <f>(MAX(E$2:E2476) - E2476)/MAX(E$2:E2476)</f>
        <v>5.6210477769513482E-2</v>
      </c>
      <c r="G2476">
        <f t="shared" si="157"/>
        <v>1.0999908447265558</v>
      </c>
      <c r="H2476" t="str">
        <f t="shared" si="158"/>
        <v/>
      </c>
    </row>
    <row r="2477" spans="1:8" x14ac:dyDescent="0.3">
      <c r="A2477">
        <v>6</v>
      </c>
      <c r="B2477">
        <v>2016</v>
      </c>
      <c r="C2477">
        <v>234.45</v>
      </c>
      <c r="D2477">
        <v>-0.69999694824218694</v>
      </c>
      <c r="E2477">
        <f t="shared" si="156"/>
        <v>3.9782728643446914</v>
      </c>
      <c r="F2477">
        <f>(MAX(E$2:E2477) - E2477)/MAX(E$2:E2477)</f>
        <v>5.9025530597660039E-2</v>
      </c>
      <c r="G2477">
        <f t="shared" si="157"/>
        <v>0.39999389648436889</v>
      </c>
      <c r="H2477" t="str">
        <f t="shared" si="158"/>
        <v/>
      </c>
    </row>
    <row r="2478" spans="1:8" x14ac:dyDescent="0.3">
      <c r="A2478">
        <v>6</v>
      </c>
      <c r="B2478">
        <v>2016</v>
      </c>
      <c r="C2478">
        <v>233.65</v>
      </c>
      <c r="D2478">
        <v>2.3500061035156201</v>
      </c>
      <c r="E2478">
        <f t="shared" si="156"/>
        <v>4.0182455437675371</v>
      </c>
      <c r="F2478">
        <f>(MAX(E$2:E2478) - E2478)/MAX(E$2:E2478)</f>
        <v>4.9570857151901369E-2</v>
      </c>
      <c r="G2478">
        <f t="shared" si="157"/>
        <v>2.7499999999999889</v>
      </c>
      <c r="H2478" t="str">
        <f t="shared" si="158"/>
        <v/>
      </c>
    </row>
    <row r="2479" spans="1:8" x14ac:dyDescent="0.3">
      <c r="A2479">
        <v>6</v>
      </c>
      <c r="B2479">
        <v>2016</v>
      </c>
      <c r="C2479">
        <v>237.7</v>
      </c>
      <c r="D2479">
        <v>0.899993896484375</v>
      </c>
      <c r="E2479">
        <f t="shared" si="156"/>
        <v>4.033444450235784</v>
      </c>
      <c r="F2479">
        <f>(MAX(E$2:E2479) - E2479)/MAX(E$2:E2479)</f>
        <v>4.5975884298823759E-2</v>
      </c>
      <c r="G2479">
        <f t="shared" si="157"/>
        <v>3.6499938964843639</v>
      </c>
      <c r="H2479" t="str">
        <f t="shared" si="158"/>
        <v/>
      </c>
    </row>
    <row r="2480" spans="1:8" x14ac:dyDescent="0.3">
      <c r="A2480">
        <v>6</v>
      </c>
      <c r="B2480">
        <v>2016</v>
      </c>
      <c r="C2480">
        <v>240.85</v>
      </c>
      <c r="D2480">
        <v>-1.75</v>
      </c>
      <c r="E2480">
        <f t="shared" si="156"/>
        <v>4.0041670192201115</v>
      </c>
      <c r="F2480">
        <f>(MAX(E$2:E2480) - E2480)/MAX(E$2:E2480)</f>
        <v>5.2900827874802929E-2</v>
      </c>
      <c r="G2480">
        <f t="shared" si="157"/>
        <v>1.8999938964843639</v>
      </c>
      <c r="H2480" t="str">
        <f t="shared" si="158"/>
        <v/>
      </c>
    </row>
    <row r="2481" spans="1:8" x14ac:dyDescent="0.3">
      <c r="A2481">
        <v>7</v>
      </c>
      <c r="B2481">
        <v>2016</v>
      </c>
      <c r="C2481">
        <v>241</v>
      </c>
      <c r="D2481">
        <v>-0.55000305175781194</v>
      </c>
      <c r="E2481">
        <f t="shared" si="156"/>
        <v>3.9950379662066728</v>
      </c>
      <c r="F2481">
        <f>(MAX(E$2:E2481) - E2481)/MAX(E$2:E2481)</f>
        <v>5.5060108072110689E-2</v>
      </c>
      <c r="G2481">
        <f t="shared" si="157"/>
        <v>-0.55000305175781194</v>
      </c>
      <c r="H2481" t="str">
        <f t="shared" si="158"/>
        <v/>
      </c>
    </row>
    <row r="2482" spans="1:8" x14ac:dyDescent="0.3">
      <c r="A2482">
        <v>7</v>
      </c>
      <c r="B2482">
        <v>2016</v>
      </c>
      <c r="C2482">
        <v>243.25</v>
      </c>
      <c r="D2482">
        <v>0.100006103515625</v>
      </c>
      <c r="E2482">
        <f t="shared" si="156"/>
        <v>3.9966787828653239</v>
      </c>
      <c r="F2482">
        <f>(MAX(E$2:E2482) - E2482)/MAX(E$2:E2482)</f>
        <v>5.4672008352104437E-2</v>
      </c>
      <c r="G2482">
        <f t="shared" si="157"/>
        <v>-0.44999694824218694</v>
      </c>
      <c r="H2482" t="str">
        <f t="shared" si="158"/>
        <v/>
      </c>
    </row>
    <row r="2483" spans="1:8" x14ac:dyDescent="0.3">
      <c r="A2483">
        <v>7</v>
      </c>
      <c r="B2483">
        <v>2016</v>
      </c>
      <c r="C2483">
        <v>243.8</v>
      </c>
      <c r="D2483">
        <v>0.449996948242187</v>
      </c>
      <c r="E2483">
        <f t="shared" si="156"/>
        <v>4.0040483265984586</v>
      </c>
      <c r="F2483">
        <f>(MAX(E$2:E2483) - E2483)/MAX(E$2:E2483)</f>
        <v>5.2928902049322955E-2</v>
      </c>
      <c r="G2483">
        <f t="shared" si="157"/>
        <v>5.5511151231257827E-17</v>
      </c>
      <c r="H2483" t="str">
        <f t="shared" si="158"/>
        <v/>
      </c>
    </row>
    <row r="2484" spans="1:8" x14ac:dyDescent="0.3">
      <c r="A2484">
        <v>7</v>
      </c>
      <c r="B2484">
        <v>2016</v>
      </c>
      <c r="C2484">
        <v>242.55</v>
      </c>
      <c r="D2484">
        <v>-1.0500030517578101</v>
      </c>
      <c r="E2484">
        <f t="shared" si="156"/>
        <v>3.9867320672731572</v>
      </c>
      <c r="F2484">
        <f>(MAX(E$2:E2484) - E2484)/MAX(E$2:E2484)</f>
        <v>5.7024688961451409E-2</v>
      </c>
      <c r="G2484">
        <f t="shared" si="157"/>
        <v>-1.0500030517578101</v>
      </c>
      <c r="H2484" t="str">
        <f t="shared" si="158"/>
        <v/>
      </c>
    </row>
    <row r="2485" spans="1:8" x14ac:dyDescent="0.3">
      <c r="A2485">
        <v>7</v>
      </c>
      <c r="B2485">
        <v>2016</v>
      </c>
      <c r="C2485">
        <v>239.9</v>
      </c>
      <c r="D2485">
        <v>1.54998779296875</v>
      </c>
      <c r="E2485">
        <f t="shared" si="156"/>
        <v>4.0124644834968848</v>
      </c>
      <c r="F2485">
        <f>(MAX(E$2:E2485) - E2485)/MAX(E$2:E2485)</f>
        <v>5.093824202122859E-2</v>
      </c>
      <c r="G2485">
        <f t="shared" si="157"/>
        <v>0.49998474121093994</v>
      </c>
      <c r="H2485" t="str">
        <f t="shared" si="158"/>
        <v/>
      </c>
    </row>
    <row r="2486" spans="1:8" x14ac:dyDescent="0.3">
      <c r="A2486">
        <v>7</v>
      </c>
      <c r="B2486">
        <v>2016</v>
      </c>
      <c r="C2486">
        <v>240.65</v>
      </c>
      <c r="D2486">
        <v>0.45001220703125</v>
      </c>
      <c r="E2486">
        <f t="shared" si="156"/>
        <v>4.0199602339222125</v>
      </c>
      <c r="F2486">
        <f>(MAX(E$2:E2486) - E2486)/MAX(E$2:E2486)</f>
        <v>4.9165284252931589E-2</v>
      </c>
      <c r="G2486">
        <f t="shared" si="157"/>
        <v>0.94999694824218994</v>
      </c>
      <c r="H2486" t="str">
        <f t="shared" si="158"/>
        <v/>
      </c>
    </row>
    <row r="2487" spans="1:8" x14ac:dyDescent="0.3">
      <c r="A2487">
        <v>7</v>
      </c>
      <c r="B2487">
        <v>2016</v>
      </c>
      <c r="C2487">
        <v>242.4</v>
      </c>
      <c r="D2487">
        <v>2.04998779296875</v>
      </c>
      <c r="E2487">
        <f t="shared" si="156"/>
        <v>4.0539232229418189</v>
      </c>
      <c r="F2487">
        <f>(MAX(E$2:E2487) - E2487)/MAX(E$2:E2487)</f>
        <v>4.1132073193311136E-2</v>
      </c>
      <c r="G2487">
        <f t="shared" si="157"/>
        <v>2.9999847412109402</v>
      </c>
      <c r="H2487" t="str">
        <f t="shared" si="158"/>
        <v/>
      </c>
    </row>
    <row r="2488" spans="1:8" x14ac:dyDescent="0.3">
      <c r="A2488">
        <v>7</v>
      </c>
      <c r="B2488">
        <v>2016</v>
      </c>
      <c r="C2488">
        <v>244.05</v>
      </c>
      <c r="D2488">
        <v>-0.55000305175781194</v>
      </c>
      <c r="E2488">
        <f t="shared" si="156"/>
        <v>4.0447962388235412</v>
      </c>
      <c r="F2488">
        <f>(MAX(E$2:E2488) - E2488)/MAX(E$2:E2488)</f>
        <v>4.3290864038180603E-2</v>
      </c>
      <c r="G2488">
        <f t="shared" si="157"/>
        <v>2.4499816894531281</v>
      </c>
      <c r="H2488" t="str">
        <f t="shared" si="158"/>
        <v/>
      </c>
    </row>
    <row r="2489" spans="1:8" x14ac:dyDescent="0.3">
      <c r="A2489">
        <v>7</v>
      </c>
      <c r="B2489">
        <v>2016</v>
      </c>
      <c r="C2489">
        <v>245.75</v>
      </c>
      <c r="D2489">
        <v>-2</v>
      </c>
      <c r="E2489">
        <f t="shared" si="156"/>
        <v>4.0119111813050488</v>
      </c>
      <c r="F2489">
        <f>(MAX(E$2:E2489) - E2489)/MAX(E$2:E2489)</f>
        <v>5.1069113696987266E-2</v>
      </c>
      <c r="G2489">
        <f t="shared" si="157"/>
        <v>0.44998168945312811</v>
      </c>
      <c r="H2489" t="str">
        <f t="shared" si="158"/>
        <v/>
      </c>
    </row>
    <row r="2490" spans="1:8" x14ac:dyDescent="0.3">
      <c r="A2490">
        <v>7</v>
      </c>
      <c r="B2490">
        <v>2016</v>
      </c>
      <c r="C2490">
        <v>245.55</v>
      </c>
      <c r="D2490">
        <v>0</v>
      </c>
      <c r="E2490">
        <f t="shared" si="156"/>
        <v>4.0119111813050488</v>
      </c>
      <c r="F2490">
        <f>(MAX(E$2:E2490) - E2490)/MAX(E$2:E2490)</f>
        <v>5.1069113696987266E-2</v>
      </c>
      <c r="G2490">
        <f t="shared" si="157"/>
        <v>0.44998168945312811</v>
      </c>
      <c r="H2490" t="str">
        <f t="shared" si="158"/>
        <v/>
      </c>
    </row>
    <row r="2491" spans="1:8" x14ac:dyDescent="0.3">
      <c r="A2491">
        <v>7</v>
      </c>
      <c r="B2491">
        <v>2016</v>
      </c>
      <c r="C2491">
        <v>247.2</v>
      </c>
      <c r="D2491">
        <v>1</v>
      </c>
      <c r="E2491">
        <f t="shared" si="156"/>
        <v>4.0281243660547403</v>
      </c>
      <c r="F2491">
        <f>(MAX(E$2:E2491) - E2491)/MAX(E$2:E2491)</f>
        <v>4.7234235236563664E-2</v>
      </c>
      <c r="G2491">
        <f t="shared" si="157"/>
        <v>1.4499816894531281</v>
      </c>
      <c r="H2491" t="str">
        <f t="shared" si="158"/>
        <v/>
      </c>
    </row>
    <row r="2492" spans="1:8" x14ac:dyDescent="0.3">
      <c r="A2492">
        <v>7</v>
      </c>
      <c r="B2492">
        <v>2016</v>
      </c>
      <c r="C2492">
        <v>247.45</v>
      </c>
      <c r="D2492">
        <v>0</v>
      </c>
      <c r="E2492">
        <f t="shared" si="156"/>
        <v>4.0281243660547403</v>
      </c>
      <c r="F2492">
        <f>(MAX(E$2:E2492) - E2492)/MAX(E$2:E2492)</f>
        <v>4.7234235236563664E-2</v>
      </c>
      <c r="G2492">
        <f t="shared" si="157"/>
        <v>1.4499816894531281</v>
      </c>
      <c r="H2492" t="str">
        <f t="shared" si="158"/>
        <v/>
      </c>
    </row>
    <row r="2493" spans="1:8" x14ac:dyDescent="0.3">
      <c r="A2493">
        <v>7</v>
      </c>
      <c r="B2493">
        <v>2016</v>
      </c>
      <c r="C2493">
        <v>248.1</v>
      </c>
      <c r="D2493">
        <v>0.25</v>
      </c>
      <c r="E2493">
        <f t="shared" si="156"/>
        <v>4.0321792796396743</v>
      </c>
      <c r="F2493">
        <f>(MAX(E$2:E2493) - E2493)/MAX(E$2:E2493)</f>
        <v>4.6275133061031003E-2</v>
      </c>
      <c r="G2493">
        <f t="shared" si="157"/>
        <v>1.6999816894531281</v>
      </c>
      <c r="H2493" t="str">
        <f t="shared" si="158"/>
        <v/>
      </c>
    </row>
    <row r="2494" spans="1:8" x14ac:dyDescent="0.3">
      <c r="A2494">
        <v>7</v>
      </c>
      <c r="B2494">
        <v>2016</v>
      </c>
      <c r="C2494">
        <v>247.2</v>
      </c>
      <c r="D2494">
        <v>0</v>
      </c>
      <c r="E2494">
        <f t="shared" si="156"/>
        <v>4.0321792796396743</v>
      </c>
      <c r="F2494">
        <f>(MAX(E$2:E2494) - E2494)/MAX(E$2:E2494)</f>
        <v>4.6275133061031003E-2</v>
      </c>
      <c r="G2494">
        <f t="shared" si="157"/>
        <v>1.6999816894531281</v>
      </c>
      <c r="H2494" t="str">
        <f t="shared" si="158"/>
        <v/>
      </c>
    </row>
    <row r="2495" spans="1:8" x14ac:dyDescent="0.3">
      <c r="A2495">
        <v>7</v>
      </c>
      <c r="B2495">
        <v>2016</v>
      </c>
      <c r="C2495">
        <v>247.9</v>
      </c>
      <c r="D2495">
        <v>0.79998779296875</v>
      </c>
      <c r="E2495">
        <f t="shared" si="156"/>
        <v>4.0451783458299539</v>
      </c>
      <c r="F2495">
        <f>(MAX(E$2:E2495) - E2495)/MAX(E$2:E2495)</f>
        <v>4.3200484883739836E-2</v>
      </c>
      <c r="G2495">
        <f t="shared" si="157"/>
        <v>2.4999694824218781</v>
      </c>
      <c r="H2495" t="str">
        <f t="shared" si="158"/>
        <v/>
      </c>
    </row>
    <row r="2496" spans="1:8" x14ac:dyDescent="0.3">
      <c r="A2496">
        <v>7</v>
      </c>
      <c r="B2496">
        <v>2016</v>
      </c>
      <c r="C2496">
        <v>245.95</v>
      </c>
      <c r="D2496">
        <v>-1.15000915527343</v>
      </c>
      <c r="E2496">
        <f t="shared" si="156"/>
        <v>4.026282878701327</v>
      </c>
      <c r="F2496">
        <f>(MAX(E$2:E2496) - E2496)/MAX(E$2:E2496)</f>
        <v>4.7669799272610426E-2</v>
      </c>
      <c r="G2496">
        <f t="shared" si="157"/>
        <v>1.3499603271484482</v>
      </c>
      <c r="H2496" t="str">
        <f t="shared" si="158"/>
        <v/>
      </c>
    </row>
    <row r="2497" spans="1:8" x14ac:dyDescent="0.3">
      <c r="A2497">
        <v>7</v>
      </c>
      <c r="B2497">
        <v>2016</v>
      </c>
      <c r="C2497">
        <v>247.55</v>
      </c>
      <c r="D2497">
        <v>0.600006103515625</v>
      </c>
      <c r="E2497">
        <f t="shared" si="156"/>
        <v>4.0360319334676351</v>
      </c>
      <c r="F2497">
        <f>(MAX(E$2:E2497) - E2497)/MAX(E$2:E2497)</f>
        <v>4.5363871059862691E-2</v>
      </c>
      <c r="G2497">
        <f t="shared" si="157"/>
        <v>1.9499664306640732</v>
      </c>
      <c r="H2497" t="str">
        <f t="shared" si="158"/>
        <v/>
      </c>
    </row>
    <row r="2498" spans="1:8" x14ac:dyDescent="0.3">
      <c r="A2498">
        <v>7</v>
      </c>
      <c r="B2498">
        <v>2016</v>
      </c>
      <c r="C2498">
        <v>246.9</v>
      </c>
      <c r="D2498">
        <v>-0.150009155273437</v>
      </c>
      <c r="E2498">
        <f t="shared" si="156"/>
        <v>4.0335822117209563</v>
      </c>
      <c r="F2498">
        <f>(MAX(E$2:E2498) - E2498)/MAX(E$2:E2498)</f>
        <v>4.5943299796746009E-2</v>
      </c>
      <c r="G2498">
        <f t="shared" si="157"/>
        <v>1.7999572753906361</v>
      </c>
      <c r="H2498" t="str">
        <f t="shared" si="158"/>
        <v/>
      </c>
    </row>
    <row r="2499" spans="1:8" x14ac:dyDescent="0.3">
      <c r="A2499">
        <v>7</v>
      </c>
      <c r="B2499">
        <v>2016</v>
      </c>
      <c r="C2499">
        <v>249.5</v>
      </c>
      <c r="D2499">
        <v>0</v>
      </c>
      <c r="E2499">
        <f t="shared" si="156"/>
        <v>4.0335822117209563</v>
      </c>
      <c r="F2499">
        <f>(MAX(E$2:E2499) - E2499)/MAX(E$2:E2499)</f>
        <v>4.5943299796746009E-2</v>
      </c>
      <c r="G2499">
        <f t="shared" si="157"/>
        <v>1.7999572753906361</v>
      </c>
      <c r="H2499" t="str">
        <f t="shared" si="158"/>
        <v/>
      </c>
    </row>
    <row r="2500" spans="1:8" x14ac:dyDescent="0.3">
      <c r="A2500">
        <v>7</v>
      </c>
      <c r="B2500">
        <v>2016</v>
      </c>
      <c r="C2500">
        <v>249.45</v>
      </c>
      <c r="D2500">
        <v>0.100006103515625</v>
      </c>
      <c r="E2500">
        <f t="shared" ref="E2500:E2563" si="159">(D2500/C2500*$G$2+1)*E2499*$H$2+(1-$H$2)*E2499</f>
        <v>4.035197683588521</v>
      </c>
      <c r="F2500">
        <f>(MAX(E$2:E2500) - E2500)/MAX(E$2:E2500)</f>
        <v>4.5561194839330903E-2</v>
      </c>
      <c r="G2500">
        <f t="shared" si="157"/>
        <v>1.8999633789062611</v>
      </c>
      <c r="H2500" t="str">
        <f t="shared" si="158"/>
        <v/>
      </c>
    </row>
    <row r="2501" spans="1:8" x14ac:dyDescent="0.3">
      <c r="A2501">
        <v>7</v>
      </c>
      <c r="B2501">
        <v>2016</v>
      </c>
      <c r="C2501">
        <v>248.5</v>
      </c>
      <c r="D2501">
        <v>0.300003051757812</v>
      </c>
      <c r="E2501">
        <f t="shared" si="159"/>
        <v>4.040064327644469</v>
      </c>
      <c r="F2501">
        <f>(MAX(E$2:E2501) - E2501)/MAX(E$2:E2501)</f>
        <v>4.4410095363636694E-2</v>
      </c>
      <c r="G2501">
        <f t="shared" ref="G2501:G2564" si="160">IF(A2501&lt;&gt;A2500, D2501, D2501+G2500)</f>
        <v>2.1999664306640732</v>
      </c>
      <c r="H2501" t="str">
        <f t="shared" si="158"/>
        <v/>
      </c>
    </row>
    <row r="2502" spans="1:8" x14ac:dyDescent="0.3">
      <c r="A2502">
        <v>8</v>
      </c>
      <c r="B2502">
        <v>2016</v>
      </c>
      <c r="C2502">
        <v>249.3</v>
      </c>
      <c r="D2502">
        <v>0.69999694824218694</v>
      </c>
      <c r="E2502">
        <f t="shared" si="159"/>
        <v>4.0513968774533469</v>
      </c>
      <c r="F2502">
        <f>(MAX(E$2:E2502) - E2502)/MAX(E$2:E2502)</f>
        <v>4.1729625620357536E-2</v>
      </c>
      <c r="G2502">
        <f t="shared" si="160"/>
        <v>0.69999694824218694</v>
      </c>
      <c r="H2502" t="str">
        <f t="shared" si="158"/>
        <v/>
      </c>
    </row>
    <row r="2503" spans="1:8" x14ac:dyDescent="0.3">
      <c r="A2503">
        <v>8</v>
      </c>
      <c r="B2503">
        <v>2016</v>
      </c>
      <c r="C2503">
        <v>249.75</v>
      </c>
      <c r="D2503">
        <v>-0.75</v>
      </c>
      <c r="E2503">
        <f t="shared" si="159"/>
        <v>4.0392426868209865</v>
      </c>
      <c r="F2503">
        <f>(MAX(E$2:E2503) - E2503)/MAX(E$2:E2503)</f>
        <v>4.4604436743496532E-2</v>
      </c>
      <c r="G2503">
        <f t="shared" si="160"/>
        <v>-5.0003051757813055E-2</v>
      </c>
      <c r="H2503" t="str">
        <f t="shared" si="158"/>
        <v/>
      </c>
    </row>
    <row r="2504" spans="1:8" x14ac:dyDescent="0.3">
      <c r="A2504">
        <v>8</v>
      </c>
      <c r="B2504">
        <v>2016</v>
      </c>
      <c r="C2504">
        <v>246.7</v>
      </c>
      <c r="D2504">
        <v>-1.69999694824218</v>
      </c>
      <c r="E2504">
        <f t="shared" si="159"/>
        <v>4.0114363084644218</v>
      </c>
      <c r="F2504">
        <f>(MAX(E$2:E2504) - E2504)/MAX(E$2:E2504)</f>
        <v>5.1181434604697588E-2</v>
      </c>
      <c r="G2504">
        <f t="shared" si="160"/>
        <v>-1.7499999999999929</v>
      </c>
      <c r="H2504" t="str">
        <f t="shared" si="158"/>
        <v/>
      </c>
    </row>
    <row r="2505" spans="1:8" x14ac:dyDescent="0.3">
      <c r="A2505">
        <v>8</v>
      </c>
      <c r="B2505">
        <v>2016</v>
      </c>
      <c r="C2505">
        <v>246.3</v>
      </c>
      <c r="D2505">
        <v>1.1000061035156199</v>
      </c>
      <c r="E2505">
        <f t="shared" si="159"/>
        <v>4.0293339609969099</v>
      </c>
      <c r="F2505">
        <f>(MAX(E$2:E2505) - E2505)/MAX(E$2:E2505)</f>
        <v>4.6948131694219734E-2</v>
      </c>
      <c r="G2505">
        <f t="shared" si="160"/>
        <v>-0.649993896484373</v>
      </c>
      <c r="H2505" t="str">
        <f t="shared" si="158"/>
        <v/>
      </c>
    </row>
    <row r="2506" spans="1:8" x14ac:dyDescent="0.3">
      <c r="A2506">
        <v>8</v>
      </c>
      <c r="B2506">
        <v>2016</v>
      </c>
      <c r="C2506">
        <v>246.2</v>
      </c>
      <c r="D2506">
        <v>0.399993896484375</v>
      </c>
      <c r="E2506">
        <f t="shared" si="159"/>
        <v>4.0358737549948973</v>
      </c>
      <c r="F2506">
        <f>(MAX(E$2:E2506) - E2506)/MAX(E$2:E2506)</f>
        <v>4.5401284759106229E-2</v>
      </c>
      <c r="G2506">
        <f t="shared" si="160"/>
        <v>-0.249999999999998</v>
      </c>
      <c r="H2506" t="str">
        <f t="shared" si="158"/>
        <v/>
      </c>
    </row>
    <row r="2507" spans="1:8" x14ac:dyDescent="0.3">
      <c r="A2507">
        <v>8</v>
      </c>
      <c r="B2507">
        <v>2016</v>
      </c>
      <c r="C2507">
        <v>250.15</v>
      </c>
      <c r="D2507">
        <v>-1.25</v>
      </c>
      <c r="E2507">
        <f t="shared" si="159"/>
        <v>4.0157266538493852</v>
      </c>
      <c r="F2507">
        <f>(MAX(E$2:E2507) - E2507)/MAX(E$2:E2507)</f>
        <v>5.0166646124914983E-2</v>
      </c>
      <c r="G2507">
        <f t="shared" si="160"/>
        <v>-1.499999999999998</v>
      </c>
      <c r="H2507" t="str">
        <f t="shared" si="158"/>
        <v/>
      </c>
    </row>
    <row r="2508" spans="1:8" x14ac:dyDescent="0.3">
      <c r="A2508">
        <v>8</v>
      </c>
      <c r="B2508">
        <v>2016</v>
      </c>
      <c r="C2508">
        <v>250.8</v>
      </c>
      <c r="D2508">
        <v>-0.400009155273437</v>
      </c>
      <c r="E2508">
        <f t="shared" si="159"/>
        <v>4.0093282443629867</v>
      </c>
      <c r="F2508">
        <f>(MAX(E$2:E2508) - E2508)/MAX(E$2:E2508)</f>
        <v>5.1680051609351116E-2</v>
      </c>
      <c r="G2508">
        <f t="shared" si="160"/>
        <v>-1.9000091552734351</v>
      </c>
      <c r="H2508" t="str">
        <f t="shared" si="158"/>
        <v/>
      </c>
    </row>
    <row r="2509" spans="1:8" x14ac:dyDescent="0.3">
      <c r="A2509">
        <v>8</v>
      </c>
      <c r="B2509">
        <v>2016</v>
      </c>
      <c r="C2509">
        <v>252.1</v>
      </c>
      <c r="D2509">
        <v>9.99908447265625E-2</v>
      </c>
      <c r="E2509">
        <f t="shared" si="159"/>
        <v>4.0109168807050013</v>
      </c>
      <c r="F2509">
        <f>(MAX(E$2:E2509) - E2509)/MAX(E$2:E2509)</f>
        <v>5.1304294015547487E-2</v>
      </c>
      <c r="G2509">
        <f t="shared" si="160"/>
        <v>-1.8000183105468726</v>
      </c>
      <c r="H2509" t="str">
        <f t="shared" si="158"/>
        <v/>
      </c>
    </row>
    <row r="2510" spans="1:8" x14ac:dyDescent="0.3">
      <c r="A2510">
        <v>8</v>
      </c>
      <c r="B2510">
        <v>2016</v>
      </c>
      <c r="C2510">
        <v>251.7</v>
      </c>
      <c r="D2510">
        <v>-0.300003051757812</v>
      </c>
      <c r="E2510">
        <f t="shared" si="159"/>
        <v>4.0061410204854786</v>
      </c>
      <c r="F2510">
        <f>(MAX(E$2:E2510) - E2510)/MAX(E$2:E2510)</f>
        <v>5.2433920536715077E-2</v>
      </c>
      <c r="G2510">
        <f t="shared" si="160"/>
        <v>-2.1000213623046844</v>
      </c>
      <c r="H2510" t="str">
        <f t="shared" si="158"/>
        <v/>
      </c>
    </row>
    <row r="2511" spans="1:8" x14ac:dyDescent="0.3">
      <c r="A2511">
        <v>8</v>
      </c>
      <c r="B2511">
        <v>2016</v>
      </c>
      <c r="C2511">
        <v>252.9</v>
      </c>
      <c r="D2511">
        <v>0.649993896484375</v>
      </c>
      <c r="E2511">
        <f t="shared" si="159"/>
        <v>4.0164271543113363</v>
      </c>
      <c r="F2511">
        <f>(MAX(E$2:E2511) - E2511)/MAX(E$2:E2511)</f>
        <v>5.0000957879543922E-2</v>
      </c>
      <c r="G2511">
        <f t="shared" si="160"/>
        <v>-1.4500274658203094</v>
      </c>
      <c r="H2511" t="str">
        <f t="shared" si="158"/>
        <v/>
      </c>
    </row>
    <row r="2512" spans="1:8" x14ac:dyDescent="0.3">
      <c r="A2512">
        <v>8</v>
      </c>
      <c r="B2512">
        <v>2016</v>
      </c>
      <c r="C2512">
        <v>252.9</v>
      </c>
      <c r="D2512">
        <v>0.449996948242187</v>
      </c>
      <c r="E2512">
        <f t="shared" si="159"/>
        <v>4.0235666267601893</v>
      </c>
      <c r="F2512">
        <f>(MAX(E$2:E2512) - E2512)/MAX(E$2:E2512)</f>
        <v>4.8312269966861339E-2</v>
      </c>
      <c r="G2512">
        <f t="shared" si="160"/>
        <v>-1.0000305175781223</v>
      </c>
      <c r="H2512" t="str">
        <f t="shared" si="158"/>
        <v/>
      </c>
    </row>
    <row r="2513" spans="1:8" x14ac:dyDescent="0.3">
      <c r="A2513">
        <v>8</v>
      </c>
      <c r="B2513">
        <v>2016</v>
      </c>
      <c r="C2513">
        <v>253.65</v>
      </c>
      <c r="D2513">
        <v>1.19999694824218</v>
      </c>
      <c r="E2513">
        <f t="shared" si="159"/>
        <v>4.0425827489974768</v>
      </c>
      <c r="F2513">
        <f>(MAX(E$2:E2513) - E2513)/MAX(E$2:E2513)</f>
        <v>4.3814417219581479E-2</v>
      </c>
      <c r="G2513">
        <f t="shared" si="160"/>
        <v>0.19996643066405762</v>
      </c>
      <c r="H2513" t="str">
        <f t="shared" si="158"/>
        <v/>
      </c>
    </row>
    <row r="2514" spans="1:8" x14ac:dyDescent="0.3">
      <c r="A2514">
        <v>8</v>
      </c>
      <c r="B2514">
        <v>2016</v>
      </c>
      <c r="C2514">
        <v>252.3</v>
      </c>
      <c r="D2514">
        <v>-0.449996948242187</v>
      </c>
      <c r="E2514">
        <f t="shared" si="159"/>
        <v>4.0353796941018549</v>
      </c>
      <c r="F2514">
        <f>(MAX(E$2:E2514) - E2514)/MAX(E$2:E2514)</f>
        <v>4.5518144185931787E-2</v>
      </c>
      <c r="G2514">
        <f t="shared" si="160"/>
        <v>-0.25003051757812939</v>
      </c>
      <c r="H2514" t="str">
        <f t="shared" si="158"/>
        <v/>
      </c>
    </row>
    <row r="2515" spans="1:8" x14ac:dyDescent="0.3">
      <c r="A2515">
        <v>8</v>
      </c>
      <c r="B2515">
        <v>2016</v>
      </c>
      <c r="C2515">
        <v>252.45</v>
      </c>
      <c r="D2515">
        <v>-5.00030517578125E-2</v>
      </c>
      <c r="E2515">
        <f t="shared" si="159"/>
        <v>4.0345812012580957</v>
      </c>
      <c r="F2515">
        <f>(MAX(E$2:E2515) - E2515)/MAX(E$2:E2515)</f>
        <v>4.5707010411451907E-2</v>
      </c>
      <c r="G2515">
        <f t="shared" si="160"/>
        <v>-0.30003356933594189</v>
      </c>
      <c r="H2515" t="str">
        <f t="shared" si="158"/>
        <v/>
      </c>
    </row>
    <row r="2516" spans="1:8" x14ac:dyDescent="0.3">
      <c r="A2516">
        <v>8</v>
      </c>
      <c r="B2516">
        <v>2016</v>
      </c>
      <c r="C2516">
        <v>254.6</v>
      </c>
      <c r="D2516">
        <v>-9.99908447265625E-2</v>
      </c>
      <c r="E2516">
        <f t="shared" si="159"/>
        <v>4.0329982563985149</v>
      </c>
      <c r="F2516">
        <f>(MAX(E$2:E2516) - E2516)/MAX(E$2:E2516)</f>
        <v>4.6081421808087601E-2</v>
      </c>
      <c r="G2516">
        <f t="shared" si="160"/>
        <v>-0.40002441406250439</v>
      </c>
      <c r="H2516" t="str">
        <f t="shared" si="158"/>
        <v/>
      </c>
    </row>
    <row r="2517" spans="1:8" x14ac:dyDescent="0.3">
      <c r="A2517">
        <v>8</v>
      </c>
      <c r="B2517">
        <v>2016</v>
      </c>
      <c r="C2517">
        <v>254.55</v>
      </c>
      <c r="D2517">
        <v>9.99908447265625E-2</v>
      </c>
      <c r="E2517">
        <f t="shared" si="159"/>
        <v>4.0345808910067866</v>
      </c>
      <c r="F2517">
        <f>(MAX(E$2:E2517) - E2517)/MAX(E$2:E2517)</f>
        <v>4.5707083794694056E-2</v>
      </c>
      <c r="G2517">
        <f t="shared" si="160"/>
        <v>-0.30003356933594189</v>
      </c>
      <c r="H2517" t="str">
        <f t="shared" si="158"/>
        <v/>
      </c>
    </row>
    <row r="2518" spans="1:8" x14ac:dyDescent="0.3">
      <c r="A2518">
        <v>8</v>
      </c>
      <c r="B2518">
        <v>2016</v>
      </c>
      <c r="C2518">
        <v>253.6</v>
      </c>
      <c r="D2518">
        <v>-0.20001220703125</v>
      </c>
      <c r="E2518">
        <f t="shared" si="159"/>
        <v>4.0314020327140891</v>
      </c>
      <c r="F2518">
        <f>(MAX(E$2:E2518) - E2518)/MAX(E$2:E2518)</f>
        <v>4.6458974023764345E-2</v>
      </c>
      <c r="G2518">
        <f t="shared" si="160"/>
        <v>-0.50004577636719194</v>
      </c>
      <c r="H2518" t="str">
        <f t="shared" si="158"/>
        <v/>
      </c>
    </row>
    <row r="2519" spans="1:8" x14ac:dyDescent="0.3">
      <c r="A2519">
        <v>8</v>
      </c>
      <c r="B2519">
        <v>2016</v>
      </c>
      <c r="C2519">
        <v>254.45</v>
      </c>
      <c r="D2519">
        <v>-0.100006103515625</v>
      </c>
      <c r="E2519">
        <f t="shared" si="159"/>
        <v>4.0298191612494092</v>
      </c>
      <c r="F2519">
        <f>(MAX(E$2:E2519) - E2519)/MAX(E$2:E2519)</f>
        <v>4.6833368060422431E-2</v>
      </c>
      <c r="G2519">
        <f t="shared" si="160"/>
        <v>-0.60005187988281694</v>
      </c>
      <c r="H2519" t="str">
        <f t="shared" si="158"/>
        <v/>
      </c>
    </row>
    <row r="2520" spans="1:8" x14ac:dyDescent="0.3">
      <c r="A2520">
        <v>8</v>
      </c>
      <c r="B2520">
        <v>2016</v>
      </c>
      <c r="C2520">
        <v>253.2</v>
      </c>
      <c r="D2520">
        <v>-5.00030517578125E-2</v>
      </c>
      <c r="E2520">
        <f t="shared" si="159"/>
        <v>4.0290241306299839</v>
      </c>
      <c r="F2520">
        <f>(MAX(E$2:E2520) - E2520)/MAX(E$2:E2520)</f>
        <v>4.7021415371600414E-2</v>
      </c>
      <c r="G2520">
        <f t="shared" si="160"/>
        <v>-0.65005493164062944</v>
      </c>
      <c r="H2520" t="str">
        <f t="shared" si="158"/>
        <v/>
      </c>
    </row>
    <row r="2521" spans="1:8" x14ac:dyDescent="0.3">
      <c r="A2521">
        <v>8</v>
      </c>
      <c r="B2521">
        <v>2016</v>
      </c>
      <c r="C2521">
        <v>252.8</v>
      </c>
      <c r="D2521">
        <v>-0.80000305175781194</v>
      </c>
      <c r="E2521">
        <f t="shared" si="159"/>
        <v>4.0162867557545496</v>
      </c>
      <c r="F2521">
        <f>(MAX(E$2:E2521) - E2521)/MAX(E$2:E2521)</f>
        <v>5.0034166123920844E-2</v>
      </c>
      <c r="G2521">
        <f t="shared" si="160"/>
        <v>-1.4500579833984415</v>
      </c>
      <c r="H2521" t="str">
        <f t="shared" ref="H2521:H2584" si="161">IF(A2521=A2522, "", IF(-C2499*0.05 &gt; MIN(G2500:G2521), -C2499*0.05, ""))</f>
        <v/>
      </c>
    </row>
    <row r="2522" spans="1:8" x14ac:dyDescent="0.3">
      <c r="A2522">
        <v>8</v>
      </c>
      <c r="B2522">
        <v>2016</v>
      </c>
      <c r="C2522">
        <v>251.2</v>
      </c>
      <c r="D2522">
        <v>-1.69999694824218</v>
      </c>
      <c r="E2522">
        <f t="shared" si="159"/>
        <v>3.9891337002098832</v>
      </c>
      <c r="F2522">
        <f>(MAX(E$2:E2522) - E2522)/MAX(E$2:E2522)</f>
        <v>5.64566345932885E-2</v>
      </c>
      <c r="G2522">
        <f t="shared" si="160"/>
        <v>-3.1500549316406214</v>
      </c>
      <c r="H2522" t="str">
        <f t="shared" si="161"/>
        <v/>
      </c>
    </row>
    <row r="2523" spans="1:8" x14ac:dyDescent="0.3">
      <c r="A2523">
        <v>8</v>
      </c>
      <c r="B2523">
        <v>2016</v>
      </c>
      <c r="C2523">
        <v>253.6</v>
      </c>
      <c r="D2523">
        <v>-0.80000305175781194</v>
      </c>
      <c r="E2523">
        <f t="shared" si="159"/>
        <v>3.9765622182899154</v>
      </c>
      <c r="F2523">
        <f>(MAX(E$2:E2523) - E2523)/MAX(E$2:E2523)</f>
        <v>5.94301469521979E-2</v>
      </c>
      <c r="G2523">
        <f t="shared" si="160"/>
        <v>-3.9500579833984335</v>
      </c>
      <c r="H2523" t="str">
        <f t="shared" si="161"/>
        <v/>
      </c>
    </row>
    <row r="2524" spans="1:8" x14ac:dyDescent="0.3">
      <c r="A2524">
        <v>8</v>
      </c>
      <c r="B2524">
        <v>2016</v>
      </c>
      <c r="C2524">
        <v>253.85</v>
      </c>
      <c r="D2524">
        <v>0.29998779296875</v>
      </c>
      <c r="E2524">
        <f t="shared" si="159"/>
        <v>3.9812568300816991</v>
      </c>
      <c r="F2524">
        <f>(MAX(E$2:E2524) - E2524)/MAX(E$2:E2524)</f>
        <v>5.8319737990707207E-2</v>
      </c>
      <c r="G2524">
        <f t="shared" si="160"/>
        <v>-3.6500701904296835</v>
      </c>
      <c r="H2524" t="str">
        <f t="shared" si="161"/>
        <v/>
      </c>
    </row>
    <row r="2525" spans="1:8" x14ac:dyDescent="0.3">
      <c r="A2525">
        <v>9</v>
      </c>
      <c r="B2525">
        <v>2016</v>
      </c>
      <c r="C2525">
        <v>251.35</v>
      </c>
      <c r="D2525">
        <v>-1.3499908447265601</v>
      </c>
      <c r="E2525">
        <f t="shared" si="159"/>
        <v>3.9598950412977549</v>
      </c>
      <c r="F2525">
        <f>(MAX(E$2:E2525) - E2525)/MAX(E$2:E2525)</f>
        <v>6.3372407466099706E-2</v>
      </c>
      <c r="G2525">
        <f t="shared" si="160"/>
        <v>-1.3499908447265601</v>
      </c>
      <c r="H2525" t="str">
        <f t="shared" si="161"/>
        <v/>
      </c>
    </row>
    <row r="2526" spans="1:8" x14ac:dyDescent="0.3">
      <c r="A2526">
        <v>9</v>
      </c>
      <c r="B2526">
        <v>2016</v>
      </c>
      <c r="C2526">
        <v>252.4</v>
      </c>
      <c r="D2526">
        <v>-5.00030517578125E-2</v>
      </c>
      <c r="E2526">
        <f t="shared" si="159"/>
        <v>3.9591113296104776</v>
      </c>
      <c r="F2526">
        <f>(MAX(E$2:E2526) - E2526)/MAX(E$2:E2526)</f>
        <v>6.3557777528497783E-2</v>
      </c>
      <c r="G2526">
        <f t="shared" si="160"/>
        <v>-1.3999938964843726</v>
      </c>
      <c r="H2526" t="str">
        <f t="shared" si="161"/>
        <v/>
      </c>
    </row>
    <row r="2527" spans="1:8" x14ac:dyDescent="0.3">
      <c r="A2527">
        <v>9</v>
      </c>
      <c r="B2527">
        <v>2016</v>
      </c>
      <c r="C2527">
        <v>254</v>
      </c>
      <c r="D2527">
        <v>1.25</v>
      </c>
      <c r="E2527">
        <f t="shared" si="159"/>
        <v>3.9785756613933558</v>
      </c>
      <c r="F2527">
        <f>(MAX(E$2:E2527) - E2527)/MAX(E$2:E2527)</f>
        <v>5.89539104997132E-2</v>
      </c>
      <c r="G2527">
        <f t="shared" si="160"/>
        <v>-0.14999389648437256</v>
      </c>
      <c r="H2527" t="str">
        <f t="shared" si="161"/>
        <v/>
      </c>
    </row>
    <row r="2528" spans="1:8" x14ac:dyDescent="0.3">
      <c r="A2528">
        <v>9</v>
      </c>
      <c r="B2528">
        <v>2016</v>
      </c>
      <c r="C2528">
        <v>255.9</v>
      </c>
      <c r="D2528">
        <v>0.100006103515625</v>
      </c>
      <c r="E2528">
        <f t="shared" si="159"/>
        <v>3.9801289398911619</v>
      </c>
      <c r="F2528">
        <f>(MAX(E$2:E2528) - E2528)/MAX(E$2:E2528)</f>
        <v>5.8586516039819139E-2</v>
      </c>
      <c r="G2528">
        <f t="shared" si="160"/>
        <v>-4.9987792968747558E-2</v>
      </c>
      <c r="H2528" t="str">
        <f t="shared" si="161"/>
        <v/>
      </c>
    </row>
    <row r="2529" spans="1:8" x14ac:dyDescent="0.3">
      <c r="A2529">
        <v>9</v>
      </c>
      <c r="B2529">
        <v>2016</v>
      </c>
      <c r="C2529">
        <v>257.05</v>
      </c>
      <c r="D2529">
        <v>0</v>
      </c>
      <c r="E2529">
        <f t="shared" si="159"/>
        <v>3.9801289398911619</v>
      </c>
      <c r="F2529">
        <f>(MAX(E$2:E2529) - E2529)/MAX(E$2:E2529)</f>
        <v>5.8586516039819139E-2</v>
      </c>
      <c r="G2529">
        <f t="shared" si="160"/>
        <v>-4.9987792968747558E-2</v>
      </c>
      <c r="H2529" t="str">
        <f t="shared" si="161"/>
        <v/>
      </c>
    </row>
    <row r="2530" spans="1:8" x14ac:dyDescent="0.3">
      <c r="A2530">
        <v>9</v>
      </c>
      <c r="B2530">
        <v>2016</v>
      </c>
      <c r="C2530">
        <v>256.89999999999998</v>
      </c>
      <c r="D2530">
        <v>-0.75</v>
      </c>
      <c r="E2530">
        <f t="shared" si="159"/>
        <v>3.9685208760211212</v>
      </c>
      <c r="F2530">
        <f>(MAX(E$2:E2530) - E2530)/MAX(E$2:E2530)</f>
        <v>6.1332152679979372E-2</v>
      </c>
      <c r="G2530">
        <f t="shared" si="160"/>
        <v>-0.79998779296874756</v>
      </c>
      <c r="H2530" t="str">
        <f t="shared" si="161"/>
        <v/>
      </c>
    </row>
    <row r="2531" spans="1:8" x14ac:dyDescent="0.3">
      <c r="A2531">
        <v>9</v>
      </c>
      <c r="B2531">
        <v>2016</v>
      </c>
      <c r="C2531">
        <v>256.10000000000002</v>
      </c>
      <c r="D2531">
        <v>-1.19999694824218</v>
      </c>
      <c r="E2531">
        <f t="shared" si="159"/>
        <v>3.9499443405766836</v>
      </c>
      <c r="F2531">
        <f>(MAX(E$2:E2531) - E2531)/MAX(E$2:E2531)</f>
        <v>6.572603067156424E-2</v>
      </c>
      <c r="G2531">
        <f t="shared" si="160"/>
        <v>-1.9999847412109275</v>
      </c>
      <c r="H2531" t="str">
        <f t="shared" si="161"/>
        <v/>
      </c>
    </row>
    <row r="2532" spans="1:8" x14ac:dyDescent="0.3">
      <c r="A2532">
        <v>9</v>
      </c>
      <c r="B2532">
        <v>2016</v>
      </c>
      <c r="C2532">
        <v>250.4</v>
      </c>
      <c r="D2532">
        <v>4.5</v>
      </c>
      <c r="E2532">
        <f t="shared" si="159"/>
        <v>4.020858776611278</v>
      </c>
      <c r="F2532">
        <f>(MAX(E$2:E2532) - E2532)/MAX(E$2:E2532)</f>
        <v>4.8952753398736885E-2</v>
      </c>
      <c r="G2532">
        <f t="shared" si="160"/>
        <v>2.5000152587890723</v>
      </c>
      <c r="H2532" t="str">
        <f t="shared" si="161"/>
        <v/>
      </c>
    </row>
    <row r="2533" spans="1:8" x14ac:dyDescent="0.3">
      <c r="A2533">
        <v>9</v>
      </c>
      <c r="B2533">
        <v>2016</v>
      </c>
      <c r="C2533">
        <v>251.5</v>
      </c>
      <c r="D2533">
        <v>2.8999938964843701</v>
      </c>
      <c r="E2533">
        <f t="shared" si="159"/>
        <v>4.0671760944835942</v>
      </c>
      <c r="F2533">
        <f>(MAX(E$2:E2533) - E2533)/MAX(E$2:E2533)</f>
        <v>3.7997392845251728E-2</v>
      </c>
      <c r="G2533">
        <f t="shared" si="160"/>
        <v>5.4000091552734428</v>
      </c>
      <c r="H2533" t="str">
        <f t="shared" si="161"/>
        <v/>
      </c>
    </row>
    <row r="2534" spans="1:8" x14ac:dyDescent="0.3">
      <c r="A2534">
        <v>9</v>
      </c>
      <c r="B2534">
        <v>2016</v>
      </c>
      <c r="C2534">
        <v>251.5</v>
      </c>
      <c r="D2534">
        <v>-2.5500030517578098</v>
      </c>
      <c r="E2534">
        <f t="shared" si="159"/>
        <v>4.0259795134040051</v>
      </c>
      <c r="F2534">
        <f>(MAX(E$2:E2534) - E2534)/MAX(E$2:E2534)</f>
        <v>4.7741553777496448E-2</v>
      </c>
      <c r="G2534">
        <f t="shared" si="160"/>
        <v>2.850006103515633</v>
      </c>
      <c r="H2534" t="str">
        <f t="shared" si="161"/>
        <v/>
      </c>
    </row>
    <row r="2535" spans="1:8" x14ac:dyDescent="0.3">
      <c r="A2535">
        <v>9</v>
      </c>
      <c r="B2535">
        <v>2016</v>
      </c>
      <c r="C2535">
        <v>251.5</v>
      </c>
      <c r="D2535">
        <v>2.5500030517578098</v>
      </c>
      <c r="E2535">
        <f t="shared" si="159"/>
        <v>4.0667588127497272</v>
      </c>
      <c r="F2535">
        <f>(MAX(E$2:E2535) - E2535)/MAX(E$2:E2535)</f>
        <v>3.8096091821291291E-2</v>
      </c>
      <c r="G2535">
        <f t="shared" si="160"/>
        <v>5.4000091552734428</v>
      </c>
      <c r="H2535" t="str">
        <f t="shared" si="161"/>
        <v/>
      </c>
    </row>
    <row r="2536" spans="1:8" x14ac:dyDescent="0.3">
      <c r="A2536">
        <v>9</v>
      </c>
      <c r="B2536">
        <v>2016</v>
      </c>
      <c r="C2536">
        <v>251.5</v>
      </c>
      <c r="D2536">
        <v>2.5500030517578098</v>
      </c>
      <c r="E2536">
        <f t="shared" si="159"/>
        <v>4.1079511671667905</v>
      </c>
      <c r="F2536">
        <f>(MAX(E$2:E2536) - E2536)/MAX(E$2:E2536)</f>
        <v>2.8352930614722285E-2</v>
      </c>
      <c r="G2536">
        <f t="shared" si="160"/>
        <v>7.9500122070312527</v>
      </c>
      <c r="H2536" t="str">
        <f t="shared" si="161"/>
        <v/>
      </c>
    </row>
    <row r="2537" spans="1:8" x14ac:dyDescent="0.3">
      <c r="A2537">
        <v>9</v>
      </c>
      <c r="B2537">
        <v>2016</v>
      </c>
      <c r="C2537">
        <v>247.95</v>
      </c>
      <c r="D2537">
        <v>-1</v>
      </c>
      <c r="E2537">
        <f t="shared" si="159"/>
        <v>4.0914000753498936</v>
      </c>
      <c r="F2537">
        <f>(MAX(E$2:E2537) - E2537)/MAX(E$2:E2537)</f>
        <v>3.2267733689196526E-2</v>
      </c>
      <c r="G2537">
        <f t="shared" si="160"/>
        <v>6.9500122070312527</v>
      </c>
      <c r="H2537" t="str">
        <f t="shared" si="161"/>
        <v/>
      </c>
    </row>
    <row r="2538" spans="1:8" x14ac:dyDescent="0.3">
      <c r="A2538">
        <v>9</v>
      </c>
      <c r="B2538">
        <v>2016</v>
      </c>
      <c r="C2538">
        <v>250.7</v>
      </c>
      <c r="D2538">
        <v>-0.80000305175781194</v>
      </c>
      <c r="E2538">
        <f t="shared" si="159"/>
        <v>4.0783571578640707</v>
      </c>
      <c r="F2538">
        <f>(MAX(E$2:E2538) - E2538)/MAX(E$2:E2538)</f>
        <v>3.5352753942753792E-2</v>
      </c>
      <c r="G2538">
        <f t="shared" si="160"/>
        <v>6.1500091552734411</v>
      </c>
      <c r="H2538" t="str">
        <f t="shared" si="161"/>
        <v/>
      </c>
    </row>
    <row r="2539" spans="1:8" x14ac:dyDescent="0.3">
      <c r="A2539">
        <v>9</v>
      </c>
      <c r="B2539">
        <v>2016</v>
      </c>
      <c r="C2539">
        <v>251.8</v>
      </c>
      <c r="D2539">
        <v>-0.199996948242187</v>
      </c>
      <c r="E2539">
        <f t="shared" si="159"/>
        <v>4.0751210842881012</v>
      </c>
      <c r="F2539">
        <f>(MAX(E$2:E2539) - E2539)/MAX(E$2:E2539)</f>
        <v>3.6118177210570916E-2</v>
      </c>
      <c r="G2539">
        <f t="shared" si="160"/>
        <v>5.9500122070312544</v>
      </c>
      <c r="H2539" t="str">
        <f t="shared" si="161"/>
        <v/>
      </c>
    </row>
    <row r="2540" spans="1:8" x14ac:dyDescent="0.3">
      <c r="A2540">
        <v>9</v>
      </c>
      <c r="B2540">
        <v>2016</v>
      </c>
      <c r="C2540">
        <v>255.5</v>
      </c>
      <c r="D2540">
        <v>2</v>
      </c>
      <c r="E2540">
        <f t="shared" si="159"/>
        <v>4.1069883716713012</v>
      </c>
      <c r="F2540">
        <f>(MAX(E$2:E2540) - E2540)/MAX(E$2:E2540)</f>
        <v>2.8580659081673565E-2</v>
      </c>
      <c r="G2540">
        <f t="shared" si="160"/>
        <v>7.9500122070312544</v>
      </c>
      <c r="H2540" t="str">
        <f t="shared" si="161"/>
        <v/>
      </c>
    </row>
    <row r="2541" spans="1:8" x14ac:dyDescent="0.3">
      <c r="A2541">
        <v>9</v>
      </c>
      <c r="B2541">
        <v>2016</v>
      </c>
      <c r="C2541">
        <v>256.7</v>
      </c>
      <c r="D2541">
        <v>0.69999694824218694</v>
      </c>
      <c r="E2541">
        <f t="shared" si="159"/>
        <v>4.1181765463783888</v>
      </c>
      <c r="F2541">
        <f>(MAX(E$2:E2541) - E2541)/MAX(E$2:E2541)</f>
        <v>2.5934338148552592E-2</v>
      </c>
      <c r="G2541">
        <f t="shared" si="160"/>
        <v>8.6500091552734411</v>
      </c>
      <c r="H2541" t="str">
        <f t="shared" si="161"/>
        <v/>
      </c>
    </row>
    <row r="2542" spans="1:8" x14ac:dyDescent="0.3">
      <c r="A2542">
        <v>9</v>
      </c>
      <c r="B2542">
        <v>2016</v>
      </c>
      <c r="C2542">
        <v>255.95</v>
      </c>
      <c r="D2542">
        <v>-5.00030517578125E-2</v>
      </c>
      <c r="E2542">
        <f t="shared" si="159"/>
        <v>4.1173728133305225</v>
      </c>
      <c r="F2542">
        <f>(MAX(E$2:E2542) - E2542)/MAX(E$2:E2542)</f>
        <v>2.6124443831105286E-2</v>
      </c>
      <c r="G2542">
        <f t="shared" si="160"/>
        <v>8.6000061035156286</v>
      </c>
      <c r="H2542" t="str">
        <f t="shared" si="161"/>
        <v/>
      </c>
    </row>
    <row r="2543" spans="1:8" x14ac:dyDescent="0.3">
      <c r="A2543">
        <v>9</v>
      </c>
      <c r="B2543">
        <v>2016</v>
      </c>
      <c r="C2543">
        <v>254.2</v>
      </c>
      <c r="D2543">
        <v>-1</v>
      </c>
      <c r="E2543">
        <f t="shared" si="159"/>
        <v>4.1011916353583855</v>
      </c>
      <c r="F2543">
        <f>(MAX(E$2:E2543) - E2543)/MAX(E$2:E2543)</f>
        <v>2.9951751780014552E-2</v>
      </c>
      <c r="G2543">
        <f t="shared" si="160"/>
        <v>7.6000061035156286</v>
      </c>
      <c r="H2543" t="str">
        <f t="shared" si="161"/>
        <v/>
      </c>
    </row>
    <row r="2544" spans="1:8" x14ac:dyDescent="0.3">
      <c r="A2544">
        <v>9</v>
      </c>
      <c r="B2544">
        <v>2016</v>
      </c>
      <c r="C2544">
        <v>256.5</v>
      </c>
      <c r="D2544">
        <v>0.80000305175781194</v>
      </c>
      <c r="E2544">
        <f t="shared" si="159"/>
        <v>4.1139701338313142</v>
      </c>
      <c r="F2544">
        <f>(MAX(E$2:E2544) - E2544)/MAX(E$2:E2544)</f>
        <v>2.6929274129451657E-2</v>
      </c>
      <c r="G2544">
        <f t="shared" si="160"/>
        <v>8.4000091552734411</v>
      </c>
      <c r="H2544" t="str">
        <f t="shared" si="161"/>
        <v/>
      </c>
    </row>
    <row r="2545" spans="1:8" x14ac:dyDescent="0.3">
      <c r="A2545">
        <v>9</v>
      </c>
      <c r="B2545">
        <v>2016</v>
      </c>
      <c r="C2545">
        <v>257.05</v>
      </c>
      <c r="D2545">
        <v>1.25</v>
      </c>
      <c r="E2545">
        <f t="shared" si="159"/>
        <v>4.1339558183464744</v>
      </c>
      <c r="F2545">
        <f>(MAX(E$2:E2545) - E2545)/MAX(E$2:E2545)</f>
        <v>2.2202092379088427E-2</v>
      </c>
      <c r="G2545">
        <f t="shared" si="160"/>
        <v>9.6500091552734411</v>
      </c>
      <c r="H2545" t="str">
        <f t="shared" si="161"/>
        <v/>
      </c>
    </row>
    <row r="2546" spans="1:8" x14ac:dyDescent="0.3">
      <c r="A2546">
        <v>9</v>
      </c>
      <c r="B2546">
        <v>2016</v>
      </c>
      <c r="C2546">
        <v>255.9</v>
      </c>
      <c r="D2546">
        <v>-2.0500030517578098</v>
      </c>
      <c r="E2546">
        <f t="shared" si="159"/>
        <v>4.1008720066176787</v>
      </c>
      <c r="F2546">
        <f>(MAX(E$2:E2546) - E2546)/MAX(E$2:E2546)</f>
        <v>3.002735305095499E-2</v>
      </c>
      <c r="G2546">
        <f t="shared" si="160"/>
        <v>7.6000061035156312</v>
      </c>
      <c r="H2546" t="str">
        <f t="shared" si="161"/>
        <v/>
      </c>
    </row>
    <row r="2547" spans="1:8" x14ac:dyDescent="0.3">
      <c r="A2547">
        <v>10</v>
      </c>
      <c r="B2547">
        <v>2016</v>
      </c>
      <c r="C2547">
        <v>255.9</v>
      </c>
      <c r="D2547">
        <v>0.79998779296875</v>
      </c>
      <c r="E2547">
        <f t="shared" si="159"/>
        <v>4.1136792238833122</v>
      </c>
      <c r="F2547">
        <f>(MAX(E$2:E2547) - E2547)/MAX(E$2:E2547)</f>
        <v>2.6998082590635502E-2</v>
      </c>
      <c r="G2547">
        <f t="shared" si="160"/>
        <v>0.79998779296875</v>
      </c>
      <c r="H2547" t="str">
        <f t="shared" si="161"/>
        <v/>
      </c>
    </row>
    <row r="2548" spans="1:8" x14ac:dyDescent="0.3">
      <c r="A2548">
        <v>10</v>
      </c>
      <c r="B2548">
        <v>2016</v>
      </c>
      <c r="C2548">
        <v>256.35000000000002</v>
      </c>
      <c r="D2548">
        <v>1.25</v>
      </c>
      <c r="E2548">
        <f t="shared" si="159"/>
        <v>4.1337180650411991</v>
      </c>
      <c r="F2548">
        <f>(MAX(E$2:E2548) - E2548)/MAX(E$2:E2548)</f>
        <v>2.2258327785232932E-2</v>
      </c>
      <c r="G2548">
        <f t="shared" si="160"/>
        <v>2.04998779296875</v>
      </c>
      <c r="H2548" t="str">
        <f t="shared" si="161"/>
        <v/>
      </c>
    </row>
    <row r="2549" spans="1:8" x14ac:dyDescent="0.3">
      <c r="A2549">
        <v>10</v>
      </c>
      <c r="B2549">
        <v>2016</v>
      </c>
      <c r="C2549">
        <v>254.65</v>
      </c>
      <c r="D2549">
        <v>1.75</v>
      </c>
      <c r="E2549">
        <f t="shared" si="159"/>
        <v>4.1620973016687595</v>
      </c>
      <c r="F2549">
        <f>(MAX(E$2:E2549) - E2549)/MAX(E$2:E2549)</f>
        <v>1.5545832680385261E-2</v>
      </c>
      <c r="G2549">
        <f t="shared" si="160"/>
        <v>3.79998779296875</v>
      </c>
      <c r="H2549" t="str">
        <f t="shared" si="161"/>
        <v/>
      </c>
    </row>
    <row r="2550" spans="1:8" x14ac:dyDescent="0.3">
      <c r="A2550">
        <v>10</v>
      </c>
      <c r="B2550">
        <v>2016</v>
      </c>
      <c r="C2550">
        <v>258.25</v>
      </c>
      <c r="D2550">
        <v>-1.8000030517578101</v>
      </c>
      <c r="E2550">
        <f t="shared" si="159"/>
        <v>4.1331164844107846</v>
      </c>
      <c r="F2550">
        <f>(MAX(E$2:E2550) - E2550)/MAX(E$2:E2550)</f>
        <v>2.2400618682265266E-2</v>
      </c>
      <c r="G2550">
        <f t="shared" si="160"/>
        <v>1.9999847412109399</v>
      </c>
      <c r="H2550" t="str">
        <f t="shared" si="161"/>
        <v/>
      </c>
    </row>
    <row r="2551" spans="1:8" x14ac:dyDescent="0.3">
      <c r="A2551">
        <v>10</v>
      </c>
      <c r="B2551">
        <v>2016</v>
      </c>
      <c r="C2551">
        <v>258.05</v>
      </c>
      <c r="D2551">
        <v>5.00030517578125E-2</v>
      </c>
      <c r="E2551">
        <f t="shared" si="159"/>
        <v>4.1339165687706121</v>
      </c>
      <c r="F2551">
        <f>(MAX(E$2:E2551) - E2551)/MAX(E$2:E2551)</f>
        <v>2.2211376018014335E-2</v>
      </c>
      <c r="G2551">
        <f t="shared" si="160"/>
        <v>2.0499877929687527</v>
      </c>
      <c r="H2551" t="str">
        <f t="shared" si="161"/>
        <v/>
      </c>
    </row>
    <row r="2552" spans="1:8" x14ac:dyDescent="0.3">
      <c r="A2552">
        <v>10</v>
      </c>
      <c r="B2552">
        <v>2016</v>
      </c>
      <c r="C2552">
        <v>256.45</v>
      </c>
      <c r="D2552">
        <v>1</v>
      </c>
      <c r="E2552">
        <f t="shared" si="159"/>
        <v>4.1500202250474763</v>
      </c>
      <c r="F2552">
        <f>(MAX(E$2:E2552) - E2552)/MAX(E$2:E2552)</f>
        <v>1.840240415075757E-2</v>
      </c>
      <c r="G2552">
        <f t="shared" si="160"/>
        <v>3.0499877929687527</v>
      </c>
      <c r="H2552" t="str">
        <f t="shared" si="161"/>
        <v/>
      </c>
    </row>
    <row r="2553" spans="1:8" x14ac:dyDescent="0.3">
      <c r="A2553">
        <v>10</v>
      </c>
      <c r="B2553">
        <v>2016</v>
      </c>
      <c r="C2553">
        <v>257.25</v>
      </c>
      <c r="D2553">
        <v>-0.649993896484375</v>
      </c>
      <c r="E2553">
        <f t="shared" si="159"/>
        <v>4.1395448496198721</v>
      </c>
      <c r="F2553">
        <f>(MAX(E$2:E2553) - E2553)/MAX(E$2:E2553)</f>
        <v>2.0880127819016756E-2</v>
      </c>
      <c r="G2553">
        <f t="shared" si="160"/>
        <v>2.3999938964843777</v>
      </c>
      <c r="H2553" t="str">
        <f t="shared" si="161"/>
        <v/>
      </c>
    </row>
    <row r="2554" spans="1:8" x14ac:dyDescent="0.3">
      <c r="A2554">
        <v>10</v>
      </c>
      <c r="B2554">
        <v>2016</v>
      </c>
      <c r="C2554">
        <v>252.4</v>
      </c>
      <c r="D2554">
        <v>-1.5</v>
      </c>
      <c r="E2554">
        <f t="shared" si="159"/>
        <v>4.1149683521667999</v>
      </c>
      <c r="F2554">
        <f>(MAX(E$2:E2554) - E2554)/MAX(E$2:E2554)</f>
        <v>2.6693167155241854E-2</v>
      </c>
      <c r="G2554">
        <f t="shared" si="160"/>
        <v>0.89999389648437766</v>
      </c>
      <c r="H2554" t="str">
        <f t="shared" si="161"/>
        <v/>
      </c>
    </row>
    <row r="2555" spans="1:8" x14ac:dyDescent="0.3">
      <c r="A2555">
        <v>10</v>
      </c>
      <c r="B2555">
        <v>2016</v>
      </c>
      <c r="C2555">
        <v>253.3</v>
      </c>
      <c r="D2555">
        <v>0</v>
      </c>
      <c r="E2555">
        <f t="shared" si="159"/>
        <v>4.1149683521667999</v>
      </c>
      <c r="F2555">
        <f>(MAX(E$2:E2555) - E2555)/MAX(E$2:E2555)</f>
        <v>2.6693167155241854E-2</v>
      </c>
      <c r="G2555">
        <f t="shared" si="160"/>
        <v>0.89999389648437766</v>
      </c>
      <c r="H2555" t="str">
        <f t="shared" si="161"/>
        <v/>
      </c>
    </row>
    <row r="2556" spans="1:8" x14ac:dyDescent="0.3">
      <c r="A2556">
        <v>10</v>
      </c>
      <c r="B2556">
        <v>2016</v>
      </c>
      <c r="C2556">
        <v>251.95</v>
      </c>
      <c r="D2556">
        <v>0.75</v>
      </c>
      <c r="E2556">
        <f t="shared" si="159"/>
        <v>4.1272054628548771</v>
      </c>
      <c r="F2556">
        <f>(MAX(E$2:E2556) - E2556)/MAX(E$2:E2556)</f>
        <v>2.3798743084954287E-2</v>
      </c>
      <c r="G2556">
        <f t="shared" si="160"/>
        <v>1.6499938964843777</v>
      </c>
      <c r="H2556" t="str">
        <f t="shared" si="161"/>
        <v/>
      </c>
    </row>
    <row r="2557" spans="1:8" x14ac:dyDescent="0.3">
      <c r="A2557">
        <v>10</v>
      </c>
      <c r="B2557">
        <v>2016</v>
      </c>
      <c r="C2557">
        <v>253.1</v>
      </c>
      <c r="D2557">
        <v>-0.5</v>
      </c>
      <c r="E2557">
        <f t="shared" si="159"/>
        <v>4.1190603062816011</v>
      </c>
      <c r="F2557">
        <f>(MAX(E$2:E2557) - E2557)/MAX(E$2:E2557)</f>
        <v>2.5725303842872492E-2</v>
      </c>
      <c r="G2557">
        <f t="shared" si="160"/>
        <v>1.1499938964843777</v>
      </c>
      <c r="H2557" t="str">
        <f t="shared" si="161"/>
        <v/>
      </c>
    </row>
    <row r="2558" spans="1:8" x14ac:dyDescent="0.3">
      <c r="A2558">
        <v>10</v>
      </c>
      <c r="B2558">
        <v>2016</v>
      </c>
      <c r="C2558">
        <v>253.3</v>
      </c>
      <c r="D2558">
        <v>0.199996948242187</v>
      </c>
      <c r="E2558">
        <f t="shared" si="159"/>
        <v>4.1223093220391647</v>
      </c>
      <c r="F2558">
        <f>(MAX(E$2:E2558) - E2558)/MAX(E$2:E2558)</f>
        <v>2.4956819381699972E-2</v>
      </c>
      <c r="G2558">
        <f t="shared" si="160"/>
        <v>1.3499908447265647</v>
      </c>
      <c r="H2558" t="str">
        <f t="shared" si="161"/>
        <v/>
      </c>
    </row>
    <row r="2559" spans="1:8" x14ac:dyDescent="0.3">
      <c r="A2559">
        <v>10</v>
      </c>
      <c r="B2559">
        <v>2016</v>
      </c>
      <c r="C2559">
        <v>254.4</v>
      </c>
      <c r="D2559">
        <v>-0.600006103515625</v>
      </c>
      <c r="E2559">
        <f t="shared" si="159"/>
        <v>4.1125965180177451</v>
      </c>
      <c r="F2559">
        <f>(MAX(E$2:E2559) - E2559)/MAX(E$2:E2559)</f>
        <v>2.7254173264179248E-2</v>
      </c>
      <c r="G2559">
        <f t="shared" si="160"/>
        <v>0.74998474121093972</v>
      </c>
      <c r="H2559" t="str">
        <f t="shared" si="161"/>
        <v/>
      </c>
    </row>
    <row r="2560" spans="1:8" x14ac:dyDescent="0.3">
      <c r="A2560">
        <v>10</v>
      </c>
      <c r="B2560">
        <v>2016</v>
      </c>
      <c r="C2560">
        <v>255.5</v>
      </c>
      <c r="D2560">
        <v>0.350006103515625</v>
      </c>
      <c r="E2560">
        <f t="shared" si="159"/>
        <v>4.1182246763297634</v>
      </c>
      <c r="F2560">
        <f>(MAX(E$2:E2560) - E2560)/MAX(E$2:E2560)</f>
        <v>2.5922954048717969E-2</v>
      </c>
      <c r="G2560">
        <f t="shared" si="160"/>
        <v>1.0999908447265647</v>
      </c>
      <c r="H2560" t="str">
        <f t="shared" si="161"/>
        <v/>
      </c>
    </row>
    <row r="2561" spans="1:8" x14ac:dyDescent="0.3">
      <c r="A2561">
        <v>10</v>
      </c>
      <c r="B2561">
        <v>2016</v>
      </c>
      <c r="C2561">
        <v>255.4</v>
      </c>
      <c r="D2561">
        <v>5.00030517578125E-2</v>
      </c>
      <c r="E2561">
        <f t="shared" si="159"/>
        <v>4.1190301496180917</v>
      </c>
      <c r="F2561">
        <f>(MAX(E$2:E2561) - E2561)/MAX(E$2:E2561)</f>
        <v>2.5732436749893298E-2</v>
      </c>
      <c r="G2561">
        <f t="shared" si="160"/>
        <v>1.1499938964843772</v>
      </c>
      <c r="H2561" t="str">
        <f t="shared" si="161"/>
        <v/>
      </c>
    </row>
    <row r="2562" spans="1:8" x14ac:dyDescent="0.3">
      <c r="A2562">
        <v>10</v>
      </c>
      <c r="B2562">
        <v>2016</v>
      </c>
      <c r="C2562">
        <v>255.15</v>
      </c>
      <c r="D2562">
        <v>0.59999084472656194</v>
      </c>
      <c r="E2562">
        <f t="shared" si="159"/>
        <v>4.1287064537472098</v>
      </c>
      <c r="F2562">
        <f>(MAX(E$2:E2562) - E2562)/MAX(E$2:E2562)</f>
        <v>2.3443716128118547E-2</v>
      </c>
      <c r="G2562">
        <f t="shared" si="160"/>
        <v>1.7499847412109393</v>
      </c>
      <c r="H2562" t="str">
        <f t="shared" si="161"/>
        <v/>
      </c>
    </row>
    <row r="2563" spans="1:8" x14ac:dyDescent="0.3">
      <c r="A2563">
        <v>10</v>
      </c>
      <c r="B2563">
        <v>2016</v>
      </c>
      <c r="C2563">
        <v>255.75</v>
      </c>
      <c r="D2563">
        <v>0.69999694824218694</v>
      </c>
      <c r="E2563">
        <f t="shared" si="159"/>
        <v>4.1399955713851107</v>
      </c>
      <c r="F2563">
        <f>(MAX(E$2:E2563) - E2563)/MAX(E$2:E2563)</f>
        <v>2.0773519326247301E-2</v>
      </c>
      <c r="G2563">
        <f t="shared" si="160"/>
        <v>2.4499816894531263</v>
      </c>
      <c r="H2563" t="str">
        <f t="shared" si="161"/>
        <v/>
      </c>
    </row>
    <row r="2564" spans="1:8" x14ac:dyDescent="0.3">
      <c r="A2564">
        <v>10</v>
      </c>
      <c r="B2564">
        <v>2016</v>
      </c>
      <c r="C2564">
        <v>254.5</v>
      </c>
      <c r="D2564">
        <v>-1.19999694824218</v>
      </c>
      <c r="E2564">
        <f t="shared" ref="E2564:E2627" si="162">(D2564/C2564*$G$2+1)*E2563*$H$2+(1-$H$2)*E2563</f>
        <v>4.1204945337845329</v>
      </c>
      <c r="F2564">
        <f>(MAX(E$2:E2564) - E2564)/MAX(E$2:E2564)</f>
        <v>2.5386068322938955E-2</v>
      </c>
      <c r="G2564">
        <f t="shared" si="160"/>
        <v>1.2499847412109464</v>
      </c>
      <c r="H2564" t="str">
        <f t="shared" si="161"/>
        <v/>
      </c>
    </row>
    <row r="2565" spans="1:8" x14ac:dyDescent="0.3">
      <c r="A2565">
        <v>10</v>
      </c>
      <c r="B2565">
        <v>2016</v>
      </c>
      <c r="C2565">
        <v>253.35</v>
      </c>
      <c r="D2565">
        <v>0.75</v>
      </c>
      <c r="E2565">
        <f t="shared" si="162"/>
        <v>4.1326803657538953</v>
      </c>
      <c r="F2565">
        <f>(MAX(E$2:E2565) - E2565)/MAX(E$2:E2565)</f>
        <v>2.2503773125350575E-2</v>
      </c>
      <c r="G2565">
        <f t="shared" ref="G2565:G2628" si="163">IF(A2565&lt;&gt;A2564, D2565, D2565+G2564)</f>
        <v>1.9999847412109464</v>
      </c>
      <c r="H2565" t="str">
        <f t="shared" si="161"/>
        <v/>
      </c>
    </row>
    <row r="2566" spans="1:8" x14ac:dyDescent="0.3">
      <c r="A2566">
        <v>10</v>
      </c>
      <c r="B2566">
        <v>2016</v>
      </c>
      <c r="C2566">
        <v>253.1</v>
      </c>
      <c r="D2566">
        <v>-0.69999694824218694</v>
      </c>
      <c r="E2566">
        <f t="shared" si="162"/>
        <v>4.1212620695055975</v>
      </c>
      <c r="F2566">
        <f>(MAX(E$2:E2566) - E2566)/MAX(E$2:E2566)</f>
        <v>2.5204524335760724E-2</v>
      </c>
      <c r="G2566">
        <f t="shared" si="163"/>
        <v>1.2999877929687593</v>
      </c>
      <c r="H2566" t="str">
        <f t="shared" si="161"/>
        <v/>
      </c>
    </row>
    <row r="2567" spans="1:8" x14ac:dyDescent="0.3">
      <c r="A2567">
        <v>10</v>
      </c>
      <c r="B2567">
        <v>2016</v>
      </c>
      <c r="C2567">
        <v>252.65</v>
      </c>
      <c r="D2567">
        <v>-1.40000915527343</v>
      </c>
      <c r="E2567">
        <f t="shared" si="162"/>
        <v>4.0984477618706858</v>
      </c>
      <c r="F2567">
        <f>(MAX(E$2:E2567) - E2567)/MAX(E$2:E2567)</f>
        <v>3.0600755754160162E-2</v>
      </c>
      <c r="G2567">
        <f t="shared" si="163"/>
        <v>-0.10002136230467062</v>
      </c>
      <c r="H2567" t="str">
        <f t="shared" si="161"/>
        <v/>
      </c>
    </row>
    <row r="2568" spans="1:8" x14ac:dyDescent="0.3">
      <c r="A2568">
        <v>11</v>
      </c>
      <c r="B2568">
        <v>2016</v>
      </c>
      <c r="C2568">
        <v>252.95</v>
      </c>
      <c r="D2568">
        <v>0.449996948242187</v>
      </c>
      <c r="E2568">
        <f t="shared" si="162"/>
        <v>4.105731591466995</v>
      </c>
      <c r="F2568">
        <f>(MAX(E$2:E2568) - E2568)/MAX(E$2:E2568)</f>
        <v>2.8877923278029082E-2</v>
      </c>
      <c r="G2568">
        <f t="shared" si="163"/>
        <v>0.449996948242187</v>
      </c>
      <c r="H2568" t="str">
        <f t="shared" si="161"/>
        <v/>
      </c>
    </row>
    <row r="2569" spans="1:8" x14ac:dyDescent="0.3">
      <c r="A2569">
        <v>11</v>
      </c>
      <c r="B2569">
        <v>2016</v>
      </c>
      <c r="C2569">
        <v>251.4</v>
      </c>
      <c r="D2569">
        <v>2</v>
      </c>
      <c r="E2569">
        <f t="shared" si="162"/>
        <v>4.1383618687929733</v>
      </c>
      <c r="F2569">
        <f>(MAX(E$2:E2569) - E2569)/MAX(E$2:E2569)</f>
        <v>2.1159936367565781E-2</v>
      </c>
      <c r="G2569">
        <f t="shared" si="163"/>
        <v>2.4499969482421871</v>
      </c>
      <c r="H2569" t="str">
        <f t="shared" si="161"/>
        <v/>
      </c>
    </row>
    <row r="2570" spans="1:8" x14ac:dyDescent="0.3">
      <c r="A2570">
        <v>11</v>
      </c>
      <c r="B2570">
        <v>2016</v>
      </c>
      <c r="C2570">
        <v>249.6</v>
      </c>
      <c r="D2570">
        <v>0.449996948242187</v>
      </c>
      <c r="E2570">
        <f t="shared" si="162"/>
        <v>4.1458153462026965</v>
      </c>
      <c r="F2570">
        <f>(MAX(E$2:E2570) - E2570)/MAX(E$2:E2570)</f>
        <v>1.9396977367524458E-2</v>
      </c>
      <c r="G2570">
        <f t="shared" si="163"/>
        <v>2.8999938964843741</v>
      </c>
      <c r="H2570" t="str">
        <f t="shared" si="161"/>
        <v/>
      </c>
    </row>
    <row r="2571" spans="1:8" x14ac:dyDescent="0.3">
      <c r="A2571">
        <v>11</v>
      </c>
      <c r="B2571">
        <v>2016</v>
      </c>
      <c r="C2571">
        <v>249.95</v>
      </c>
      <c r="D2571">
        <v>0.65000915527343694</v>
      </c>
      <c r="E2571">
        <f t="shared" si="162"/>
        <v>4.1565859927847084</v>
      </c>
      <c r="F2571">
        <f>(MAX(E$2:E2571) - E2571)/MAX(E$2:E2571)</f>
        <v>1.6849413688958585E-2</v>
      </c>
      <c r="G2571">
        <f t="shared" si="163"/>
        <v>3.5500030517578112</v>
      </c>
      <c r="H2571" t="str">
        <f t="shared" si="161"/>
        <v/>
      </c>
    </row>
    <row r="2572" spans="1:8" x14ac:dyDescent="0.3">
      <c r="A2572">
        <v>11</v>
      </c>
      <c r="B2572">
        <v>2016</v>
      </c>
      <c r="C2572">
        <v>252.7</v>
      </c>
      <c r="D2572">
        <v>-2.75</v>
      </c>
      <c r="E2572">
        <f t="shared" si="162"/>
        <v>4.1113973071152277</v>
      </c>
      <c r="F2572">
        <f>(MAX(E$2:E2572) - E2572)/MAX(E$2:E2572)</f>
        <v>2.7537820686358693E-2</v>
      </c>
      <c r="G2572">
        <f t="shared" si="163"/>
        <v>0.80000305175781117</v>
      </c>
      <c r="H2572" t="str">
        <f t="shared" si="161"/>
        <v/>
      </c>
    </row>
    <row r="2573" spans="1:8" x14ac:dyDescent="0.3">
      <c r="A2573">
        <v>11</v>
      </c>
      <c r="B2573">
        <v>2016</v>
      </c>
      <c r="C2573">
        <v>253.15</v>
      </c>
      <c r="D2573">
        <v>1.0999908447265601</v>
      </c>
      <c r="E2573">
        <f t="shared" si="162"/>
        <v>4.1292443420647169</v>
      </c>
      <c r="F2573">
        <f>(MAX(E$2:E2573) - E2573)/MAX(E$2:E2573)</f>
        <v>2.3316490271214598E-2</v>
      </c>
      <c r="G2573">
        <f t="shared" si="163"/>
        <v>1.8999938964843712</v>
      </c>
      <c r="H2573" t="str">
        <f t="shared" si="161"/>
        <v/>
      </c>
    </row>
    <row r="2574" spans="1:8" x14ac:dyDescent="0.3">
      <c r="A2574">
        <v>11</v>
      </c>
      <c r="B2574">
        <v>2016</v>
      </c>
      <c r="C2574">
        <v>253.7</v>
      </c>
      <c r="D2574">
        <v>0.80000305175781194</v>
      </c>
      <c r="E2574">
        <f t="shared" si="162"/>
        <v>4.1422522437873432</v>
      </c>
      <c r="F2574">
        <f>(MAX(E$2:E2574) - E2574)/MAX(E$2:E2574)</f>
        <v>2.0239752239696412E-2</v>
      </c>
      <c r="G2574">
        <f t="shared" si="163"/>
        <v>2.6999969482421831</v>
      </c>
      <c r="H2574" t="str">
        <f t="shared" si="161"/>
        <v/>
      </c>
    </row>
    <row r="2575" spans="1:8" x14ac:dyDescent="0.3">
      <c r="A2575">
        <v>11</v>
      </c>
      <c r="B2575">
        <v>2016</v>
      </c>
      <c r="C2575">
        <v>250.8</v>
      </c>
      <c r="D2575">
        <v>4</v>
      </c>
      <c r="E2575">
        <f t="shared" si="162"/>
        <v>4.208250808245773</v>
      </c>
      <c r="F2575">
        <f>(MAX(E$2:E2575) - E2575)/MAX(E$2:E2575)</f>
        <v>4.629218148587304E-3</v>
      </c>
      <c r="G2575">
        <f t="shared" si="163"/>
        <v>6.6999969482421831</v>
      </c>
      <c r="H2575" t="str">
        <f t="shared" si="161"/>
        <v/>
      </c>
    </row>
    <row r="2576" spans="1:8" x14ac:dyDescent="0.3">
      <c r="A2576">
        <v>11</v>
      </c>
      <c r="B2576">
        <v>2016</v>
      </c>
      <c r="C2576">
        <v>250.3</v>
      </c>
      <c r="D2576">
        <v>1.8999938964843699</v>
      </c>
      <c r="E2576">
        <f t="shared" si="162"/>
        <v>4.240163134253331</v>
      </c>
      <c r="F2576">
        <f>(MAX(E$2:E2576) - E2576)/MAX(E$2:E2576)</f>
        <v>0</v>
      </c>
      <c r="G2576">
        <f t="shared" si="163"/>
        <v>8.5999908447265536</v>
      </c>
      <c r="H2576" t="str">
        <f t="shared" si="161"/>
        <v/>
      </c>
    </row>
    <row r="2577" spans="1:8" x14ac:dyDescent="0.3">
      <c r="A2577">
        <v>11</v>
      </c>
      <c r="B2577">
        <v>2016</v>
      </c>
      <c r="C2577">
        <v>249.1</v>
      </c>
      <c r="D2577">
        <v>0.5</v>
      </c>
      <c r="E2577">
        <f t="shared" si="162"/>
        <v>4.2486655890327754</v>
      </c>
      <c r="F2577">
        <f>(MAX(E$2:E2577) - E2577)/MAX(E$2:E2577)</f>
        <v>0</v>
      </c>
      <c r="G2577">
        <f t="shared" si="163"/>
        <v>9.0999908447265536</v>
      </c>
      <c r="H2577" t="str">
        <f t="shared" si="161"/>
        <v/>
      </c>
    </row>
    <row r="2578" spans="1:8" x14ac:dyDescent="0.3">
      <c r="A2578">
        <v>11</v>
      </c>
      <c r="B2578">
        <v>2016</v>
      </c>
      <c r="C2578">
        <v>247.25</v>
      </c>
      <c r="D2578">
        <v>0.300003051757812</v>
      </c>
      <c r="E2578">
        <f t="shared" si="162"/>
        <v>4.2538155911762159</v>
      </c>
      <c r="F2578">
        <f>(MAX(E$2:E2578) - E2578)/MAX(E$2:E2578)</f>
        <v>0</v>
      </c>
      <c r="G2578">
        <f t="shared" si="163"/>
        <v>9.3999938964843661</v>
      </c>
      <c r="H2578" t="str">
        <f t="shared" si="161"/>
        <v/>
      </c>
    </row>
    <row r="2579" spans="1:8" x14ac:dyDescent="0.3">
      <c r="A2579">
        <v>11</v>
      </c>
      <c r="B2579">
        <v>2016</v>
      </c>
      <c r="C2579">
        <v>248.05</v>
      </c>
      <c r="D2579">
        <v>1.6000061035156199</v>
      </c>
      <c r="E2579">
        <f t="shared" si="162"/>
        <v>4.2812266969137802</v>
      </c>
      <c r="F2579">
        <f>(MAX(E$2:E2579) - E2579)/MAX(E$2:E2579)</f>
        <v>0</v>
      </c>
      <c r="G2579">
        <f t="shared" si="163"/>
        <v>10.999999999999986</v>
      </c>
      <c r="H2579" t="str">
        <f t="shared" si="161"/>
        <v/>
      </c>
    </row>
    <row r="2580" spans="1:8" x14ac:dyDescent="0.3">
      <c r="A2580">
        <v>11</v>
      </c>
      <c r="B2580">
        <v>2016</v>
      </c>
      <c r="C2580">
        <v>246.8</v>
      </c>
      <c r="D2580">
        <v>0.55000305175781194</v>
      </c>
      <c r="E2580">
        <f t="shared" si="162"/>
        <v>4.2907580302234276</v>
      </c>
      <c r="F2580">
        <f>(MAX(E$2:E2580) - E2580)/MAX(E$2:E2580)</f>
        <v>0</v>
      </c>
      <c r="G2580">
        <f t="shared" si="163"/>
        <v>11.550003051757798</v>
      </c>
      <c r="H2580" t="str">
        <f t="shared" si="161"/>
        <v/>
      </c>
    </row>
    <row r="2581" spans="1:8" x14ac:dyDescent="0.3">
      <c r="A2581">
        <v>11</v>
      </c>
      <c r="B2581">
        <v>2016</v>
      </c>
      <c r="C2581">
        <v>247.85</v>
      </c>
      <c r="D2581">
        <v>-0.70001220703125</v>
      </c>
      <c r="E2581">
        <f t="shared" si="162"/>
        <v>4.278651597237447</v>
      </c>
      <c r="F2581">
        <f>(MAX(E$2:E2581) - E2581)/MAX(E$2:E2581)</f>
        <v>2.821513797959418E-3</v>
      </c>
      <c r="G2581">
        <f t="shared" si="163"/>
        <v>10.849990844726548</v>
      </c>
      <c r="H2581" t="str">
        <f t="shared" si="161"/>
        <v/>
      </c>
    </row>
    <row r="2582" spans="1:8" x14ac:dyDescent="0.3">
      <c r="A2582">
        <v>11</v>
      </c>
      <c r="B2582">
        <v>2016</v>
      </c>
      <c r="C2582">
        <v>246.7</v>
      </c>
      <c r="D2582">
        <v>0.600006103515625</v>
      </c>
      <c r="E2582">
        <f t="shared" si="162"/>
        <v>4.2890474215426195</v>
      </c>
      <c r="F2582">
        <f>(MAX(E$2:E2582) - E2582)/MAX(E$2:E2582)</f>
        <v>3.9867283793651828E-4</v>
      </c>
      <c r="G2582">
        <f t="shared" si="163"/>
        <v>11.449996948242173</v>
      </c>
      <c r="H2582" t="str">
        <f t="shared" si="161"/>
        <v/>
      </c>
    </row>
    <row r="2583" spans="1:8" x14ac:dyDescent="0.3">
      <c r="A2583">
        <v>11</v>
      </c>
      <c r="B2583">
        <v>2016</v>
      </c>
      <c r="C2583">
        <v>247.4</v>
      </c>
      <c r="D2583">
        <v>-0.69999694824218694</v>
      </c>
      <c r="E2583">
        <f t="shared" si="162"/>
        <v>4.2769240675173972</v>
      </c>
      <c r="F2583">
        <f>(MAX(E$2:E2583) - E2583)/MAX(E$2:E2583)</f>
        <v>3.2241302372648765E-3</v>
      </c>
      <c r="G2583">
        <f t="shared" si="163"/>
        <v>10.749999999999986</v>
      </c>
      <c r="H2583" t="str">
        <f t="shared" si="161"/>
        <v/>
      </c>
    </row>
    <row r="2584" spans="1:8" x14ac:dyDescent="0.3">
      <c r="A2584">
        <v>11</v>
      </c>
      <c r="B2584">
        <v>2016</v>
      </c>
      <c r="C2584">
        <v>249.6</v>
      </c>
      <c r="D2584">
        <v>0.150009155273437</v>
      </c>
      <c r="E2584">
        <f t="shared" si="162"/>
        <v>4.279491920837792</v>
      </c>
      <c r="F2584">
        <f>(MAX(E$2:E2584) - E2584)/MAX(E$2:E2584)</f>
        <v>2.6256687760714886E-3</v>
      </c>
      <c r="G2584">
        <f t="shared" si="163"/>
        <v>10.900009155273423</v>
      </c>
      <c r="H2584" t="str">
        <f t="shared" si="161"/>
        <v/>
      </c>
    </row>
    <row r="2585" spans="1:8" x14ac:dyDescent="0.3">
      <c r="A2585">
        <v>11</v>
      </c>
      <c r="B2585">
        <v>2016</v>
      </c>
      <c r="C2585">
        <v>250.55</v>
      </c>
      <c r="D2585">
        <v>-0.100006103515625</v>
      </c>
      <c r="E2585">
        <f t="shared" si="162"/>
        <v>4.2777854856483382</v>
      </c>
      <c r="F2585">
        <f>(MAX(E$2:E2585) - E2585)/MAX(E$2:E2585)</f>
        <v>3.0233689440683623E-3</v>
      </c>
      <c r="G2585">
        <f t="shared" si="163"/>
        <v>10.800003051757798</v>
      </c>
      <c r="H2585" t="str">
        <f t="shared" ref="H2585:H2648" si="164">IF(A2585=A2586, "", IF(-C2563*0.05 &gt; MIN(G2564:G2585), -C2563*0.05, ""))</f>
        <v/>
      </c>
    </row>
    <row r="2586" spans="1:8" x14ac:dyDescent="0.3">
      <c r="A2586">
        <v>11</v>
      </c>
      <c r="B2586">
        <v>2016</v>
      </c>
      <c r="C2586">
        <v>249.7</v>
      </c>
      <c r="D2586">
        <v>-0.349990844726562</v>
      </c>
      <c r="E2586">
        <f t="shared" si="162"/>
        <v>4.2717955434379844</v>
      </c>
      <c r="F2586">
        <f>(MAX(E$2:E2586) - E2586)/MAX(E$2:E2586)</f>
        <v>4.4193791987043839E-3</v>
      </c>
      <c r="G2586">
        <f t="shared" si="163"/>
        <v>10.450012207031236</v>
      </c>
      <c r="H2586" t="str">
        <f t="shared" si="164"/>
        <v/>
      </c>
    </row>
    <row r="2587" spans="1:8" x14ac:dyDescent="0.3">
      <c r="A2587">
        <v>11</v>
      </c>
      <c r="B2587">
        <v>2016</v>
      </c>
      <c r="C2587">
        <v>249.2</v>
      </c>
      <c r="D2587">
        <v>9.99908447265625E-2</v>
      </c>
      <c r="E2587">
        <f t="shared" si="162"/>
        <v>4.2735078761203384</v>
      </c>
      <c r="F2587">
        <f>(MAX(E$2:E2587) - E2587)/MAX(E$2:E2587)</f>
        <v>4.0203045666014677E-3</v>
      </c>
      <c r="G2587">
        <f t="shared" si="163"/>
        <v>10.550003051757798</v>
      </c>
      <c r="H2587" t="str">
        <f t="shared" si="164"/>
        <v/>
      </c>
    </row>
    <row r="2588" spans="1:8" x14ac:dyDescent="0.3">
      <c r="A2588">
        <v>11</v>
      </c>
      <c r="B2588">
        <v>2016</v>
      </c>
      <c r="C2588">
        <v>250.05</v>
      </c>
      <c r="D2588">
        <v>0</v>
      </c>
      <c r="E2588">
        <f t="shared" si="162"/>
        <v>4.2735078761203384</v>
      </c>
      <c r="F2588">
        <f>(MAX(E$2:E2588) - E2588)/MAX(E$2:E2588)</f>
        <v>4.0203045666014677E-3</v>
      </c>
      <c r="G2588">
        <f t="shared" si="163"/>
        <v>10.550003051757798</v>
      </c>
      <c r="H2588" t="str">
        <f t="shared" si="164"/>
        <v/>
      </c>
    </row>
    <row r="2589" spans="1:8" x14ac:dyDescent="0.3">
      <c r="A2589">
        <v>11</v>
      </c>
      <c r="B2589">
        <v>2016</v>
      </c>
      <c r="C2589">
        <v>249.95</v>
      </c>
      <c r="D2589">
        <v>-0.25</v>
      </c>
      <c r="E2589">
        <f t="shared" si="162"/>
        <v>4.2692377877344168</v>
      </c>
      <c r="F2589">
        <f>(MAX(E$2:E2589) - E2589)/MAX(E$2:E2589)</f>
        <v>5.0154873188899577E-3</v>
      </c>
      <c r="G2589">
        <f t="shared" si="163"/>
        <v>10.300003051757798</v>
      </c>
      <c r="H2589" t="str">
        <f t="shared" si="164"/>
        <v/>
      </c>
    </row>
    <row r="2590" spans="1:8" x14ac:dyDescent="0.3">
      <c r="A2590">
        <v>12</v>
      </c>
      <c r="B2590">
        <v>2016</v>
      </c>
      <c r="C2590">
        <v>251.45</v>
      </c>
      <c r="D2590">
        <v>0.399993896484375</v>
      </c>
      <c r="E2590">
        <f t="shared" si="162"/>
        <v>4.2760222832153332</v>
      </c>
      <c r="F2590">
        <f>(MAX(E$2:E2590) - E2590)/MAX(E$2:E2590)</f>
        <v>3.4342992320466783E-3</v>
      </c>
      <c r="G2590">
        <f t="shared" si="163"/>
        <v>0.399993896484375</v>
      </c>
      <c r="H2590" t="str">
        <f t="shared" si="164"/>
        <v/>
      </c>
    </row>
    <row r="2591" spans="1:8" x14ac:dyDescent="0.3">
      <c r="A2591">
        <v>12</v>
      </c>
      <c r="B2591">
        <v>2016</v>
      </c>
      <c r="C2591">
        <v>250.3</v>
      </c>
      <c r="D2591">
        <v>-0.80000305175781194</v>
      </c>
      <c r="E2591">
        <f t="shared" si="162"/>
        <v>4.2623690269425376</v>
      </c>
      <c r="F2591">
        <f>(MAX(E$2:E2591) - E2591)/MAX(E$2:E2591)</f>
        <v>6.6163141992445877E-3</v>
      </c>
      <c r="G2591">
        <f t="shared" si="163"/>
        <v>-0.40000915527343694</v>
      </c>
      <c r="H2591" t="str">
        <f t="shared" si="164"/>
        <v/>
      </c>
    </row>
    <row r="2592" spans="1:8" x14ac:dyDescent="0.3">
      <c r="A2592">
        <v>12</v>
      </c>
      <c r="B2592">
        <v>2016</v>
      </c>
      <c r="C2592">
        <v>249.1</v>
      </c>
      <c r="D2592">
        <v>-0.449996948242187</v>
      </c>
      <c r="E2592">
        <f t="shared" si="162"/>
        <v>4.2546767949017834</v>
      </c>
      <c r="F2592">
        <f>(MAX(E$2:E2592) - E2592)/MAX(E$2:E2592)</f>
        <v>8.4090585084252312E-3</v>
      </c>
      <c r="G2592">
        <f t="shared" si="163"/>
        <v>-0.85000610351562389</v>
      </c>
      <c r="H2592" t="str">
        <f t="shared" si="164"/>
        <v/>
      </c>
    </row>
    <row r="2593" spans="1:8" x14ac:dyDescent="0.3">
      <c r="A2593">
        <v>12</v>
      </c>
      <c r="B2593">
        <v>2016</v>
      </c>
      <c r="C2593">
        <v>251</v>
      </c>
      <c r="D2593">
        <v>1.3999938964843699</v>
      </c>
      <c r="E2593">
        <f t="shared" si="162"/>
        <v>4.2783842252716315</v>
      </c>
      <c r="F2593">
        <f>(MAX(E$2:E2593) - E2593)/MAX(E$2:E2593)</f>
        <v>2.8838272549132184E-3</v>
      </c>
      <c r="G2593">
        <f t="shared" si="163"/>
        <v>0.549987792968746</v>
      </c>
      <c r="H2593" t="str">
        <f t="shared" si="164"/>
        <v/>
      </c>
    </row>
    <row r="2594" spans="1:8" x14ac:dyDescent="0.3">
      <c r="A2594">
        <v>12</v>
      </c>
      <c r="B2594">
        <v>2016</v>
      </c>
      <c r="C2594">
        <v>253.1</v>
      </c>
      <c r="D2594">
        <v>0.80000305175781194</v>
      </c>
      <c r="E2594">
        <f t="shared" si="162"/>
        <v>4.2918938962173954</v>
      </c>
      <c r="F2594">
        <f>(MAX(E$2:E2594) - E2594)/MAX(E$2:E2594)</f>
        <v>0</v>
      </c>
      <c r="G2594">
        <f t="shared" si="163"/>
        <v>1.3499908447265581</v>
      </c>
      <c r="H2594" t="str">
        <f t="shared" si="164"/>
        <v/>
      </c>
    </row>
    <row r="2595" spans="1:8" x14ac:dyDescent="0.3">
      <c r="A2595">
        <v>12</v>
      </c>
      <c r="B2595">
        <v>2016</v>
      </c>
      <c r="C2595">
        <v>255.3</v>
      </c>
      <c r="D2595">
        <v>-2.19999694824218</v>
      </c>
      <c r="E2595">
        <f t="shared" si="162"/>
        <v>4.2549463391457785</v>
      </c>
      <c r="F2595">
        <f>(MAX(E$2:E2595) - E2595)/MAX(E$2:E2595)</f>
        <v>8.6086837105130085E-3</v>
      </c>
      <c r="G2595">
        <f t="shared" si="163"/>
        <v>-0.85000610351562189</v>
      </c>
      <c r="H2595" t="str">
        <f t="shared" si="164"/>
        <v/>
      </c>
    </row>
    <row r="2596" spans="1:8" x14ac:dyDescent="0.3">
      <c r="A2596">
        <v>12</v>
      </c>
      <c r="B2596">
        <v>2016</v>
      </c>
      <c r="C2596">
        <v>258.05</v>
      </c>
      <c r="D2596">
        <v>-0.350006103515625</v>
      </c>
      <c r="E2596">
        <f t="shared" si="162"/>
        <v>4.2491809141055006</v>
      </c>
      <c r="F2596">
        <f>(MAX(E$2:E2596) - E2596)/MAX(E$2:E2596)</f>
        <v>9.9520125950782034E-3</v>
      </c>
      <c r="G2596">
        <f t="shared" si="163"/>
        <v>-1.2000122070312469</v>
      </c>
      <c r="H2596" t="str">
        <f t="shared" si="164"/>
        <v/>
      </c>
    </row>
    <row r="2597" spans="1:8" x14ac:dyDescent="0.3">
      <c r="A2597">
        <v>12</v>
      </c>
      <c r="B2597">
        <v>2016</v>
      </c>
      <c r="C2597">
        <v>259.2</v>
      </c>
      <c r="D2597">
        <v>0.80001831054684602</v>
      </c>
      <c r="E2597">
        <f t="shared" si="162"/>
        <v>4.2622828551300938</v>
      </c>
      <c r="F2597">
        <f>(MAX(E$2:E2597) - E2597)/MAX(E$2:E2597)</f>
        <v>6.8992947643460893E-3</v>
      </c>
      <c r="G2597">
        <f t="shared" si="163"/>
        <v>-0.39999389648440087</v>
      </c>
      <c r="H2597" t="str">
        <f t="shared" si="164"/>
        <v/>
      </c>
    </row>
    <row r="2598" spans="1:8" x14ac:dyDescent="0.3">
      <c r="A2598">
        <v>12</v>
      </c>
      <c r="B2598">
        <v>2016</v>
      </c>
      <c r="C2598">
        <v>257.95</v>
      </c>
      <c r="D2598">
        <v>0.449996948242187</v>
      </c>
      <c r="E2598">
        <f t="shared" si="162"/>
        <v>4.2697110243996272</v>
      </c>
      <c r="F2598">
        <f>(MAX(E$2:E2598) - E2598)/MAX(E$2:E2598)</f>
        <v>5.1685508435608601E-3</v>
      </c>
      <c r="G2598">
        <f t="shared" si="163"/>
        <v>5.0003051757786132E-2</v>
      </c>
      <c r="H2598" t="str">
        <f t="shared" si="164"/>
        <v/>
      </c>
    </row>
    <row r="2599" spans="1:8" x14ac:dyDescent="0.3">
      <c r="A2599">
        <v>12</v>
      </c>
      <c r="B2599">
        <v>2016</v>
      </c>
      <c r="C2599">
        <v>259.5</v>
      </c>
      <c r="D2599">
        <v>1.3000030517578101</v>
      </c>
      <c r="E2599">
        <f t="shared" si="162"/>
        <v>4.2910793740122735</v>
      </c>
      <c r="F2599">
        <f>(MAX(E$2:E2599) - E2599)/MAX(E$2:E2599)</f>
        <v>1.8978153347168534E-4</v>
      </c>
      <c r="G2599">
        <f t="shared" si="163"/>
        <v>1.3500061035155961</v>
      </c>
      <c r="H2599" t="str">
        <f t="shared" si="164"/>
        <v/>
      </c>
    </row>
    <row r="2600" spans="1:8" x14ac:dyDescent="0.3">
      <c r="A2600">
        <v>12</v>
      </c>
      <c r="B2600">
        <v>2016</v>
      </c>
      <c r="C2600">
        <v>257</v>
      </c>
      <c r="D2600">
        <v>-1.70001220703125</v>
      </c>
      <c r="E2600">
        <f t="shared" si="162"/>
        <v>4.2627229832346716</v>
      </c>
      <c r="F2600">
        <f>(MAX(E$2:E2600) - E2600)/MAX(E$2:E2600)</f>
        <v>6.7967460725050048E-3</v>
      </c>
      <c r="G2600">
        <f t="shared" si="163"/>
        <v>-0.35000610351565387</v>
      </c>
      <c r="H2600" t="str">
        <f t="shared" si="164"/>
        <v/>
      </c>
    </row>
    <row r="2601" spans="1:8" x14ac:dyDescent="0.3">
      <c r="A2601">
        <v>12</v>
      </c>
      <c r="B2601">
        <v>2016</v>
      </c>
      <c r="C2601">
        <v>258.10000000000002</v>
      </c>
      <c r="D2601">
        <v>-0.449981689453125</v>
      </c>
      <c r="E2601">
        <f t="shared" si="162"/>
        <v>4.2552986161584334</v>
      </c>
      <c r="F2601">
        <f>(MAX(E$2:E2601) - E2601)/MAX(E$2:E2601)</f>
        <v>8.5266040922434561E-3</v>
      </c>
      <c r="G2601">
        <f t="shared" si="163"/>
        <v>-0.79998779296877887</v>
      </c>
      <c r="H2601" t="str">
        <f t="shared" si="164"/>
        <v/>
      </c>
    </row>
    <row r="2602" spans="1:8" x14ac:dyDescent="0.3">
      <c r="A2602">
        <v>12</v>
      </c>
      <c r="B2602">
        <v>2016</v>
      </c>
      <c r="C2602">
        <v>258.39999999999998</v>
      </c>
      <c r="D2602">
        <v>0.300018310546875</v>
      </c>
      <c r="E2602">
        <f t="shared" si="162"/>
        <v>4.2602343392009665</v>
      </c>
      <c r="F2602">
        <f>(MAX(E$2:E2602) - E2602)/MAX(E$2:E2602)</f>
        <v>7.3765935929431059E-3</v>
      </c>
      <c r="G2602">
        <f t="shared" si="163"/>
        <v>-0.49996948242190387</v>
      </c>
      <c r="H2602" t="str">
        <f t="shared" si="164"/>
        <v/>
      </c>
    </row>
    <row r="2603" spans="1:8" x14ac:dyDescent="0.3">
      <c r="A2603">
        <v>12</v>
      </c>
      <c r="B2603">
        <v>2016</v>
      </c>
      <c r="C2603">
        <v>259.35000000000002</v>
      </c>
      <c r="D2603">
        <v>0.149993896484375</v>
      </c>
      <c r="E2603">
        <f t="shared" si="162"/>
        <v>4.2626957625259125</v>
      </c>
      <c r="F2603">
        <f>(MAX(E$2:E2603) - E2603)/MAX(E$2:E2603)</f>
        <v>6.8030884261179488E-3</v>
      </c>
      <c r="G2603">
        <f t="shared" si="163"/>
        <v>-0.34997558593752887</v>
      </c>
      <c r="H2603" t="str">
        <f t="shared" si="164"/>
        <v/>
      </c>
    </row>
    <row r="2604" spans="1:8" x14ac:dyDescent="0.3">
      <c r="A2604">
        <v>12</v>
      </c>
      <c r="B2604">
        <v>2016</v>
      </c>
      <c r="C2604">
        <v>260.35000000000002</v>
      </c>
      <c r="D2604">
        <v>0.800018310546875</v>
      </c>
      <c r="E2604">
        <f t="shared" si="162"/>
        <v>4.2757813182303455</v>
      </c>
      <c r="F2604">
        <f>(MAX(E$2:E2604) - E2604)/MAX(E$2:E2604)</f>
        <v>3.7541883319274303E-3</v>
      </c>
      <c r="G2604">
        <f t="shared" si="163"/>
        <v>0.45004272460934613</v>
      </c>
      <c r="H2604" t="str">
        <f t="shared" si="164"/>
        <v/>
      </c>
    </row>
    <row r="2605" spans="1:8" x14ac:dyDescent="0.3">
      <c r="A2605">
        <v>12</v>
      </c>
      <c r="B2605">
        <v>2016</v>
      </c>
      <c r="C2605">
        <v>259.60000000000002</v>
      </c>
      <c r="D2605">
        <v>0.20001220703125</v>
      </c>
      <c r="E2605">
        <f t="shared" si="162"/>
        <v>4.2790723554020866</v>
      </c>
      <c r="F2605">
        <f>(MAX(E$2:E2605) - E2605)/MAX(E$2:E2605)</f>
        <v>2.987385318777062E-3</v>
      </c>
      <c r="G2605">
        <f t="shared" si="163"/>
        <v>0.65005493164059613</v>
      </c>
      <c r="H2605" t="str">
        <f t="shared" si="164"/>
        <v/>
      </c>
    </row>
    <row r="2606" spans="1:8" x14ac:dyDescent="0.3">
      <c r="A2606">
        <v>12</v>
      </c>
      <c r="B2606">
        <v>2016</v>
      </c>
      <c r="C2606">
        <v>259</v>
      </c>
      <c r="D2606">
        <v>-0.29998779296875</v>
      </c>
      <c r="E2606">
        <f t="shared" si="162"/>
        <v>4.2741210588678058</v>
      </c>
      <c r="F2606">
        <f>(MAX(E$2:E2606) - E2606)/MAX(E$2:E2606)</f>
        <v>4.1410244007321394E-3</v>
      </c>
      <c r="G2606">
        <f t="shared" si="163"/>
        <v>0.35006713867184613</v>
      </c>
      <c r="H2606" t="str">
        <f t="shared" si="164"/>
        <v/>
      </c>
    </row>
    <row r="2607" spans="1:8" x14ac:dyDescent="0.3">
      <c r="A2607">
        <v>12</v>
      </c>
      <c r="B2607">
        <v>2016</v>
      </c>
      <c r="C2607">
        <v>259.05</v>
      </c>
      <c r="D2607">
        <v>0.25</v>
      </c>
      <c r="E2607">
        <f t="shared" si="162"/>
        <v>4.2782417372482424</v>
      </c>
      <c r="F2607">
        <f>(MAX(E$2:E2607) - E2607)/MAX(E$2:E2607)</f>
        <v>3.1809171660056885E-3</v>
      </c>
      <c r="G2607">
        <f t="shared" si="163"/>
        <v>0.60006713867184613</v>
      </c>
      <c r="H2607" t="str">
        <f t="shared" si="164"/>
        <v/>
      </c>
    </row>
    <row r="2608" spans="1:8" x14ac:dyDescent="0.3">
      <c r="A2608">
        <v>12</v>
      </c>
      <c r="B2608">
        <v>2016</v>
      </c>
      <c r="C2608">
        <v>259.10000000000002</v>
      </c>
      <c r="D2608">
        <v>0</v>
      </c>
      <c r="E2608">
        <f t="shared" si="162"/>
        <v>4.2782417372482424</v>
      </c>
      <c r="F2608">
        <f>(MAX(E$2:E2608) - E2608)/MAX(E$2:E2608)</f>
        <v>3.1809171660056885E-3</v>
      </c>
      <c r="G2608">
        <f t="shared" si="163"/>
        <v>0.60006713867184613</v>
      </c>
      <c r="H2608" t="str">
        <f t="shared" si="164"/>
        <v/>
      </c>
    </row>
    <row r="2609" spans="1:8" x14ac:dyDescent="0.3">
      <c r="A2609">
        <v>12</v>
      </c>
      <c r="B2609">
        <v>2016</v>
      </c>
      <c r="C2609">
        <v>260.25</v>
      </c>
      <c r="D2609">
        <v>0.54998779296875</v>
      </c>
      <c r="E2609">
        <f t="shared" si="162"/>
        <v>4.287273928411067</v>
      </c>
      <c r="F2609">
        <f>(MAX(E$2:E2609) - E2609)/MAX(E$2:E2609)</f>
        <v>1.0764403589753437E-3</v>
      </c>
      <c r="G2609">
        <f t="shared" si="163"/>
        <v>1.1500549316405961</v>
      </c>
      <c r="H2609" t="str">
        <f t="shared" si="164"/>
        <v/>
      </c>
    </row>
    <row r="2610" spans="1:8" x14ac:dyDescent="0.3">
      <c r="A2610">
        <v>12</v>
      </c>
      <c r="B2610">
        <v>2016</v>
      </c>
      <c r="C2610">
        <v>260.10000000000002</v>
      </c>
      <c r="D2610">
        <v>-0.5</v>
      </c>
      <c r="E2610">
        <f t="shared" si="162"/>
        <v>4.279040582285571</v>
      </c>
      <c r="F2610">
        <f>(MAX(E$2:E2610) - E2610)/MAX(E$2:E2610)</f>
        <v>2.9947883714349084E-3</v>
      </c>
      <c r="G2610">
        <f t="shared" si="163"/>
        <v>0.65005493164059613</v>
      </c>
      <c r="H2610" t="str">
        <f t="shared" si="164"/>
        <v/>
      </c>
    </row>
    <row r="2611" spans="1:8" x14ac:dyDescent="0.3">
      <c r="A2611">
        <v>12</v>
      </c>
      <c r="B2611">
        <v>2016</v>
      </c>
      <c r="C2611">
        <v>260.10000000000002</v>
      </c>
      <c r="D2611">
        <v>-0.149993896484375</v>
      </c>
      <c r="E2611">
        <f t="shared" si="162"/>
        <v>4.2765754221926002</v>
      </c>
      <c r="F2611">
        <f>(MAX(E$2:E2611) - E2611)/MAX(E$2:E2611)</f>
        <v>3.569164195390728E-3</v>
      </c>
      <c r="G2611">
        <f t="shared" si="163"/>
        <v>0.50006103515622113</v>
      </c>
      <c r="H2611" t="str">
        <f t="shared" si="164"/>
        <v/>
      </c>
    </row>
    <row r="2612" spans="1:8" x14ac:dyDescent="0.3">
      <c r="A2612">
        <v>1</v>
      </c>
      <c r="B2612">
        <v>2017</v>
      </c>
      <c r="C2612">
        <v>260.25</v>
      </c>
      <c r="D2612">
        <v>0</v>
      </c>
      <c r="E2612">
        <f t="shared" si="162"/>
        <v>4.2765754221926002</v>
      </c>
      <c r="F2612">
        <f>(MAX(E$2:E2612) - E2612)/MAX(E$2:E2612)</f>
        <v>3.569164195390728E-3</v>
      </c>
      <c r="G2612">
        <f t="shared" si="163"/>
        <v>0</v>
      </c>
      <c r="H2612" t="str">
        <f t="shared" si="164"/>
        <v/>
      </c>
    </row>
    <row r="2613" spans="1:8" x14ac:dyDescent="0.3">
      <c r="A2613">
        <v>1</v>
      </c>
      <c r="B2613">
        <v>2017</v>
      </c>
      <c r="C2613">
        <v>261.95</v>
      </c>
      <c r="D2613">
        <v>0.550018310546875</v>
      </c>
      <c r="E2613">
        <f t="shared" si="162"/>
        <v>4.2855459989967688</v>
      </c>
      <c r="F2613">
        <f>(MAX(E$2:E2613) - E2613)/MAX(E$2:E2613)</f>
        <v>1.4790433720230597E-3</v>
      </c>
      <c r="G2613">
        <f t="shared" si="163"/>
        <v>0.550018310546875</v>
      </c>
      <c r="H2613" t="str">
        <f t="shared" si="164"/>
        <v/>
      </c>
    </row>
    <row r="2614" spans="1:8" x14ac:dyDescent="0.3">
      <c r="A2614">
        <v>1</v>
      </c>
      <c r="B2614">
        <v>2017</v>
      </c>
      <c r="C2614">
        <v>263.2</v>
      </c>
      <c r="D2614">
        <v>-0.199981689453125</v>
      </c>
      <c r="E2614">
        <f t="shared" si="162"/>
        <v>4.2822930594132602</v>
      </c>
      <c r="F2614">
        <f>(MAX(E$2:E2614) - E2614)/MAX(E$2:E2614)</f>
        <v>2.236969747224348E-3</v>
      </c>
      <c r="G2614">
        <f t="shared" si="163"/>
        <v>0.35003662109375</v>
      </c>
      <c r="H2614" t="str">
        <f t="shared" si="164"/>
        <v/>
      </c>
    </row>
    <row r="2615" spans="1:8" x14ac:dyDescent="0.3">
      <c r="A2615">
        <v>1</v>
      </c>
      <c r="B2615">
        <v>2017</v>
      </c>
      <c r="C2615">
        <v>263.25</v>
      </c>
      <c r="D2615">
        <v>0.29998779296875</v>
      </c>
      <c r="E2615">
        <f t="shared" si="162"/>
        <v>4.2871680869843711</v>
      </c>
      <c r="F2615">
        <f>(MAX(E$2:E2615) - E2615)/MAX(E$2:E2615)</f>
        <v>1.1011011332757472E-3</v>
      </c>
      <c r="G2615">
        <f t="shared" si="163"/>
        <v>0.6500244140625</v>
      </c>
      <c r="H2615" t="str">
        <f t="shared" si="164"/>
        <v/>
      </c>
    </row>
    <row r="2616" spans="1:8" x14ac:dyDescent="0.3">
      <c r="A2616">
        <v>1</v>
      </c>
      <c r="B2616">
        <v>2017</v>
      </c>
      <c r="C2616">
        <v>263.14999999999998</v>
      </c>
      <c r="D2616">
        <v>0.29998779296875</v>
      </c>
      <c r="E2616">
        <f t="shared" si="162"/>
        <v>4.2920505190360831</v>
      </c>
      <c r="F2616">
        <f>(MAX(E$2:E2616) - E2616)/MAX(E$2:E2616)</f>
        <v>0</v>
      </c>
      <c r="G2616">
        <f t="shared" si="163"/>
        <v>0.95001220703125</v>
      </c>
      <c r="H2616" t="str">
        <f t="shared" si="164"/>
        <v/>
      </c>
    </row>
    <row r="2617" spans="1:8" x14ac:dyDescent="0.3">
      <c r="A2617">
        <v>1</v>
      </c>
      <c r="B2617">
        <v>2017</v>
      </c>
      <c r="C2617">
        <v>264.14999999999998</v>
      </c>
      <c r="D2617">
        <v>-0.29998779296875</v>
      </c>
      <c r="E2617">
        <f t="shared" si="162"/>
        <v>4.2871810312459884</v>
      </c>
      <c r="F2617">
        <f>(MAX(E$2:E2617) - E2617)/MAX(E$2:E2617)</f>
        <v>1.1345364572242667E-3</v>
      </c>
      <c r="G2617">
        <f t="shared" si="163"/>
        <v>0.6500244140625</v>
      </c>
      <c r="H2617" t="str">
        <f t="shared" si="164"/>
        <v/>
      </c>
    </row>
    <row r="2618" spans="1:8" x14ac:dyDescent="0.3">
      <c r="A2618">
        <v>1</v>
      </c>
      <c r="B2618">
        <v>2017</v>
      </c>
      <c r="C2618">
        <v>263.39999999999998</v>
      </c>
      <c r="D2618">
        <v>-0.850006103515625</v>
      </c>
      <c r="E2618">
        <f t="shared" si="162"/>
        <v>4.2733599002156462</v>
      </c>
      <c r="F2618">
        <f>(MAX(E$2:E2618) - E2618)/MAX(E$2:E2618)</f>
        <v>4.3547061567752844E-3</v>
      </c>
      <c r="G2618">
        <f t="shared" si="163"/>
        <v>-0.199981689453125</v>
      </c>
      <c r="H2618" t="str">
        <f t="shared" si="164"/>
        <v/>
      </c>
    </row>
    <row r="2619" spans="1:8" x14ac:dyDescent="0.3">
      <c r="A2619">
        <v>1</v>
      </c>
      <c r="B2619">
        <v>2017</v>
      </c>
      <c r="C2619">
        <v>264.39999999999998</v>
      </c>
      <c r="D2619">
        <v>0.199981689453125</v>
      </c>
      <c r="E2619">
        <f t="shared" si="162"/>
        <v>4.2765888682139588</v>
      </c>
      <c r="F2619">
        <f>(MAX(E$2:E2619) - E2619)/MAX(E$2:E2619)</f>
        <v>3.602392551893068E-3</v>
      </c>
      <c r="G2619">
        <f t="shared" si="163"/>
        <v>0</v>
      </c>
      <c r="H2619" t="str">
        <f t="shared" si="164"/>
        <v/>
      </c>
    </row>
    <row r="2620" spans="1:8" x14ac:dyDescent="0.3">
      <c r="A2620">
        <v>1</v>
      </c>
      <c r="B2620">
        <v>2017</v>
      </c>
      <c r="C2620">
        <v>269.05</v>
      </c>
      <c r="D2620">
        <v>0.20001220703125</v>
      </c>
      <c r="E2620">
        <f t="shared" si="162"/>
        <v>4.279764912102153</v>
      </c>
      <c r="F2620">
        <f>(MAX(E$2:E2620) - E2620)/MAX(E$2:E2620)</f>
        <v>2.862409675617991E-3</v>
      </c>
      <c r="G2620">
        <f t="shared" si="163"/>
        <v>0.20001220703125</v>
      </c>
      <c r="H2620" t="str">
        <f t="shared" si="164"/>
        <v/>
      </c>
    </row>
    <row r="2621" spans="1:8" x14ac:dyDescent="0.3">
      <c r="A2621">
        <v>1</v>
      </c>
      <c r="B2621">
        <v>2017</v>
      </c>
      <c r="C2621">
        <v>269.05</v>
      </c>
      <c r="D2621">
        <v>0</v>
      </c>
      <c r="E2621">
        <f t="shared" si="162"/>
        <v>4.279764912102153</v>
      </c>
      <c r="F2621">
        <f>(MAX(E$2:E2621) - E2621)/MAX(E$2:E2621)</f>
        <v>2.862409675617991E-3</v>
      </c>
      <c r="G2621">
        <f t="shared" si="163"/>
        <v>0.20001220703125</v>
      </c>
      <c r="H2621" t="str">
        <f t="shared" si="164"/>
        <v/>
      </c>
    </row>
    <row r="2622" spans="1:8" x14ac:dyDescent="0.3">
      <c r="A2622">
        <v>1</v>
      </c>
      <c r="B2622">
        <v>2017</v>
      </c>
      <c r="C2622">
        <v>268.55</v>
      </c>
      <c r="D2622">
        <v>0.300018310546875</v>
      </c>
      <c r="E2622">
        <f t="shared" si="162"/>
        <v>4.2845413925736784</v>
      </c>
      <c r="F2622">
        <f>(MAX(E$2:E2622) - E2622)/MAX(E$2:E2622)</f>
        <v>1.7495428884399926E-3</v>
      </c>
      <c r="G2622">
        <f t="shared" si="163"/>
        <v>0.500030517578125</v>
      </c>
      <c r="H2622" t="str">
        <f t="shared" si="164"/>
        <v/>
      </c>
    </row>
    <row r="2623" spans="1:8" x14ac:dyDescent="0.3">
      <c r="A2623">
        <v>1</v>
      </c>
      <c r="B2623">
        <v>2017</v>
      </c>
      <c r="C2623">
        <v>267.64999999999998</v>
      </c>
      <c r="D2623">
        <v>4.998779296875E-2</v>
      </c>
      <c r="E2623">
        <f t="shared" si="162"/>
        <v>4.2853407969948618</v>
      </c>
      <c r="F2623">
        <f>(MAX(E$2:E2623) - E2623)/MAX(E$2:E2623)</f>
        <v>1.5632905557524089E-3</v>
      </c>
      <c r="G2623">
        <f t="shared" si="163"/>
        <v>0.550018310546875</v>
      </c>
      <c r="H2623" t="str">
        <f t="shared" si="164"/>
        <v/>
      </c>
    </row>
    <row r="2624" spans="1:8" x14ac:dyDescent="0.3">
      <c r="A2624">
        <v>1</v>
      </c>
      <c r="B2624">
        <v>2017</v>
      </c>
      <c r="C2624">
        <v>268.35000000000002</v>
      </c>
      <c r="D2624">
        <v>-0.25</v>
      </c>
      <c r="E2624">
        <f t="shared" si="162"/>
        <v>4.2813524837321468</v>
      </c>
      <c r="F2624">
        <f>(MAX(E$2:E2624) - E2624)/MAX(E$2:E2624)</f>
        <v>2.4925231556544914E-3</v>
      </c>
      <c r="G2624">
        <f t="shared" si="163"/>
        <v>0.300018310546875</v>
      </c>
      <c r="H2624" t="str">
        <f t="shared" si="164"/>
        <v/>
      </c>
    </row>
    <row r="2625" spans="1:8" x14ac:dyDescent="0.3">
      <c r="A2625">
        <v>1</v>
      </c>
      <c r="B2625">
        <v>2017</v>
      </c>
      <c r="C2625">
        <v>269.39999999999998</v>
      </c>
      <c r="D2625">
        <v>1.25</v>
      </c>
      <c r="E2625">
        <f t="shared" si="162"/>
        <v>4.3011978397605821</v>
      </c>
      <c r="F2625">
        <f>(MAX(E$2:E2625) - E2625)/MAX(E$2:E2625)</f>
        <v>0</v>
      </c>
      <c r="G2625">
        <f t="shared" si="163"/>
        <v>1.550018310546875</v>
      </c>
      <c r="H2625" t="str">
        <f t="shared" si="164"/>
        <v/>
      </c>
    </row>
    <row r="2626" spans="1:8" x14ac:dyDescent="0.3">
      <c r="A2626">
        <v>1</v>
      </c>
      <c r="B2626">
        <v>2017</v>
      </c>
      <c r="C2626">
        <v>267.45</v>
      </c>
      <c r="D2626">
        <v>-0.899993896484375</v>
      </c>
      <c r="E2626">
        <f t="shared" si="162"/>
        <v>4.2867383865859585</v>
      </c>
      <c r="F2626">
        <f>(MAX(E$2:E2626) - E2626)/MAX(E$2:E2626)</f>
        <v>3.3617270614616653E-3</v>
      </c>
      <c r="G2626">
        <f t="shared" si="163"/>
        <v>0.6500244140625</v>
      </c>
      <c r="H2626" t="str">
        <f t="shared" si="164"/>
        <v/>
      </c>
    </row>
    <row r="2627" spans="1:8" x14ac:dyDescent="0.3">
      <c r="A2627">
        <v>1</v>
      </c>
      <c r="B2627">
        <v>2017</v>
      </c>
      <c r="C2627">
        <v>267.45</v>
      </c>
      <c r="D2627">
        <v>-0.3499755859375</v>
      </c>
      <c r="E2627">
        <f t="shared" si="162"/>
        <v>4.281134522219431</v>
      </c>
      <c r="F2627">
        <f>(MAX(E$2:E2627) - E2627)/MAX(E$2:E2627)</f>
        <v>4.6645883980700317E-3</v>
      </c>
      <c r="G2627">
        <f t="shared" si="163"/>
        <v>0.300048828125</v>
      </c>
      <c r="H2627" t="str">
        <f t="shared" si="164"/>
        <v/>
      </c>
    </row>
    <row r="2628" spans="1:8" x14ac:dyDescent="0.3">
      <c r="A2628">
        <v>1</v>
      </c>
      <c r="B2628">
        <v>2017</v>
      </c>
      <c r="C2628">
        <v>267.75</v>
      </c>
      <c r="D2628">
        <v>-0.399993896484375</v>
      </c>
      <c r="E2628">
        <f t="shared" ref="E2628:E2691" si="165">(D2628/C2628*$G$2+1)*E2627*$H$2+(1-$H$2)*E2627</f>
        <v>4.2747452962577599</v>
      </c>
      <c r="F2628">
        <f>(MAX(E$2:E2628) - E2628)/MAX(E$2:E2628)</f>
        <v>6.1500411021071875E-3</v>
      </c>
      <c r="G2628">
        <f t="shared" si="163"/>
        <v>-9.9945068359375E-2</v>
      </c>
      <c r="H2628" t="str">
        <f t="shared" si="164"/>
        <v/>
      </c>
    </row>
    <row r="2629" spans="1:8" x14ac:dyDescent="0.3">
      <c r="A2629">
        <v>1</v>
      </c>
      <c r="B2629">
        <v>2017</v>
      </c>
      <c r="C2629">
        <v>269.7</v>
      </c>
      <c r="D2629">
        <v>-1.5</v>
      </c>
      <c r="E2629">
        <f t="shared" si="165"/>
        <v>4.2509940696117008</v>
      </c>
      <c r="F2629">
        <f>(MAX(E$2:E2629) - E2629)/MAX(E$2:E2629)</f>
        <v>1.1672043932691046E-2</v>
      </c>
      <c r="G2629">
        <f t="shared" ref="G2629:G2692" si="166">IF(A2629&lt;&gt;A2628, D2629, D2629+G2628)</f>
        <v>-1.599945068359375</v>
      </c>
      <c r="H2629" t="str">
        <f t="shared" si="164"/>
        <v/>
      </c>
    </row>
    <row r="2630" spans="1:8" x14ac:dyDescent="0.3">
      <c r="A2630">
        <v>1</v>
      </c>
      <c r="B2630">
        <v>2017</v>
      </c>
      <c r="C2630">
        <v>269.7</v>
      </c>
      <c r="D2630">
        <v>1.25</v>
      </c>
      <c r="E2630">
        <f t="shared" si="165"/>
        <v>4.2706767868694966</v>
      </c>
      <c r="F2630">
        <f>(MAX(E$2:E2630) - E2630)/MAX(E$2:E2630)</f>
        <v>7.0959425788199564E-3</v>
      </c>
      <c r="G2630">
        <f t="shared" si="166"/>
        <v>-0.349945068359375</v>
      </c>
      <c r="H2630" t="str">
        <f t="shared" si="164"/>
        <v/>
      </c>
    </row>
    <row r="2631" spans="1:8" x14ac:dyDescent="0.3">
      <c r="A2631">
        <v>1</v>
      </c>
      <c r="B2631">
        <v>2017</v>
      </c>
      <c r="C2631">
        <v>269.7</v>
      </c>
      <c r="D2631">
        <v>-1.5</v>
      </c>
      <c r="E2631">
        <f t="shared" si="165"/>
        <v>4.2469481655675914</v>
      </c>
      <c r="F2631">
        <f>(MAX(E$2:E2631) - E2631)/MAX(E$2:E2631)</f>
        <v>1.2612689816660576E-2</v>
      </c>
      <c r="G2631">
        <f t="shared" si="166"/>
        <v>-1.849945068359375</v>
      </c>
      <c r="H2631" t="str">
        <f t="shared" si="164"/>
        <v/>
      </c>
    </row>
    <row r="2632" spans="1:8" x14ac:dyDescent="0.3">
      <c r="A2632">
        <v>1</v>
      </c>
      <c r="B2632">
        <v>2017</v>
      </c>
      <c r="C2632">
        <v>269.7</v>
      </c>
      <c r="D2632">
        <v>-1.5</v>
      </c>
      <c r="E2632">
        <f t="shared" si="165"/>
        <v>4.2233513846031752</v>
      </c>
      <c r="F2632">
        <f>(MAX(E$2:E2632) - E2632)/MAX(E$2:E2632)</f>
        <v>1.8098785049547997E-2</v>
      </c>
      <c r="G2632">
        <f t="shared" si="166"/>
        <v>-3.349945068359375</v>
      </c>
      <c r="H2632" t="str">
        <f t="shared" si="164"/>
        <v/>
      </c>
    </row>
    <row r="2633" spans="1:8" x14ac:dyDescent="0.3">
      <c r="A2633">
        <v>1</v>
      </c>
      <c r="B2633">
        <v>2017</v>
      </c>
      <c r="C2633">
        <v>270.10000000000002</v>
      </c>
      <c r="D2633">
        <v>-1.1000061035156199</v>
      </c>
      <c r="E2633">
        <f t="shared" si="165"/>
        <v>4.2061686130813154</v>
      </c>
      <c r="F2633">
        <f>(MAX(E$2:E2633) - E2633)/MAX(E$2:E2633)</f>
        <v>2.2093665583296288E-2</v>
      </c>
      <c r="G2633">
        <f t="shared" si="166"/>
        <v>-4.4499511718749947</v>
      </c>
      <c r="H2633" t="str">
        <f t="shared" si="164"/>
        <v/>
      </c>
    </row>
    <row r="2634" spans="1:8" x14ac:dyDescent="0.3">
      <c r="A2634">
        <v>2</v>
      </c>
      <c r="B2634">
        <v>2017</v>
      </c>
      <c r="C2634">
        <v>269.8</v>
      </c>
      <c r="D2634">
        <v>-0.399993896484375</v>
      </c>
      <c r="E2634">
        <f t="shared" si="165"/>
        <v>4.1999389639669937</v>
      </c>
      <c r="F2634">
        <f>(MAX(E$2:E2634) - E2634)/MAX(E$2:E2634)</f>
        <v>2.3542017727606959E-2</v>
      </c>
      <c r="G2634">
        <f t="shared" si="166"/>
        <v>-0.399993896484375</v>
      </c>
      <c r="H2634" t="str">
        <f t="shared" si="164"/>
        <v/>
      </c>
    </row>
    <row r="2635" spans="1:8" x14ac:dyDescent="0.3">
      <c r="A2635">
        <v>2</v>
      </c>
      <c r="B2635">
        <v>2017</v>
      </c>
      <c r="C2635">
        <v>270.14999999999998</v>
      </c>
      <c r="D2635">
        <v>-0.25</v>
      </c>
      <c r="E2635">
        <f t="shared" si="165"/>
        <v>4.1960561775289005</v>
      </c>
      <c r="F2635">
        <f>(MAX(E$2:E2635) - E2635)/MAX(E$2:E2635)</f>
        <v>2.4444739848919424E-2</v>
      </c>
      <c r="G2635">
        <f t="shared" si="166"/>
        <v>-0.649993896484375</v>
      </c>
      <c r="H2635" t="str">
        <f t="shared" si="164"/>
        <v/>
      </c>
    </row>
    <row r="2636" spans="1:8" x14ac:dyDescent="0.3">
      <c r="A2636">
        <v>2</v>
      </c>
      <c r="B2636">
        <v>2017</v>
      </c>
      <c r="C2636">
        <v>269.89999999999998</v>
      </c>
      <c r="D2636">
        <v>0.5</v>
      </c>
      <c r="E2636">
        <f t="shared" si="165"/>
        <v>4.203821757598095</v>
      </c>
      <c r="F2636">
        <f>(MAX(E$2:E2636) - E2636)/MAX(E$2:E2636)</f>
        <v>2.2639293933967804E-2</v>
      </c>
      <c r="G2636">
        <f t="shared" si="166"/>
        <v>-0.149993896484375</v>
      </c>
      <c r="H2636" t="str">
        <f t="shared" si="164"/>
        <v/>
      </c>
    </row>
    <row r="2637" spans="1:8" x14ac:dyDescent="0.3">
      <c r="A2637">
        <v>2</v>
      </c>
      <c r="B2637">
        <v>2017</v>
      </c>
      <c r="C2637">
        <v>271.5</v>
      </c>
      <c r="D2637">
        <v>-1.5</v>
      </c>
      <c r="E2637">
        <f t="shared" si="165"/>
        <v>4.1806194485603019</v>
      </c>
      <c r="F2637">
        <f>(MAX(E$2:E2637) - E2637)/MAX(E$2:E2637)</f>
        <v>2.8033677057503592E-2</v>
      </c>
      <c r="G2637">
        <f t="shared" si="166"/>
        <v>-1.649993896484375</v>
      </c>
      <c r="H2637" t="str">
        <f t="shared" si="164"/>
        <v/>
      </c>
    </row>
    <row r="2638" spans="1:8" x14ac:dyDescent="0.3">
      <c r="A2638">
        <v>2</v>
      </c>
      <c r="B2638">
        <v>2017</v>
      </c>
      <c r="C2638">
        <v>270.55</v>
      </c>
      <c r="D2638">
        <v>-0.29998779296875</v>
      </c>
      <c r="E2638">
        <f t="shared" si="165"/>
        <v>4.1759885830389036</v>
      </c>
      <c r="F2638">
        <f>(MAX(E$2:E2638) - E2638)/MAX(E$2:E2638)</f>
        <v>2.9110322609259009E-2</v>
      </c>
      <c r="G2638">
        <f t="shared" si="166"/>
        <v>-1.949981689453125</v>
      </c>
      <c r="H2638" t="str">
        <f t="shared" si="164"/>
        <v/>
      </c>
    </row>
    <row r="2639" spans="1:8" x14ac:dyDescent="0.3">
      <c r="A2639">
        <v>2</v>
      </c>
      <c r="B2639">
        <v>2017</v>
      </c>
      <c r="C2639">
        <v>269.05</v>
      </c>
      <c r="D2639">
        <v>-0.5</v>
      </c>
      <c r="E2639">
        <f t="shared" si="165"/>
        <v>4.1682357255877687</v>
      </c>
      <c r="F2639">
        <f>(MAX(E$2:E2639) - E2639)/MAX(E$2:E2639)</f>
        <v>3.0912810599805968E-2</v>
      </c>
      <c r="G2639">
        <f t="shared" si="166"/>
        <v>-2.449981689453125</v>
      </c>
      <c r="H2639" t="str">
        <f t="shared" si="164"/>
        <v/>
      </c>
    </row>
    <row r="2640" spans="1:8" x14ac:dyDescent="0.3">
      <c r="A2640">
        <v>2</v>
      </c>
      <c r="B2640">
        <v>2017</v>
      </c>
      <c r="C2640">
        <v>268.5</v>
      </c>
      <c r="D2640">
        <v>4.998779296875E-2</v>
      </c>
      <c r="E2640">
        <f t="shared" si="165"/>
        <v>4.1690109678357805</v>
      </c>
      <c r="F2640">
        <f>(MAX(E$2:E2640) - E2640)/MAX(E$2:E2640)</f>
        <v>3.0732571913539213E-2</v>
      </c>
      <c r="G2640">
        <f t="shared" si="166"/>
        <v>-2.399993896484375</v>
      </c>
      <c r="H2640" t="str">
        <f t="shared" si="164"/>
        <v/>
      </c>
    </row>
    <row r="2641" spans="1:8" x14ac:dyDescent="0.3">
      <c r="A2641">
        <v>2</v>
      </c>
      <c r="B2641">
        <v>2017</v>
      </c>
      <c r="C2641">
        <v>269.75</v>
      </c>
      <c r="D2641">
        <v>1.04998779296875</v>
      </c>
      <c r="E2641">
        <f t="shared" si="165"/>
        <v>4.1852223977314447</v>
      </c>
      <c r="F2641">
        <f>(MAX(E$2:E2641) - E2641)/MAX(E$2:E2641)</f>
        <v>2.6963521872221764E-2</v>
      </c>
      <c r="G2641">
        <f t="shared" si="166"/>
        <v>-1.350006103515625</v>
      </c>
      <c r="H2641" t="str">
        <f t="shared" si="164"/>
        <v/>
      </c>
    </row>
    <row r="2642" spans="1:8" x14ac:dyDescent="0.3">
      <c r="A2642">
        <v>2</v>
      </c>
      <c r="B2642">
        <v>2017</v>
      </c>
      <c r="C2642">
        <v>268.75</v>
      </c>
      <c r="D2642">
        <v>-0.20001220703125</v>
      </c>
      <c r="E2642">
        <f t="shared" si="165"/>
        <v>4.1821107382965863</v>
      </c>
      <c r="F2642">
        <f>(MAX(E$2:E2642) - E2642)/MAX(E$2:E2642)</f>
        <v>2.7686962074412409E-2</v>
      </c>
      <c r="G2642">
        <f t="shared" si="166"/>
        <v>-1.550018310546875</v>
      </c>
      <c r="H2642" t="str">
        <f t="shared" si="164"/>
        <v/>
      </c>
    </row>
    <row r="2643" spans="1:8" x14ac:dyDescent="0.3">
      <c r="A2643">
        <v>2</v>
      </c>
      <c r="B2643">
        <v>2017</v>
      </c>
      <c r="C2643">
        <v>269.95</v>
      </c>
      <c r="D2643">
        <v>0.9000244140625</v>
      </c>
      <c r="E2643">
        <f t="shared" si="165"/>
        <v>4.1960401243496079</v>
      </c>
      <c r="F2643">
        <f>(MAX(E$2:E2643) - E2643)/MAX(E$2:E2643)</f>
        <v>2.4448472106744008E-2</v>
      </c>
      <c r="G2643">
        <f t="shared" si="166"/>
        <v>-0.649993896484375</v>
      </c>
      <c r="H2643" t="str">
        <f t="shared" si="164"/>
        <v/>
      </c>
    </row>
    <row r="2644" spans="1:8" x14ac:dyDescent="0.3">
      <c r="A2644">
        <v>2</v>
      </c>
      <c r="B2644">
        <v>2017</v>
      </c>
      <c r="C2644">
        <v>268.14999999999998</v>
      </c>
      <c r="D2644">
        <v>-5.0018310546875E-2</v>
      </c>
      <c r="E2644">
        <f t="shared" si="165"/>
        <v>4.1952582151227986</v>
      </c>
      <c r="F2644">
        <f>(MAX(E$2:E2644) - E2644)/MAX(E$2:E2644)</f>
        <v>2.4630260821408862E-2</v>
      </c>
      <c r="G2644">
        <f t="shared" si="166"/>
        <v>-0.70001220703125</v>
      </c>
      <c r="H2644" t="str">
        <f t="shared" si="164"/>
        <v/>
      </c>
    </row>
    <row r="2645" spans="1:8" x14ac:dyDescent="0.3">
      <c r="A2645">
        <v>2</v>
      </c>
      <c r="B2645">
        <v>2017</v>
      </c>
      <c r="C2645">
        <v>269.7</v>
      </c>
      <c r="D2645">
        <v>0.600006103515625</v>
      </c>
      <c r="E2645">
        <f t="shared" si="165"/>
        <v>4.204582143021808</v>
      </c>
      <c r="F2645">
        <f>(MAX(E$2:E2645) - E2645)/MAX(E$2:E2645)</f>
        <v>2.2462509360916087E-2</v>
      </c>
      <c r="G2645">
        <f t="shared" si="166"/>
        <v>-0.100006103515625</v>
      </c>
      <c r="H2645" t="str">
        <f t="shared" si="164"/>
        <v/>
      </c>
    </row>
    <row r="2646" spans="1:8" x14ac:dyDescent="0.3">
      <c r="A2646">
        <v>2</v>
      </c>
      <c r="B2646">
        <v>2017</v>
      </c>
      <c r="C2646">
        <v>268.10000000000002</v>
      </c>
      <c r="D2646">
        <v>0.850006103515625</v>
      </c>
      <c r="E2646">
        <f t="shared" si="165"/>
        <v>4.2178993625809911</v>
      </c>
      <c r="F2646">
        <f>(MAX(E$2:E2646) - E2646)/MAX(E$2:E2646)</f>
        <v>1.9366344047133551E-2</v>
      </c>
      <c r="G2646">
        <f t="shared" si="166"/>
        <v>0.75</v>
      </c>
      <c r="H2646" t="str">
        <f t="shared" si="164"/>
        <v/>
      </c>
    </row>
    <row r="2647" spans="1:8" x14ac:dyDescent="0.3">
      <c r="A2647">
        <v>2</v>
      </c>
      <c r="B2647">
        <v>2017</v>
      </c>
      <c r="C2647">
        <v>269.35000000000002</v>
      </c>
      <c r="D2647">
        <v>-0.149993896484375</v>
      </c>
      <c r="E2647">
        <f t="shared" si="165"/>
        <v>4.2155528747353914</v>
      </c>
      <c r="F2647">
        <f>(MAX(E$2:E2647) - E2647)/MAX(E$2:E2647)</f>
        <v>1.991188692449403E-2</v>
      </c>
      <c r="G2647">
        <f t="shared" si="166"/>
        <v>0.600006103515625</v>
      </c>
      <c r="H2647" t="str">
        <f t="shared" si="164"/>
        <v/>
      </c>
    </row>
    <row r="2648" spans="1:8" x14ac:dyDescent="0.3">
      <c r="A2648">
        <v>2</v>
      </c>
      <c r="B2648">
        <v>2017</v>
      </c>
      <c r="C2648">
        <v>270.2</v>
      </c>
      <c r="D2648">
        <v>-0.25</v>
      </c>
      <c r="E2648">
        <f t="shared" si="165"/>
        <v>4.211656374622641</v>
      </c>
      <c r="F2648">
        <f>(MAX(E$2:E2648) - E2648)/MAX(E$2:E2648)</f>
        <v>2.0817797384303834E-2</v>
      </c>
      <c r="G2648">
        <f t="shared" si="166"/>
        <v>0.350006103515625</v>
      </c>
      <c r="H2648" t="str">
        <f t="shared" si="164"/>
        <v/>
      </c>
    </row>
    <row r="2649" spans="1:8" x14ac:dyDescent="0.3">
      <c r="A2649">
        <v>2</v>
      </c>
      <c r="B2649">
        <v>2017</v>
      </c>
      <c r="C2649">
        <v>272.8</v>
      </c>
      <c r="D2649">
        <v>-0.3499755859375</v>
      </c>
      <c r="E2649">
        <f t="shared" si="165"/>
        <v>4.2062586366073607</v>
      </c>
      <c r="F2649">
        <f>(MAX(E$2:E2649) - E2649)/MAX(E$2:E2649)</f>
        <v>2.2072735709944946E-2</v>
      </c>
      <c r="G2649">
        <f t="shared" si="166"/>
        <v>3.0517578125E-5</v>
      </c>
      <c r="H2649" t="str">
        <f t="shared" ref="H2649:H2712" si="167">IF(A2649=A2650, "", IF(-C2627*0.05 &gt; MIN(G2628:G2649), -C2627*0.05, ""))</f>
        <v/>
      </c>
    </row>
    <row r="2650" spans="1:8" x14ac:dyDescent="0.3">
      <c r="A2650">
        <v>2</v>
      </c>
      <c r="B2650">
        <v>2017</v>
      </c>
      <c r="C2650">
        <v>272.85000000000002</v>
      </c>
      <c r="D2650">
        <v>0</v>
      </c>
      <c r="E2650">
        <f t="shared" si="165"/>
        <v>4.2062586366073607</v>
      </c>
      <c r="F2650">
        <f>(MAX(E$2:E2650) - E2650)/MAX(E$2:E2650)</f>
        <v>2.2072735709944946E-2</v>
      </c>
      <c r="G2650">
        <f t="shared" si="166"/>
        <v>3.0517578125E-5</v>
      </c>
      <c r="H2650" t="str">
        <f t="shared" si="167"/>
        <v/>
      </c>
    </row>
    <row r="2651" spans="1:8" x14ac:dyDescent="0.3">
      <c r="A2651">
        <v>2</v>
      </c>
      <c r="B2651">
        <v>2017</v>
      </c>
      <c r="C2651">
        <v>272.85000000000002</v>
      </c>
      <c r="D2651">
        <v>-0.350006103515625</v>
      </c>
      <c r="E2651">
        <f t="shared" si="165"/>
        <v>4.2008683343182565</v>
      </c>
      <c r="F2651">
        <f>(MAX(E$2:E2651) - E2651)/MAX(E$2:E2651)</f>
        <v>2.3325945278515788E-2</v>
      </c>
      <c r="G2651">
        <f t="shared" si="166"/>
        <v>-0.3499755859375</v>
      </c>
      <c r="H2651" t="str">
        <f t="shared" si="167"/>
        <v/>
      </c>
    </row>
    <row r="2652" spans="1:8" x14ac:dyDescent="0.3">
      <c r="A2652">
        <v>2</v>
      </c>
      <c r="B2652">
        <v>2017</v>
      </c>
      <c r="C2652">
        <v>270.85000000000002</v>
      </c>
      <c r="D2652">
        <v>-0.100006103515625</v>
      </c>
      <c r="E2652">
        <f t="shared" si="165"/>
        <v>4.1993187963414282</v>
      </c>
      <c r="F2652">
        <f>(MAX(E$2:E2652) - E2652)/MAX(E$2:E2652)</f>
        <v>2.3686202591607548E-2</v>
      </c>
      <c r="G2652">
        <f t="shared" si="166"/>
        <v>-0.449981689453125</v>
      </c>
      <c r="H2652" t="str">
        <f t="shared" si="167"/>
        <v/>
      </c>
    </row>
    <row r="2653" spans="1:8" x14ac:dyDescent="0.3">
      <c r="A2653">
        <v>2</v>
      </c>
      <c r="B2653">
        <v>2017</v>
      </c>
      <c r="C2653">
        <v>269.89999999999998</v>
      </c>
      <c r="D2653">
        <v>0.199981689453125</v>
      </c>
      <c r="E2653">
        <f t="shared" si="165"/>
        <v>4.2024271589964011</v>
      </c>
      <c r="F2653">
        <f>(MAX(E$2:E2653) - E2653)/MAX(E$2:E2653)</f>
        <v>2.296352886889735E-2</v>
      </c>
      <c r="G2653">
        <f t="shared" si="166"/>
        <v>-0.25</v>
      </c>
      <c r="H2653" t="str">
        <f t="shared" si="167"/>
        <v/>
      </c>
    </row>
    <row r="2654" spans="1:8" x14ac:dyDescent="0.3">
      <c r="A2654">
        <v>3</v>
      </c>
      <c r="B2654">
        <v>2017</v>
      </c>
      <c r="C2654">
        <v>269.89999999999998</v>
      </c>
      <c r="D2654">
        <v>-5.0018310546875E-2</v>
      </c>
      <c r="E2654">
        <f t="shared" si="165"/>
        <v>4.2016491371053943</v>
      </c>
      <c r="F2654">
        <f>(MAX(E$2:E2654) - E2654)/MAX(E$2:E2654)</f>
        <v>2.3144413803743789E-2</v>
      </c>
      <c r="G2654">
        <f t="shared" si="166"/>
        <v>-5.0018310546875E-2</v>
      </c>
      <c r="H2654" t="str">
        <f t="shared" si="167"/>
        <v/>
      </c>
    </row>
    <row r="2655" spans="1:8" x14ac:dyDescent="0.3">
      <c r="A2655">
        <v>3</v>
      </c>
      <c r="B2655">
        <v>2017</v>
      </c>
      <c r="C2655">
        <v>272.10000000000002</v>
      </c>
      <c r="D2655">
        <v>2.1499938964843701</v>
      </c>
      <c r="E2655">
        <f t="shared" si="165"/>
        <v>4.2348152028163293</v>
      </c>
      <c r="F2655">
        <f>(MAX(E$2:E2655) - E2655)/MAX(E$2:E2655)</f>
        <v>1.5433523268938473E-2</v>
      </c>
      <c r="G2655">
        <f t="shared" si="166"/>
        <v>2.0999755859374951</v>
      </c>
      <c r="H2655" t="str">
        <f t="shared" si="167"/>
        <v/>
      </c>
    </row>
    <row r="2656" spans="1:8" x14ac:dyDescent="0.3">
      <c r="A2656">
        <v>3</v>
      </c>
      <c r="B2656">
        <v>2017</v>
      </c>
      <c r="C2656">
        <v>271.60000000000002</v>
      </c>
      <c r="D2656">
        <v>-1.29998779296875</v>
      </c>
      <c r="E2656">
        <f t="shared" si="165"/>
        <v>4.214565928659221</v>
      </c>
      <c r="F2656">
        <f>(MAX(E$2:E2656) - E2656)/MAX(E$2:E2656)</f>
        <v>2.0141345348156165E-2</v>
      </c>
      <c r="G2656">
        <f t="shared" si="166"/>
        <v>0.79998779296874512</v>
      </c>
      <c r="H2656" t="str">
        <f t="shared" si="167"/>
        <v/>
      </c>
    </row>
    <row r="2657" spans="1:8" x14ac:dyDescent="0.3">
      <c r="A2657">
        <v>3</v>
      </c>
      <c r="B2657">
        <v>2017</v>
      </c>
      <c r="C2657">
        <v>269.10000000000002</v>
      </c>
      <c r="D2657">
        <v>-0.75</v>
      </c>
      <c r="E2657">
        <f t="shared" si="165"/>
        <v>4.2028313930886227</v>
      </c>
      <c r="F2657">
        <f>(MAX(E$2:E2657) - E2657)/MAX(E$2:E2657)</f>
        <v>2.2869547120723643E-2</v>
      </c>
      <c r="G2657">
        <f t="shared" si="166"/>
        <v>4.9987792968745115E-2</v>
      </c>
      <c r="H2657" t="str">
        <f t="shared" si="167"/>
        <v/>
      </c>
    </row>
    <row r="2658" spans="1:8" x14ac:dyDescent="0.3">
      <c r="A2658">
        <v>3</v>
      </c>
      <c r="B2658">
        <v>2017</v>
      </c>
      <c r="C2658">
        <v>270.75</v>
      </c>
      <c r="D2658">
        <v>-0.29998779296875</v>
      </c>
      <c r="E2658">
        <f t="shared" si="165"/>
        <v>4.1981793623749804</v>
      </c>
      <c r="F2658">
        <f>(MAX(E$2:E2658) - E2658)/MAX(E$2:E2658)</f>
        <v>2.3951113439445067E-2</v>
      </c>
      <c r="G2658">
        <f t="shared" si="166"/>
        <v>-0.25000000000000488</v>
      </c>
      <c r="H2658" t="str">
        <f t="shared" si="167"/>
        <v/>
      </c>
    </row>
    <row r="2659" spans="1:8" x14ac:dyDescent="0.3">
      <c r="A2659">
        <v>3</v>
      </c>
      <c r="B2659">
        <v>2017</v>
      </c>
      <c r="C2659">
        <v>271.60000000000002</v>
      </c>
      <c r="D2659">
        <v>0.25</v>
      </c>
      <c r="E2659">
        <f t="shared" si="165"/>
        <v>4.2020398016082394</v>
      </c>
      <c r="F2659">
        <f>(MAX(E$2:E2659) - E2659)/MAX(E$2:E2659)</f>
        <v>2.3053586895194326E-2</v>
      </c>
      <c r="G2659">
        <f t="shared" si="166"/>
        <v>-4.8849813083506888E-15</v>
      </c>
      <c r="H2659" t="str">
        <f t="shared" si="167"/>
        <v/>
      </c>
    </row>
    <row r="2660" spans="1:8" x14ac:dyDescent="0.3">
      <c r="A2660">
        <v>3</v>
      </c>
      <c r="B2660">
        <v>2017</v>
      </c>
      <c r="C2660">
        <v>272.5</v>
      </c>
      <c r="D2660">
        <v>0.100006103515625</v>
      </c>
      <c r="E2660">
        <f t="shared" si="165"/>
        <v>4.2035803865541075</v>
      </c>
      <c r="F2660">
        <f>(MAX(E$2:E2660) - E2660)/MAX(E$2:E2660)</f>
        <v>2.2695411102482167E-2</v>
      </c>
      <c r="G2660">
        <f t="shared" si="166"/>
        <v>0.10000610351562012</v>
      </c>
      <c r="H2660" t="str">
        <f t="shared" si="167"/>
        <v/>
      </c>
    </row>
    <row r="2661" spans="1:8" x14ac:dyDescent="0.3">
      <c r="A2661">
        <v>3</v>
      </c>
      <c r="B2661">
        <v>2017</v>
      </c>
      <c r="C2661">
        <v>271.64999999999998</v>
      </c>
      <c r="D2661">
        <v>0</v>
      </c>
      <c r="E2661">
        <f t="shared" si="165"/>
        <v>4.2035803865541075</v>
      </c>
      <c r="F2661">
        <f>(MAX(E$2:E2661) - E2661)/MAX(E$2:E2661)</f>
        <v>2.2695411102482167E-2</v>
      </c>
      <c r="G2661">
        <f t="shared" si="166"/>
        <v>0.10000610351562012</v>
      </c>
      <c r="H2661" t="str">
        <f t="shared" si="167"/>
        <v/>
      </c>
    </row>
    <row r="2662" spans="1:8" x14ac:dyDescent="0.3">
      <c r="A2662">
        <v>3</v>
      </c>
      <c r="B2662">
        <v>2017</v>
      </c>
      <c r="C2662">
        <v>272.95</v>
      </c>
      <c r="D2662">
        <v>-0.4000244140625</v>
      </c>
      <c r="E2662">
        <f t="shared" si="165"/>
        <v>4.197425950773507</v>
      </c>
      <c r="F2662">
        <f>(MAX(E$2:E2662) - E2662)/MAX(E$2:E2662)</f>
        <v>2.4126276645031371E-2</v>
      </c>
      <c r="G2662">
        <f t="shared" si="166"/>
        <v>-0.30001831054687988</v>
      </c>
      <c r="H2662" t="str">
        <f t="shared" si="167"/>
        <v/>
      </c>
    </row>
    <row r="2663" spans="1:8" x14ac:dyDescent="0.3">
      <c r="A2663">
        <v>3</v>
      </c>
      <c r="B2663">
        <v>2017</v>
      </c>
      <c r="C2663">
        <v>276.75</v>
      </c>
      <c r="D2663">
        <v>-1</v>
      </c>
      <c r="E2663">
        <f t="shared" si="165"/>
        <v>4.1822742668536419</v>
      </c>
      <c r="F2663">
        <f>(MAX(E$2:E2663) - E2663)/MAX(E$2:E2663)</f>
        <v>2.7648942768361447E-2</v>
      </c>
      <c r="G2663">
        <f t="shared" si="166"/>
        <v>-1.3000183105468799</v>
      </c>
      <c r="H2663" t="str">
        <f t="shared" si="167"/>
        <v/>
      </c>
    </row>
    <row r="2664" spans="1:8" x14ac:dyDescent="0.3">
      <c r="A2664">
        <v>3</v>
      </c>
      <c r="B2664">
        <v>2017</v>
      </c>
      <c r="C2664">
        <v>277.85000000000002</v>
      </c>
      <c r="D2664">
        <v>0.149993896484375</v>
      </c>
      <c r="E2664">
        <f t="shared" si="165"/>
        <v>4.1845297582980843</v>
      </c>
      <c r="F2664">
        <f>(MAX(E$2:E2664) - E2664)/MAX(E$2:E2664)</f>
        <v>2.712455595137004E-2</v>
      </c>
      <c r="G2664">
        <f t="shared" si="166"/>
        <v>-1.1500244140625049</v>
      </c>
      <c r="H2664" t="str">
        <f t="shared" si="167"/>
        <v/>
      </c>
    </row>
    <row r="2665" spans="1:8" x14ac:dyDescent="0.3">
      <c r="A2665">
        <v>3</v>
      </c>
      <c r="B2665">
        <v>2017</v>
      </c>
      <c r="C2665">
        <v>281.3</v>
      </c>
      <c r="D2665">
        <v>-2.6999816894531201</v>
      </c>
      <c r="E2665">
        <f t="shared" si="165"/>
        <v>4.1444058494013536</v>
      </c>
      <c r="F2665">
        <f>(MAX(E$2:E2665) - E2665)/MAX(E$2:E2665)</f>
        <v>3.6453098927427166E-2</v>
      </c>
      <c r="G2665">
        <f t="shared" si="166"/>
        <v>-3.850006103515625</v>
      </c>
      <c r="H2665" t="str">
        <f t="shared" si="167"/>
        <v/>
      </c>
    </row>
    <row r="2666" spans="1:8" x14ac:dyDescent="0.3">
      <c r="A2666">
        <v>3</v>
      </c>
      <c r="B2666">
        <v>2017</v>
      </c>
      <c r="C2666">
        <v>280.5</v>
      </c>
      <c r="D2666">
        <v>-0.20001220703125</v>
      </c>
      <c r="E2666">
        <f t="shared" si="165"/>
        <v>4.1414536111517588</v>
      </c>
      <c r="F2666">
        <f>(MAX(E$2:E2666) - E2666)/MAX(E$2:E2666)</f>
        <v>3.7139474760294951E-2</v>
      </c>
      <c r="G2666">
        <f t="shared" si="166"/>
        <v>-4.050018310546875</v>
      </c>
      <c r="H2666" t="str">
        <f t="shared" si="167"/>
        <v/>
      </c>
    </row>
    <row r="2667" spans="1:8" x14ac:dyDescent="0.3">
      <c r="A2667">
        <v>3</v>
      </c>
      <c r="B2667">
        <v>2017</v>
      </c>
      <c r="C2667">
        <v>281.60000000000002</v>
      </c>
      <c r="D2667">
        <v>-0.149993896484375</v>
      </c>
      <c r="E2667">
        <f t="shared" si="165"/>
        <v>4.139249876878031</v>
      </c>
      <c r="F2667">
        <f>(MAX(E$2:E2667) - E2667)/MAX(E$2:E2667)</f>
        <v>3.765182837801425E-2</v>
      </c>
      <c r="G2667">
        <f t="shared" si="166"/>
        <v>-4.20001220703125</v>
      </c>
      <c r="H2667" t="str">
        <f t="shared" si="167"/>
        <v/>
      </c>
    </row>
    <row r="2668" spans="1:8" x14ac:dyDescent="0.3">
      <c r="A2668">
        <v>3</v>
      </c>
      <c r="B2668">
        <v>2017</v>
      </c>
      <c r="C2668">
        <v>282.14999999999998</v>
      </c>
      <c r="D2668">
        <v>0.649993896484375</v>
      </c>
      <c r="E2668">
        <f t="shared" si="165"/>
        <v>4.1487760036504513</v>
      </c>
      <c r="F2668">
        <f>(MAX(E$2:E2668) - E2668)/MAX(E$2:E2668)</f>
        <v>3.5437067019129513E-2</v>
      </c>
      <c r="G2668">
        <f t="shared" si="166"/>
        <v>-3.550018310546875</v>
      </c>
      <c r="H2668" t="str">
        <f t="shared" si="167"/>
        <v/>
      </c>
    </row>
    <row r="2669" spans="1:8" x14ac:dyDescent="0.3">
      <c r="A2669">
        <v>3</v>
      </c>
      <c r="B2669">
        <v>2017</v>
      </c>
      <c r="C2669">
        <v>281.85000000000002</v>
      </c>
      <c r="D2669">
        <v>2.1999816894531201</v>
      </c>
      <c r="E2669">
        <f t="shared" si="165"/>
        <v>4.181126913746005</v>
      </c>
      <c r="F2669">
        <f>(MAX(E$2:E2669) - E2669)/MAX(E$2:E2669)</f>
        <v>2.7915694764056854E-2</v>
      </c>
      <c r="G2669">
        <f t="shared" si="166"/>
        <v>-1.3500366210937549</v>
      </c>
      <c r="H2669" t="str">
        <f t="shared" si="167"/>
        <v/>
      </c>
    </row>
    <row r="2670" spans="1:8" x14ac:dyDescent="0.3">
      <c r="A2670">
        <v>3</v>
      </c>
      <c r="B2670">
        <v>2017</v>
      </c>
      <c r="C2670">
        <v>283.8</v>
      </c>
      <c r="D2670">
        <v>1.25</v>
      </c>
      <c r="E2670">
        <f t="shared" si="165"/>
        <v>4.1995243141460765</v>
      </c>
      <c r="F2670">
        <f>(MAX(E$2:E2670) - E2670)/MAX(E$2:E2670)</f>
        <v>2.3638421063692589E-2</v>
      </c>
      <c r="G2670">
        <f t="shared" si="166"/>
        <v>-0.10003662109375488</v>
      </c>
      <c r="H2670" t="str">
        <f t="shared" si="167"/>
        <v/>
      </c>
    </row>
    <row r="2671" spans="1:8" x14ac:dyDescent="0.3">
      <c r="A2671">
        <v>3</v>
      </c>
      <c r="B2671">
        <v>2017</v>
      </c>
      <c r="C2671">
        <v>283.3</v>
      </c>
      <c r="D2671">
        <v>-9.99755859375E-2</v>
      </c>
      <c r="E2671">
        <f t="shared" si="165"/>
        <v>4.1980437986005006</v>
      </c>
      <c r="F2671">
        <f>(MAX(E$2:E2671) - E2671)/MAX(E$2:E2671)</f>
        <v>2.3982631118828843E-2</v>
      </c>
      <c r="G2671">
        <f t="shared" si="166"/>
        <v>-0.20001220703125488</v>
      </c>
      <c r="H2671" t="str">
        <f t="shared" si="167"/>
        <v/>
      </c>
    </row>
    <row r="2672" spans="1:8" x14ac:dyDescent="0.3">
      <c r="A2672">
        <v>3</v>
      </c>
      <c r="B2672">
        <v>2017</v>
      </c>
      <c r="C2672">
        <v>281.2</v>
      </c>
      <c r="D2672">
        <v>-1.6499938964843699</v>
      </c>
      <c r="E2672">
        <f t="shared" si="165"/>
        <v>4.1734356197305855</v>
      </c>
      <c r="F2672">
        <f>(MAX(E$2:E2672) - E2672)/MAX(E$2:E2672)</f>
        <v>2.9703869663690763E-2</v>
      </c>
      <c r="G2672">
        <f t="shared" si="166"/>
        <v>-1.8500061035156248</v>
      </c>
      <c r="H2672" t="str">
        <f t="shared" si="167"/>
        <v/>
      </c>
    </row>
    <row r="2673" spans="1:8" x14ac:dyDescent="0.3">
      <c r="A2673">
        <v>3</v>
      </c>
      <c r="B2673">
        <v>2017</v>
      </c>
      <c r="C2673">
        <v>282.14999999999998</v>
      </c>
      <c r="D2673">
        <v>-1.3999938964843699</v>
      </c>
      <c r="E2673">
        <f t="shared" si="165"/>
        <v>4.1527482491454419</v>
      </c>
      <c r="F2673">
        <f>(MAX(E$2:E2673) - E2673)/MAX(E$2:E2673)</f>
        <v>3.4513546259802672E-2</v>
      </c>
      <c r="G2673">
        <f t="shared" si="166"/>
        <v>-3.2499999999999947</v>
      </c>
      <c r="H2673" t="str">
        <f t="shared" si="167"/>
        <v/>
      </c>
    </row>
    <row r="2674" spans="1:8" x14ac:dyDescent="0.3">
      <c r="A2674">
        <v>3</v>
      </c>
      <c r="B2674">
        <v>2017</v>
      </c>
      <c r="C2674">
        <v>282.7</v>
      </c>
      <c r="D2674">
        <v>1.1500244140625</v>
      </c>
      <c r="E2674">
        <f t="shared" si="165"/>
        <v>4.1696247475893777</v>
      </c>
      <c r="F2674">
        <f>(MAX(E$2:E2674) - E2674)/MAX(E$2:E2674)</f>
        <v>3.0589872187448172E-2</v>
      </c>
      <c r="G2674">
        <f t="shared" si="166"/>
        <v>-2.0999755859374947</v>
      </c>
      <c r="H2674" t="str">
        <f t="shared" si="167"/>
        <v/>
      </c>
    </row>
    <row r="2675" spans="1:8" x14ac:dyDescent="0.3">
      <c r="A2675">
        <v>3</v>
      </c>
      <c r="B2675">
        <v>2017</v>
      </c>
      <c r="C2675">
        <v>282.55</v>
      </c>
      <c r="D2675">
        <v>-0.3499755859375</v>
      </c>
      <c r="E2675">
        <f t="shared" si="165"/>
        <v>4.1644652798940571</v>
      </c>
      <c r="F2675">
        <f>(MAX(E$2:E2675) - E2675)/MAX(E$2:E2675)</f>
        <v>3.1789414242367413E-2</v>
      </c>
      <c r="G2675">
        <f t="shared" si="166"/>
        <v>-2.4499511718749947</v>
      </c>
      <c r="H2675" t="str">
        <f t="shared" si="167"/>
        <v/>
      </c>
    </row>
    <row r="2676" spans="1:8" x14ac:dyDescent="0.3">
      <c r="A2676">
        <v>3</v>
      </c>
      <c r="B2676">
        <v>2017</v>
      </c>
      <c r="C2676">
        <v>282.3</v>
      </c>
      <c r="D2676">
        <v>-0.149993896484375</v>
      </c>
      <c r="E2676">
        <f t="shared" si="165"/>
        <v>4.1622547955521121</v>
      </c>
      <c r="F2676">
        <f>(MAX(E$2:E2676) - E2676)/MAX(E$2:E2676)</f>
        <v>3.23033372062244E-2</v>
      </c>
      <c r="G2676">
        <f t="shared" si="166"/>
        <v>-2.5999450683593697</v>
      </c>
      <c r="H2676" t="str">
        <f t="shared" si="167"/>
        <v/>
      </c>
    </row>
    <row r="2677" spans="1:8" x14ac:dyDescent="0.3">
      <c r="A2677">
        <v>4</v>
      </c>
      <c r="B2677">
        <v>2017</v>
      </c>
      <c r="C2677">
        <v>282.10000000000002</v>
      </c>
      <c r="D2677">
        <v>0.399993896484375</v>
      </c>
      <c r="E2677">
        <f t="shared" si="165"/>
        <v>4.1681506184422918</v>
      </c>
      <c r="F2677">
        <f>(MAX(E$2:E2677) - E2677)/MAX(E$2:E2677)</f>
        <v>3.093259744724881E-2</v>
      </c>
      <c r="G2677">
        <f t="shared" si="166"/>
        <v>0.399993896484375</v>
      </c>
      <c r="H2677" t="str">
        <f t="shared" si="167"/>
        <v/>
      </c>
    </row>
    <row r="2678" spans="1:8" x14ac:dyDescent="0.3">
      <c r="A2678">
        <v>4</v>
      </c>
      <c r="B2678">
        <v>2017</v>
      </c>
      <c r="C2678">
        <v>281.8</v>
      </c>
      <c r="D2678">
        <v>-0.20001220703125</v>
      </c>
      <c r="E2678">
        <f t="shared" si="165"/>
        <v>4.1651951630717132</v>
      </c>
      <c r="F2678">
        <f>(MAX(E$2:E2678) - E2678)/MAX(E$2:E2678)</f>
        <v>3.161972123943018E-2</v>
      </c>
      <c r="G2678">
        <f t="shared" si="166"/>
        <v>0.199981689453125</v>
      </c>
      <c r="H2678" t="str">
        <f t="shared" si="167"/>
        <v/>
      </c>
    </row>
    <row r="2679" spans="1:8" x14ac:dyDescent="0.3">
      <c r="A2679">
        <v>4</v>
      </c>
      <c r="B2679">
        <v>2017</v>
      </c>
      <c r="C2679">
        <v>281.5</v>
      </c>
      <c r="D2679">
        <v>4.998779296875E-2</v>
      </c>
      <c r="E2679">
        <f t="shared" si="165"/>
        <v>4.1659340643312959</v>
      </c>
      <c r="F2679">
        <f>(MAX(E$2:E2679) - E2679)/MAX(E$2:E2679)</f>
        <v>3.144793159219466E-2</v>
      </c>
      <c r="G2679">
        <f t="shared" si="166"/>
        <v>0.249969482421875</v>
      </c>
      <c r="H2679" t="str">
        <f t="shared" si="167"/>
        <v/>
      </c>
    </row>
    <row r="2680" spans="1:8" x14ac:dyDescent="0.3">
      <c r="A2680">
        <v>4</v>
      </c>
      <c r="B2680">
        <v>2017</v>
      </c>
      <c r="C2680">
        <v>280</v>
      </c>
      <c r="D2680">
        <v>0.95001220703125</v>
      </c>
      <c r="E2680">
        <f t="shared" si="165"/>
        <v>4.1800545304976788</v>
      </c>
      <c r="F2680">
        <f>(MAX(E$2:E2680) - E2680)/MAX(E$2:E2680)</f>
        <v>2.8165016764178069E-2</v>
      </c>
      <c r="G2680">
        <f t="shared" si="166"/>
        <v>1.199981689453125</v>
      </c>
      <c r="H2680" t="str">
        <f t="shared" si="167"/>
        <v/>
      </c>
    </row>
    <row r="2681" spans="1:8" x14ac:dyDescent="0.3">
      <c r="A2681">
        <v>4</v>
      </c>
      <c r="B2681">
        <v>2017</v>
      </c>
      <c r="C2681">
        <v>280.25</v>
      </c>
      <c r="D2681">
        <v>-0.25</v>
      </c>
      <c r="E2681">
        <f t="shared" si="165"/>
        <v>4.1763293971560485</v>
      </c>
      <c r="F2681">
        <f>(MAX(E$2:E2681) - E2681)/MAX(E$2:E2681)</f>
        <v>2.9031085585099297E-2</v>
      </c>
      <c r="G2681">
        <f t="shared" si="166"/>
        <v>0.949981689453125</v>
      </c>
      <c r="H2681" t="str">
        <f t="shared" si="167"/>
        <v/>
      </c>
    </row>
    <row r="2682" spans="1:8" x14ac:dyDescent="0.3">
      <c r="A2682">
        <v>4</v>
      </c>
      <c r="B2682">
        <v>2017</v>
      </c>
      <c r="C2682">
        <v>279.3</v>
      </c>
      <c r="D2682">
        <v>-5.0018310546875E-2</v>
      </c>
      <c r="E2682">
        <f t="shared" si="165"/>
        <v>4.1755822290651343</v>
      </c>
      <c r="F2682">
        <f>(MAX(E$2:E2682) - E2682)/MAX(E$2:E2682)</f>
        <v>2.9204797215847192E-2</v>
      </c>
      <c r="G2682">
        <f t="shared" si="166"/>
        <v>0.89996337890625</v>
      </c>
      <c r="H2682" t="str">
        <f t="shared" si="167"/>
        <v/>
      </c>
    </row>
    <row r="2683" spans="1:8" x14ac:dyDescent="0.3">
      <c r="A2683">
        <v>4</v>
      </c>
      <c r="B2683">
        <v>2017</v>
      </c>
      <c r="C2683">
        <v>276.95</v>
      </c>
      <c r="D2683">
        <v>-0.79998779296875</v>
      </c>
      <c r="E2683">
        <f t="shared" si="165"/>
        <v>4.163532854098615</v>
      </c>
      <c r="F2683">
        <f>(MAX(E$2:E2683) - E2683)/MAX(E$2:E2683)</f>
        <v>3.2006197061986347E-2</v>
      </c>
      <c r="G2683">
        <f t="shared" si="166"/>
        <v>9.99755859375E-2</v>
      </c>
      <c r="H2683" t="str">
        <f t="shared" si="167"/>
        <v/>
      </c>
    </row>
    <row r="2684" spans="1:8" x14ac:dyDescent="0.3">
      <c r="A2684">
        <v>4</v>
      </c>
      <c r="B2684">
        <v>2017</v>
      </c>
      <c r="C2684">
        <v>276.39999999999998</v>
      </c>
      <c r="D2684">
        <v>0.399993896484375</v>
      </c>
      <c r="E2684">
        <f t="shared" si="165"/>
        <v>4.1695521100382749</v>
      </c>
      <c r="F2684">
        <f>(MAX(E$2:E2684) - E2684)/MAX(E$2:E2684)</f>
        <v>3.0606759936816826E-2</v>
      </c>
      <c r="G2684">
        <f t="shared" si="166"/>
        <v>0.499969482421875</v>
      </c>
      <c r="H2684" t="str">
        <f t="shared" si="167"/>
        <v/>
      </c>
    </row>
    <row r="2685" spans="1:8" x14ac:dyDescent="0.3">
      <c r="A2685">
        <v>4</v>
      </c>
      <c r="B2685">
        <v>2017</v>
      </c>
      <c r="C2685">
        <v>276.95</v>
      </c>
      <c r="D2685">
        <v>-9.99755859375E-2</v>
      </c>
      <c r="E2685">
        <f t="shared" si="165"/>
        <v>4.1680484575310253</v>
      </c>
      <c r="F2685">
        <f>(MAX(E$2:E2685) - E2685)/MAX(E$2:E2685)</f>
        <v>3.0956349182247416E-2</v>
      </c>
      <c r="G2685">
        <f t="shared" si="166"/>
        <v>0.399993896484375</v>
      </c>
      <c r="H2685" t="str">
        <f t="shared" si="167"/>
        <v/>
      </c>
    </row>
    <row r="2686" spans="1:8" x14ac:dyDescent="0.3">
      <c r="A2686">
        <v>4</v>
      </c>
      <c r="B2686">
        <v>2017</v>
      </c>
      <c r="C2686">
        <v>278.14999999999998</v>
      </c>
      <c r="D2686">
        <v>1.1000061035156199</v>
      </c>
      <c r="E2686">
        <f t="shared" si="165"/>
        <v>4.1845154496729986</v>
      </c>
      <c r="F2686">
        <f>(MAX(E$2:E2686) - E2686)/MAX(E$2:E2686)</f>
        <v>2.7127882611900134E-2</v>
      </c>
      <c r="G2686">
        <f t="shared" si="166"/>
        <v>1.4999999999999949</v>
      </c>
      <c r="H2686" t="str">
        <f t="shared" si="167"/>
        <v/>
      </c>
    </row>
    <row r="2687" spans="1:8" x14ac:dyDescent="0.3">
      <c r="A2687">
        <v>4</v>
      </c>
      <c r="B2687">
        <v>2017</v>
      </c>
      <c r="C2687">
        <v>278.45</v>
      </c>
      <c r="D2687">
        <v>0.6500244140625</v>
      </c>
      <c r="E2687">
        <f t="shared" si="165"/>
        <v>4.1942741753548294</v>
      </c>
      <c r="F2687">
        <f>(MAX(E$2:E2687) - E2687)/MAX(E$2:E2687)</f>
        <v>2.485904354767007E-2</v>
      </c>
      <c r="G2687">
        <f t="shared" si="166"/>
        <v>2.1500244140624947</v>
      </c>
      <c r="H2687" t="str">
        <f t="shared" si="167"/>
        <v/>
      </c>
    </row>
    <row r="2688" spans="1:8" x14ac:dyDescent="0.3">
      <c r="A2688">
        <v>4</v>
      </c>
      <c r="B2688">
        <v>2017</v>
      </c>
      <c r="C2688">
        <v>279.89999999999998</v>
      </c>
      <c r="D2688">
        <v>1.1499938964843699</v>
      </c>
      <c r="E2688">
        <f t="shared" si="165"/>
        <v>4.2114894890816537</v>
      </c>
      <c r="F2688">
        <f>(MAX(E$2:E2688) - E2688)/MAX(E$2:E2688)</f>
        <v>2.08565971668771E-2</v>
      </c>
      <c r="G2688">
        <f t="shared" si="166"/>
        <v>3.3000183105468643</v>
      </c>
      <c r="H2688" t="str">
        <f t="shared" si="167"/>
        <v/>
      </c>
    </row>
    <row r="2689" spans="1:8" x14ac:dyDescent="0.3">
      <c r="A2689">
        <v>4</v>
      </c>
      <c r="B2689">
        <v>2017</v>
      </c>
      <c r="C2689">
        <v>277.75</v>
      </c>
      <c r="D2689">
        <v>-0.70001220703125</v>
      </c>
      <c r="E2689">
        <f t="shared" si="165"/>
        <v>4.2008859032739529</v>
      </c>
      <c r="F2689">
        <f>(MAX(E$2:E2689) - E2689)/MAX(E$2:E2689)</f>
        <v>2.3321860612720118E-2</v>
      </c>
      <c r="G2689">
        <f t="shared" si="166"/>
        <v>2.6000061035156143</v>
      </c>
      <c r="H2689" t="str">
        <f t="shared" si="167"/>
        <v/>
      </c>
    </row>
    <row r="2690" spans="1:8" x14ac:dyDescent="0.3">
      <c r="A2690">
        <v>4</v>
      </c>
      <c r="B2690">
        <v>2017</v>
      </c>
      <c r="C2690">
        <v>276.45</v>
      </c>
      <c r="D2690">
        <v>0.5</v>
      </c>
      <c r="E2690">
        <f t="shared" si="165"/>
        <v>4.2084762180096567</v>
      </c>
      <c r="F2690">
        <f>(MAX(E$2:E2690) - E2690)/MAX(E$2:E2690)</f>
        <v>2.1557162726578195E-2</v>
      </c>
      <c r="G2690">
        <f t="shared" si="166"/>
        <v>3.1000061035156143</v>
      </c>
      <c r="H2690" t="str">
        <f t="shared" si="167"/>
        <v/>
      </c>
    </row>
    <row r="2691" spans="1:8" x14ac:dyDescent="0.3">
      <c r="A2691">
        <v>4</v>
      </c>
      <c r="B2691">
        <v>2017</v>
      </c>
      <c r="C2691">
        <v>279.39999999999998</v>
      </c>
      <c r="D2691">
        <v>1.04998779296875</v>
      </c>
      <c r="E2691">
        <f t="shared" si="165"/>
        <v>4.2242758952009716</v>
      </c>
      <c r="F2691">
        <f>(MAX(E$2:E2691) - E2691)/MAX(E$2:E2691)</f>
        <v>1.7883842460939266E-2</v>
      </c>
      <c r="G2691">
        <f t="shared" si="166"/>
        <v>4.1499938964843643</v>
      </c>
      <c r="H2691" t="str">
        <f t="shared" si="167"/>
        <v/>
      </c>
    </row>
    <row r="2692" spans="1:8" x14ac:dyDescent="0.3">
      <c r="A2692">
        <v>4</v>
      </c>
      <c r="B2692">
        <v>2017</v>
      </c>
      <c r="C2692">
        <v>282</v>
      </c>
      <c r="D2692">
        <v>-1.20001220703125</v>
      </c>
      <c r="E2692">
        <f t="shared" ref="E2692:E2755" si="168">(D2692/C2692*$G$2+1)*E2691*$H$2+(1-$H$2)*E2691</f>
        <v>4.2063180460610106</v>
      </c>
      <c r="F2692">
        <f>(MAX(E$2:E2692) - E2692)/MAX(E$2:E2692)</f>
        <v>2.2058923405590861E-2</v>
      </c>
      <c r="G2692">
        <f t="shared" si="166"/>
        <v>2.9499816894531143</v>
      </c>
      <c r="H2692" t="str">
        <f t="shared" si="167"/>
        <v/>
      </c>
    </row>
    <row r="2693" spans="1:8" x14ac:dyDescent="0.3">
      <c r="A2693">
        <v>4</v>
      </c>
      <c r="B2693">
        <v>2017</v>
      </c>
      <c r="C2693">
        <v>282.14999999999998</v>
      </c>
      <c r="D2693">
        <v>0.199981689453125</v>
      </c>
      <c r="E2693">
        <f t="shared" si="168"/>
        <v>4.2092964100611496</v>
      </c>
      <c r="F2693">
        <f>(MAX(E$2:E2693) - E2693)/MAX(E$2:E2693)</f>
        <v>2.1366473508818651E-2</v>
      </c>
      <c r="G2693">
        <f t="shared" ref="G2693:G2756" si="169">IF(A2693&lt;&gt;A2692, D2693, D2693+G2692)</f>
        <v>3.1499633789062393</v>
      </c>
      <c r="H2693" t="str">
        <f t="shared" si="167"/>
        <v/>
      </c>
    </row>
    <row r="2694" spans="1:8" x14ac:dyDescent="0.3">
      <c r="A2694">
        <v>4</v>
      </c>
      <c r="B2694">
        <v>2017</v>
      </c>
      <c r="C2694">
        <v>286.10000000000002</v>
      </c>
      <c r="D2694">
        <v>0.800018310546875</v>
      </c>
      <c r="E2694">
        <f t="shared" si="168"/>
        <v>4.2210550493074468</v>
      </c>
      <c r="F2694">
        <f>(MAX(E$2:E2694) - E2694)/MAX(E$2:E2694)</f>
        <v>1.8632667791350959E-2</v>
      </c>
      <c r="G2694">
        <f t="shared" si="169"/>
        <v>3.9499816894531143</v>
      </c>
      <c r="H2694" t="str">
        <f t="shared" si="167"/>
        <v/>
      </c>
    </row>
    <row r="2695" spans="1:8" x14ac:dyDescent="0.3">
      <c r="A2695">
        <v>4</v>
      </c>
      <c r="B2695">
        <v>2017</v>
      </c>
      <c r="C2695">
        <v>286.55</v>
      </c>
      <c r="D2695">
        <v>0</v>
      </c>
      <c r="E2695">
        <f t="shared" si="168"/>
        <v>4.2210550493074468</v>
      </c>
      <c r="F2695">
        <f>(MAX(E$2:E2695) - E2695)/MAX(E$2:E2695)</f>
        <v>1.8632667791350959E-2</v>
      </c>
      <c r="G2695">
        <f t="shared" si="169"/>
        <v>3.9499816894531143</v>
      </c>
      <c r="H2695" t="str">
        <f t="shared" si="167"/>
        <v/>
      </c>
    </row>
    <row r="2696" spans="1:8" x14ac:dyDescent="0.3">
      <c r="A2696">
        <v>4</v>
      </c>
      <c r="B2696">
        <v>2017</v>
      </c>
      <c r="C2696">
        <v>287.5</v>
      </c>
      <c r="D2696">
        <v>-4.998779296875E-2</v>
      </c>
      <c r="E2696">
        <f t="shared" si="168"/>
        <v>4.2203218659172252</v>
      </c>
      <c r="F2696">
        <f>(MAX(E$2:E2696) - E2696)/MAX(E$2:E2696)</f>
        <v>1.8803128071843977E-2</v>
      </c>
      <c r="G2696">
        <f t="shared" si="169"/>
        <v>3.8999938964843643</v>
      </c>
      <c r="H2696" t="str">
        <f t="shared" si="167"/>
        <v/>
      </c>
    </row>
    <row r="2697" spans="1:8" x14ac:dyDescent="0.3">
      <c r="A2697">
        <v>5</v>
      </c>
      <c r="B2697">
        <v>2017</v>
      </c>
      <c r="C2697">
        <v>287.5</v>
      </c>
      <c r="D2697">
        <v>0.399993896484375</v>
      </c>
      <c r="E2697">
        <f t="shared" si="168"/>
        <v>4.226187656820108</v>
      </c>
      <c r="F2697">
        <f>(MAX(E$2:E2697) - E2697)/MAX(E$2:E2697)</f>
        <v>1.7439370550936903E-2</v>
      </c>
      <c r="G2697">
        <f t="shared" si="169"/>
        <v>0.399993896484375</v>
      </c>
      <c r="H2697" t="str">
        <f t="shared" si="167"/>
        <v/>
      </c>
    </row>
    <row r="2698" spans="1:8" x14ac:dyDescent="0.3">
      <c r="A2698">
        <v>5</v>
      </c>
      <c r="B2698">
        <v>2017</v>
      </c>
      <c r="C2698">
        <v>289.10000000000002</v>
      </c>
      <c r="D2698">
        <v>-1.20001220703125</v>
      </c>
      <c r="E2698">
        <f t="shared" si="168"/>
        <v>4.2086629065585672</v>
      </c>
      <c r="F2698">
        <f>(MAX(E$2:E2698) - E2698)/MAX(E$2:E2698)</f>
        <v>2.1513758875868327E-2</v>
      </c>
      <c r="G2698">
        <f t="shared" si="169"/>
        <v>-0.800018310546875</v>
      </c>
      <c r="H2698" t="str">
        <f t="shared" si="167"/>
        <v/>
      </c>
    </row>
    <row r="2699" spans="1:8" x14ac:dyDescent="0.3">
      <c r="A2699">
        <v>5</v>
      </c>
      <c r="B2699">
        <v>2017</v>
      </c>
      <c r="C2699">
        <v>289.10000000000002</v>
      </c>
      <c r="D2699">
        <v>1.04998779296875</v>
      </c>
      <c r="E2699">
        <f t="shared" si="168"/>
        <v>4.2239331439571499</v>
      </c>
      <c r="F2699">
        <f>(MAX(E$2:E2699) - E2699)/MAX(E$2:E2699)</f>
        <v>1.7963529854216842E-2</v>
      </c>
      <c r="G2699">
        <f t="shared" si="169"/>
        <v>0.249969482421875</v>
      </c>
      <c r="H2699" t="str">
        <f t="shared" si="167"/>
        <v/>
      </c>
    </row>
    <row r="2700" spans="1:8" x14ac:dyDescent="0.3">
      <c r="A2700">
        <v>5</v>
      </c>
      <c r="B2700">
        <v>2017</v>
      </c>
      <c r="C2700">
        <v>290.95</v>
      </c>
      <c r="D2700">
        <v>-0.800018310546875</v>
      </c>
      <c r="E2700">
        <f t="shared" si="168"/>
        <v>4.2123303096769167</v>
      </c>
      <c r="F2700">
        <f>(MAX(E$2:E2700) - E2700)/MAX(E$2:E2700)</f>
        <v>2.0661111949366196E-2</v>
      </c>
      <c r="G2700">
        <f t="shared" si="169"/>
        <v>-0.550048828125</v>
      </c>
      <c r="H2700" t="str">
        <f t="shared" si="167"/>
        <v/>
      </c>
    </row>
    <row r="2701" spans="1:8" x14ac:dyDescent="0.3">
      <c r="A2701">
        <v>5</v>
      </c>
      <c r="B2701">
        <v>2017</v>
      </c>
      <c r="C2701">
        <v>290.95</v>
      </c>
      <c r="D2701">
        <v>-1.8999938964843699</v>
      </c>
      <c r="E2701">
        <f t="shared" si="168"/>
        <v>4.1848499918336994</v>
      </c>
      <c r="F2701">
        <f>(MAX(E$2:E2701) - E2701)/MAX(E$2:E2701)</f>
        <v>2.7050103776058571E-2</v>
      </c>
      <c r="G2701">
        <f t="shared" si="169"/>
        <v>-2.4500427246093697</v>
      </c>
      <c r="H2701" t="str">
        <f t="shared" si="167"/>
        <v/>
      </c>
    </row>
    <row r="2702" spans="1:8" x14ac:dyDescent="0.3">
      <c r="A2702">
        <v>5</v>
      </c>
      <c r="B2702">
        <v>2017</v>
      </c>
      <c r="C2702">
        <v>293.05</v>
      </c>
      <c r="D2702">
        <v>-0.199981689453125</v>
      </c>
      <c r="E2702">
        <f t="shared" si="168"/>
        <v>4.1819970436060814</v>
      </c>
      <c r="F2702">
        <f>(MAX(E$2:E2702) - E2702)/MAX(E$2:E2702)</f>
        <v>2.7713395336666453E-2</v>
      </c>
      <c r="G2702">
        <f t="shared" si="169"/>
        <v>-2.6500244140624947</v>
      </c>
      <c r="H2702" t="str">
        <f t="shared" si="167"/>
        <v/>
      </c>
    </row>
    <row r="2703" spans="1:8" x14ac:dyDescent="0.3">
      <c r="A2703">
        <v>5</v>
      </c>
      <c r="B2703">
        <v>2017</v>
      </c>
      <c r="C2703">
        <v>293.05</v>
      </c>
      <c r="D2703">
        <v>-3</v>
      </c>
      <c r="E2703">
        <f t="shared" si="168"/>
        <v>4.1392280787888573</v>
      </c>
      <c r="F2703">
        <f>(MAX(E$2:E2703) - E2703)/MAX(E$2:E2703)</f>
        <v>3.7656896289323095E-2</v>
      </c>
      <c r="G2703">
        <f t="shared" si="169"/>
        <v>-5.6500244140624947</v>
      </c>
      <c r="H2703" t="str">
        <f t="shared" si="167"/>
        <v/>
      </c>
    </row>
    <row r="2704" spans="1:8" x14ac:dyDescent="0.3">
      <c r="A2704">
        <v>5</v>
      </c>
      <c r="B2704">
        <v>2017</v>
      </c>
      <c r="C2704">
        <v>300.8</v>
      </c>
      <c r="D2704">
        <v>0</v>
      </c>
      <c r="E2704">
        <f t="shared" si="168"/>
        <v>4.1392280787888573</v>
      </c>
      <c r="F2704">
        <f>(MAX(E$2:E2704) - E2704)/MAX(E$2:E2704)</f>
        <v>3.7656896289323095E-2</v>
      </c>
      <c r="G2704">
        <f t="shared" si="169"/>
        <v>-5.6500244140624947</v>
      </c>
      <c r="H2704" t="str">
        <f t="shared" si="167"/>
        <v/>
      </c>
    </row>
    <row r="2705" spans="1:8" x14ac:dyDescent="0.3">
      <c r="A2705">
        <v>5</v>
      </c>
      <c r="B2705">
        <v>2017</v>
      </c>
      <c r="C2705">
        <v>298.10000000000002</v>
      </c>
      <c r="D2705">
        <v>1.5500183105468699</v>
      </c>
      <c r="E2705">
        <f t="shared" si="168"/>
        <v>4.1607291302291083</v>
      </c>
      <c r="F2705">
        <f>(MAX(E$2:E2705) - E2705)/MAX(E$2:E2705)</f>
        <v>3.265804428547113E-2</v>
      </c>
      <c r="G2705">
        <f t="shared" si="169"/>
        <v>-4.100006103515625</v>
      </c>
      <c r="H2705" t="str">
        <f t="shared" si="167"/>
        <v/>
      </c>
    </row>
    <row r="2706" spans="1:8" x14ac:dyDescent="0.3">
      <c r="A2706">
        <v>5</v>
      </c>
      <c r="B2706">
        <v>2017</v>
      </c>
      <c r="C2706">
        <v>300.2</v>
      </c>
      <c r="D2706">
        <v>0</v>
      </c>
      <c r="E2706">
        <f t="shared" si="168"/>
        <v>4.1607291302291083</v>
      </c>
      <c r="F2706">
        <f>(MAX(E$2:E2706) - E2706)/MAX(E$2:E2706)</f>
        <v>3.265804428547113E-2</v>
      </c>
      <c r="G2706">
        <f t="shared" si="169"/>
        <v>-4.100006103515625</v>
      </c>
      <c r="H2706" t="str">
        <f t="shared" si="167"/>
        <v/>
      </c>
    </row>
    <row r="2707" spans="1:8" x14ac:dyDescent="0.3">
      <c r="A2707">
        <v>5</v>
      </c>
      <c r="B2707">
        <v>2017</v>
      </c>
      <c r="C2707">
        <v>299.05</v>
      </c>
      <c r="D2707">
        <v>-0.29998779296875</v>
      </c>
      <c r="E2707">
        <f t="shared" si="168"/>
        <v>4.1565595272163369</v>
      </c>
      <c r="F2707">
        <f>(MAX(E$2:E2707) - E2707)/MAX(E$2:E2707)</f>
        <v>3.3627449360082495E-2</v>
      </c>
      <c r="G2707">
        <f t="shared" si="169"/>
        <v>-4.399993896484375</v>
      </c>
      <c r="H2707" t="str">
        <f t="shared" si="167"/>
        <v/>
      </c>
    </row>
    <row r="2708" spans="1:8" x14ac:dyDescent="0.3">
      <c r="A2708">
        <v>5</v>
      </c>
      <c r="B2708">
        <v>2017</v>
      </c>
      <c r="C2708">
        <v>301.25</v>
      </c>
      <c r="D2708">
        <v>1.5</v>
      </c>
      <c r="E2708">
        <f t="shared" si="168"/>
        <v>4.1772353926156187</v>
      </c>
      <c r="F2708">
        <f>(MAX(E$2:E2708) - E2708)/MAX(E$2:E2708)</f>
        <v>2.882044764345542E-2</v>
      </c>
      <c r="G2708">
        <f t="shared" si="169"/>
        <v>-2.899993896484375</v>
      </c>
      <c r="H2708" t="str">
        <f t="shared" si="167"/>
        <v/>
      </c>
    </row>
    <row r="2709" spans="1:8" x14ac:dyDescent="0.3">
      <c r="A2709">
        <v>5</v>
      </c>
      <c r="B2709">
        <v>2017</v>
      </c>
      <c r="C2709">
        <v>298.89999999999998</v>
      </c>
      <c r="D2709">
        <v>0.45001220703125</v>
      </c>
      <c r="E2709">
        <f t="shared" si="168"/>
        <v>4.183518186564771</v>
      </c>
      <c r="F2709">
        <f>(MAX(E$2:E2709) - E2709)/MAX(E$2:E2709)</f>
        <v>2.7359739677159677E-2</v>
      </c>
      <c r="G2709">
        <f t="shared" si="169"/>
        <v>-2.449981689453125</v>
      </c>
      <c r="H2709" t="str">
        <f t="shared" si="167"/>
        <v/>
      </c>
    </row>
    <row r="2710" spans="1:8" x14ac:dyDescent="0.3">
      <c r="A2710">
        <v>5</v>
      </c>
      <c r="B2710">
        <v>2017</v>
      </c>
      <c r="C2710">
        <v>296.39999999999998</v>
      </c>
      <c r="D2710">
        <v>3.20001220703125</v>
      </c>
      <c r="E2710">
        <f t="shared" si="168"/>
        <v>4.2286393807485734</v>
      </c>
      <c r="F2710">
        <f>(MAX(E$2:E2710) - E2710)/MAX(E$2:E2710)</f>
        <v>1.686936098155568E-2</v>
      </c>
      <c r="G2710">
        <f t="shared" si="169"/>
        <v>0.750030517578125</v>
      </c>
      <c r="H2710" t="str">
        <f t="shared" si="167"/>
        <v/>
      </c>
    </row>
    <row r="2711" spans="1:8" x14ac:dyDescent="0.3">
      <c r="A2711">
        <v>5</v>
      </c>
      <c r="B2711">
        <v>2017</v>
      </c>
      <c r="C2711">
        <v>298.5</v>
      </c>
      <c r="D2711">
        <v>-0.25</v>
      </c>
      <c r="E2711">
        <f t="shared" si="168"/>
        <v>4.2251013483018669</v>
      </c>
      <c r="F2711">
        <f>(MAX(E$2:E2711) - E2711)/MAX(E$2:E2711)</f>
        <v>1.7691930084050955E-2</v>
      </c>
      <c r="G2711">
        <f t="shared" si="169"/>
        <v>0.500030517578125</v>
      </c>
      <c r="H2711" t="str">
        <f t="shared" si="167"/>
        <v/>
      </c>
    </row>
    <row r="2712" spans="1:8" x14ac:dyDescent="0.3">
      <c r="A2712">
        <v>5</v>
      </c>
      <c r="B2712">
        <v>2017</v>
      </c>
      <c r="C2712">
        <v>300.35000000000002</v>
      </c>
      <c r="D2712">
        <v>-2</v>
      </c>
      <c r="E2712">
        <f t="shared" si="168"/>
        <v>4.196994964103741</v>
      </c>
      <c r="F2712">
        <f>(MAX(E$2:E2712) - E2712)/MAX(E$2:E2712)</f>
        <v>2.422647819023396E-2</v>
      </c>
      <c r="G2712">
        <f t="shared" si="169"/>
        <v>-1.499969482421875</v>
      </c>
      <c r="H2712" t="str">
        <f t="shared" si="167"/>
        <v/>
      </c>
    </row>
    <row r="2713" spans="1:8" x14ac:dyDescent="0.3">
      <c r="A2713">
        <v>5</v>
      </c>
      <c r="B2713">
        <v>2017</v>
      </c>
      <c r="C2713">
        <v>301.14999999999998</v>
      </c>
      <c r="D2713">
        <v>-0.449981689453125</v>
      </c>
      <c r="E2713">
        <f t="shared" si="168"/>
        <v>4.190730038605853</v>
      </c>
      <c r="F2713">
        <f>(MAX(E$2:E2713) - E2713)/MAX(E$2:E2713)</f>
        <v>2.568303185999881E-2</v>
      </c>
      <c r="G2713">
        <f t="shared" si="169"/>
        <v>-1.949951171875</v>
      </c>
      <c r="H2713" t="str">
        <f t="shared" ref="H2713:H2776" si="170">IF(A2713=A2714, "", IF(-C2691*0.05 &gt; MIN(G2692:G2713), -C2691*0.05, ""))</f>
        <v/>
      </c>
    </row>
    <row r="2714" spans="1:8" x14ac:dyDescent="0.3">
      <c r="A2714">
        <v>5</v>
      </c>
      <c r="B2714">
        <v>2017</v>
      </c>
      <c r="C2714">
        <v>302.25</v>
      </c>
      <c r="D2714">
        <v>1.1000061035156199</v>
      </c>
      <c r="E2714">
        <f t="shared" si="168"/>
        <v>4.2059664944934694</v>
      </c>
      <c r="F2714">
        <f>(MAX(E$2:E2714) - E2714)/MAX(E$2:E2714)</f>
        <v>2.2140656815826359E-2</v>
      </c>
      <c r="G2714">
        <f t="shared" si="169"/>
        <v>-0.84994506835938011</v>
      </c>
      <c r="H2714" t="str">
        <f t="shared" si="170"/>
        <v/>
      </c>
    </row>
    <row r="2715" spans="1:8" x14ac:dyDescent="0.3">
      <c r="A2715">
        <v>5</v>
      </c>
      <c r="B2715">
        <v>2017</v>
      </c>
      <c r="C2715">
        <v>303.35000000000002</v>
      </c>
      <c r="D2715">
        <v>-1.3500061035156199</v>
      </c>
      <c r="E2715">
        <f t="shared" si="168"/>
        <v>4.1872672943671807</v>
      </c>
      <c r="F2715">
        <f>(MAX(E$2:E2715) - E2715)/MAX(E$2:E2715)</f>
        <v>2.6488096952950936E-2</v>
      </c>
      <c r="G2715">
        <f t="shared" si="169"/>
        <v>-2.199951171875</v>
      </c>
      <c r="H2715" t="str">
        <f t="shared" si="170"/>
        <v/>
      </c>
    </row>
    <row r="2716" spans="1:8" x14ac:dyDescent="0.3">
      <c r="A2716">
        <v>5</v>
      </c>
      <c r="B2716">
        <v>2017</v>
      </c>
      <c r="C2716">
        <v>305.60000000000002</v>
      </c>
      <c r="D2716">
        <v>0</v>
      </c>
      <c r="E2716">
        <f t="shared" si="168"/>
        <v>4.1872672943671807</v>
      </c>
      <c r="F2716">
        <f>(MAX(E$2:E2716) - E2716)/MAX(E$2:E2716)</f>
        <v>2.6488096952950936E-2</v>
      </c>
      <c r="G2716">
        <f t="shared" si="169"/>
        <v>-2.199951171875</v>
      </c>
      <c r="H2716" t="str">
        <f t="shared" si="170"/>
        <v/>
      </c>
    </row>
    <row r="2717" spans="1:8" x14ac:dyDescent="0.3">
      <c r="A2717">
        <v>5</v>
      </c>
      <c r="B2717">
        <v>2017</v>
      </c>
      <c r="C2717">
        <v>308.2</v>
      </c>
      <c r="D2717">
        <v>0.75</v>
      </c>
      <c r="E2717">
        <f t="shared" si="168"/>
        <v>4.1974467558217707</v>
      </c>
      <c r="F2717">
        <f>(MAX(E$2:E2717) - E2717)/MAX(E$2:E2717)</f>
        <v>2.4121439609154666E-2</v>
      </c>
      <c r="G2717">
        <f t="shared" si="169"/>
        <v>-1.449951171875</v>
      </c>
      <c r="H2717" t="str">
        <f t="shared" si="170"/>
        <v/>
      </c>
    </row>
    <row r="2718" spans="1:8" x14ac:dyDescent="0.3">
      <c r="A2718">
        <v>5</v>
      </c>
      <c r="B2718">
        <v>2017</v>
      </c>
      <c r="C2718">
        <v>307</v>
      </c>
      <c r="D2718">
        <v>-0.100006103515625</v>
      </c>
      <c r="E2718">
        <f t="shared" si="168"/>
        <v>4.1960807932013493</v>
      </c>
      <c r="F2718">
        <f>(MAX(E$2:E2718) - E2718)/MAX(E$2:E2718)</f>
        <v>2.4439016868167115E-2</v>
      </c>
      <c r="G2718">
        <f t="shared" si="169"/>
        <v>-1.549957275390625</v>
      </c>
      <c r="H2718" t="str">
        <f t="shared" si="170"/>
        <v/>
      </c>
    </row>
    <row r="2719" spans="1:8" x14ac:dyDescent="0.3">
      <c r="A2719">
        <v>5</v>
      </c>
      <c r="B2719">
        <v>2017</v>
      </c>
      <c r="C2719">
        <v>304.14999999999998</v>
      </c>
      <c r="D2719">
        <v>0.300018310546875</v>
      </c>
      <c r="E2719">
        <f t="shared" si="168"/>
        <v>4.200215733755102</v>
      </c>
      <c r="F2719">
        <f>(MAX(E$2:E2719) - E2719)/MAX(E$2:E2719)</f>
        <v>2.347767058562018E-2</v>
      </c>
      <c r="G2719">
        <f t="shared" si="169"/>
        <v>-1.24993896484375</v>
      </c>
      <c r="H2719" t="str">
        <f t="shared" si="170"/>
        <v/>
      </c>
    </row>
    <row r="2720" spans="1:8" x14ac:dyDescent="0.3">
      <c r="A2720">
        <v>6</v>
      </c>
      <c r="B2720">
        <v>2017</v>
      </c>
      <c r="C2720">
        <v>304.7</v>
      </c>
      <c r="D2720">
        <v>0.449981689453125</v>
      </c>
      <c r="E2720">
        <f t="shared" si="168"/>
        <v>4.2064124195173953</v>
      </c>
      <c r="F2720">
        <f>(MAX(E$2:E2720) - E2720)/MAX(E$2:E2720)</f>
        <v>2.2036982202256212E-2</v>
      </c>
      <c r="G2720">
        <f t="shared" si="169"/>
        <v>0.449981689453125</v>
      </c>
      <c r="H2720" t="str">
        <f t="shared" si="170"/>
        <v/>
      </c>
    </row>
    <row r="2721" spans="1:8" x14ac:dyDescent="0.3">
      <c r="A2721">
        <v>6</v>
      </c>
      <c r="B2721">
        <v>2017</v>
      </c>
      <c r="C2721">
        <v>305.2</v>
      </c>
      <c r="D2721">
        <v>-0.95001220703125</v>
      </c>
      <c r="E2721">
        <f t="shared" si="168"/>
        <v>4.1933319902801633</v>
      </c>
      <c r="F2721">
        <f>(MAX(E$2:E2721) - E2721)/MAX(E$2:E2721)</f>
        <v>2.5078095335048088E-2</v>
      </c>
      <c r="G2721">
        <f t="shared" si="169"/>
        <v>-0.500030517578125</v>
      </c>
      <c r="H2721" t="str">
        <f t="shared" si="170"/>
        <v/>
      </c>
    </row>
    <row r="2722" spans="1:8" x14ac:dyDescent="0.3">
      <c r="A2722">
        <v>6</v>
      </c>
      <c r="B2722">
        <v>2017</v>
      </c>
      <c r="C2722">
        <v>308.05</v>
      </c>
      <c r="D2722">
        <v>-0.199981689453125</v>
      </c>
      <c r="E2722">
        <f t="shared" si="168"/>
        <v>4.1906124608977962</v>
      </c>
      <c r="F2722">
        <f>(MAX(E$2:E2722) - E2722)/MAX(E$2:E2722)</f>
        <v>2.5710367898106608E-2</v>
      </c>
      <c r="G2722">
        <f t="shared" si="169"/>
        <v>-0.70001220703125</v>
      </c>
      <c r="H2722" t="str">
        <f t="shared" si="170"/>
        <v/>
      </c>
    </row>
    <row r="2723" spans="1:8" x14ac:dyDescent="0.3">
      <c r="A2723">
        <v>6</v>
      </c>
      <c r="B2723">
        <v>2017</v>
      </c>
      <c r="C2723">
        <v>308.05</v>
      </c>
      <c r="D2723">
        <v>-0.3499755859375</v>
      </c>
      <c r="E2723">
        <f t="shared" si="168"/>
        <v>4.1858562672948478</v>
      </c>
      <c r="F2723">
        <f>(MAX(E$2:E2723) - E2723)/MAX(E$2:E2723)</f>
        <v>2.6816151398456611E-2</v>
      </c>
      <c r="G2723">
        <f t="shared" si="169"/>
        <v>-1.04998779296875</v>
      </c>
      <c r="H2723" t="str">
        <f t="shared" si="170"/>
        <v/>
      </c>
    </row>
    <row r="2724" spans="1:8" x14ac:dyDescent="0.3">
      <c r="A2724">
        <v>6</v>
      </c>
      <c r="B2724">
        <v>2017</v>
      </c>
      <c r="C2724">
        <v>307.05</v>
      </c>
      <c r="D2724">
        <v>0.6500244140625</v>
      </c>
      <c r="E2724">
        <f t="shared" si="168"/>
        <v>4.1947088576180223</v>
      </c>
      <c r="F2724">
        <f>(MAX(E$2:E2724) - E2724)/MAX(E$2:E2724)</f>
        <v>2.4757982801481032E-2</v>
      </c>
      <c r="G2724">
        <f t="shared" si="169"/>
        <v>-0.39996337890625</v>
      </c>
      <c r="H2724" t="str">
        <f t="shared" si="170"/>
        <v/>
      </c>
    </row>
    <row r="2725" spans="1:8" x14ac:dyDescent="0.3">
      <c r="A2725">
        <v>6</v>
      </c>
      <c r="B2725">
        <v>2017</v>
      </c>
      <c r="C2725">
        <v>305.75</v>
      </c>
      <c r="D2725">
        <v>0.25</v>
      </c>
      <c r="E2725">
        <f t="shared" si="168"/>
        <v>4.1981352796529858</v>
      </c>
      <c r="F2725">
        <f>(MAX(E$2:E2725) - E2725)/MAX(E$2:E2725)</f>
        <v>2.3961362380237099E-2</v>
      </c>
      <c r="G2725">
        <f t="shared" si="169"/>
        <v>-0.14996337890625</v>
      </c>
      <c r="H2725" t="str">
        <f t="shared" si="170"/>
        <v/>
      </c>
    </row>
    <row r="2726" spans="1:8" x14ac:dyDescent="0.3">
      <c r="A2726">
        <v>6</v>
      </c>
      <c r="B2726">
        <v>2017</v>
      </c>
      <c r="C2726">
        <v>306.64999999999998</v>
      </c>
      <c r="D2726">
        <v>0.100006103515625</v>
      </c>
      <c r="E2726">
        <f t="shared" si="168"/>
        <v>4.1995030256572194</v>
      </c>
      <c r="F2726">
        <f>(MAX(E$2:E2726) - E2726)/MAX(E$2:E2726)</f>
        <v>2.3643370496304193E-2</v>
      </c>
      <c r="G2726">
        <f t="shared" si="169"/>
        <v>-4.9957275390625E-2</v>
      </c>
      <c r="H2726" t="str">
        <f t="shared" si="170"/>
        <v/>
      </c>
    </row>
    <row r="2727" spans="1:8" x14ac:dyDescent="0.3">
      <c r="A2727">
        <v>6</v>
      </c>
      <c r="B2727">
        <v>2017</v>
      </c>
      <c r="C2727">
        <v>306.75</v>
      </c>
      <c r="D2727">
        <v>1.8999938964843699</v>
      </c>
      <c r="E2727">
        <f t="shared" si="168"/>
        <v>4.2254885222730278</v>
      </c>
      <c r="F2727">
        <f>(MAX(E$2:E2727) - E2727)/MAX(E$2:E2727)</f>
        <v>1.7601914700991407E-2</v>
      </c>
      <c r="G2727">
        <f t="shared" si="169"/>
        <v>1.8500366210937449</v>
      </c>
      <c r="H2727" t="str">
        <f t="shared" si="170"/>
        <v/>
      </c>
    </row>
    <row r="2728" spans="1:8" x14ac:dyDescent="0.3">
      <c r="A2728">
        <v>6</v>
      </c>
      <c r="B2728">
        <v>2017</v>
      </c>
      <c r="C2728">
        <v>305.7</v>
      </c>
      <c r="D2728">
        <v>0.300018310546875</v>
      </c>
      <c r="E2728">
        <f t="shared" si="168"/>
        <v>4.2296313296127721</v>
      </c>
      <c r="F2728">
        <f>(MAX(E$2:E2728) - E2728)/MAX(E$2:E2728)</f>
        <v>1.6638739442823125E-2</v>
      </c>
      <c r="G2728">
        <f t="shared" si="169"/>
        <v>2.1500549316406197</v>
      </c>
      <c r="H2728" t="str">
        <f t="shared" si="170"/>
        <v/>
      </c>
    </row>
    <row r="2729" spans="1:8" x14ac:dyDescent="0.3">
      <c r="A2729">
        <v>6</v>
      </c>
      <c r="B2729">
        <v>2017</v>
      </c>
      <c r="C2729">
        <v>308.35000000000002</v>
      </c>
      <c r="D2729">
        <v>1.20001220703125</v>
      </c>
      <c r="E2729">
        <f t="shared" si="168"/>
        <v>4.246075414638069</v>
      </c>
      <c r="F2729">
        <f>(MAX(E$2:E2729) - E2729)/MAX(E$2:E2729)</f>
        <v>1.2815598625331163E-2</v>
      </c>
      <c r="G2729">
        <f t="shared" si="169"/>
        <v>3.3500671386718697</v>
      </c>
      <c r="H2729" t="str">
        <f t="shared" si="170"/>
        <v/>
      </c>
    </row>
    <row r="2730" spans="1:8" x14ac:dyDescent="0.3">
      <c r="A2730">
        <v>6</v>
      </c>
      <c r="B2730">
        <v>2017</v>
      </c>
      <c r="C2730">
        <v>307.05</v>
      </c>
      <c r="D2730">
        <v>-0.45001220703125</v>
      </c>
      <c r="E2730">
        <f t="shared" si="168"/>
        <v>4.2398585933295072</v>
      </c>
      <c r="F2730">
        <f>(MAX(E$2:E2730) - E2730)/MAX(E$2:E2730)</f>
        <v>1.4260968389793771E-2</v>
      </c>
      <c r="G2730">
        <f t="shared" si="169"/>
        <v>2.9000549316406197</v>
      </c>
      <c r="H2730" t="str">
        <f t="shared" si="170"/>
        <v/>
      </c>
    </row>
    <row r="2731" spans="1:8" x14ac:dyDescent="0.3">
      <c r="A2731">
        <v>6</v>
      </c>
      <c r="B2731">
        <v>2017</v>
      </c>
      <c r="C2731">
        <v>305.85000000000002</v>
      </c>
      <c r="D2731">
        <v>0.100006103515625</v>
      </c>
      <c r="E2731">
        <f t="shared" si="168"/>
        <v>4.2412435458409954</v>
      </c>
      <c r="F2731">
        <f>(MAX(E$2:E2731) - E2731)/MAX(E$2:E2731)</f>
        <v>1.3938976106926524E-2</v>
      </c>
      <c r="G2731">
        <f t="shared" si="169"/>
        <v>3.0000610351562447</v>
      </c>
      <c r="H2731" t="str">
        <f t="shared" si="170"/>
        <v/>
      </c>
    </row>
    <row r="2732" spans="1:8" x14ac:dyDescent="0.3">
      <c r="A2732">
        <v>6</v>
      </c>
      <c r="B2732">
        <v>2017</v>
      </c>
      <c r="C2732">
        <v>305.95</v>
      </c>
      <c r="D2732">
        <v>-0.149993896484375</v>
      </c>
      <c r="E2732">
        <f t="shared" si="168"/>
        <v>4.23916632902539</v>
      </c>
      <c r="F2732">
        <f>(MAX(E$2:E2732) - E2732)/MAX(E$2:E2732)</f>
        <v>1.4421915253878429E-2</v>
      </c>
      <c r="G2732">
        <f t="shared" si="169"/>
        <v>2.8500671386718697</v>
      </c>
      <c r="H2732" t="str">
        <f t="shared" si="170"/>
        <v/>
      </c>
    </row>
    <row r="2733" spans="1:8" x14ac:dyDescent="0.3">
      <c r="A2733">
        <v>6</v>
      </c>
      <c r="B2733">
        <v>2017</v>
      </c>
      <c r="C2733">
        <v>309.25</v>
      </c>
      <c r="D2733">
        <v>1.3500061035156199</v>
      </c>
      <c r="E2733">
        <f t="shared" si="168"/>
        <v>4.2576535643288143</v>
      </c>
      <c r="F2733">
        <f>(MAX(E$2:E2733) - E2733)/MAX(E$2:E2733)</f>
        <v>1.0123755533689115E-2</v>
      </c>
      <c r="G2733">
        <f t="shared" si="169"/>
        <v>4.2000732421874893</v>
      </c>
      <c r="H2733" t="str">
        <f t="shared" si="170"/>
        <v/>
      </c>
    </row>
    <row r="2734" spans="1:8" x14ac:dyDescent="0.3">
      <c r="A2734">
        <v>6</v>
      </c>
      <c r="B2734">
        <v>2017</v>
      </c>
      <c r="C2734">
        <v>306.75</v>
      </c>
      <c r="D2734">
        <v>-1.45001220703125</v>
      </c>
      <c r="E2734">
        <f t="shared" si="168"/>
        <v>4.2375476931244282</v>
      </c>
      <c r="F2734">
        <f>(MAX(E$2:E2734) - E2734)/MAX(E$2:E2734)</f>
        <v>1.4798237376520406E-2</v>
      </c>
      <c r="G2734">
        <f t="shared" si="169"/>
        <v>2.7500610351562393</v>
      </c>
      <c r="H2734" t="str">
        <f t="shared" si="170"/>
        <v/>
      </c>
    </row>
    <row r="2735" spans="1:8" x14ac:dyDescent="0.3">
      <c r="A2735">
        <v>6</v>
      </c>
      <c r="B2735">
        <v>2017</v>
      </c>
      <c r="C2735">
        <v>307.45</v>
      </c>
      <c r="D2735">
        <v>0.550018310546875</v>
      </c>
      <c r="E2735">
        <f t="shared" si="168"/>
        <v>4.2451209508710894</v>
      </c>
      <c r="F2735">
        <f>(MAX(E$2:E2735) - E2735)/MAX(E$2:E2735)</f>
        <v>1.3037505127319162E-2</v>
      </c>
      <c r="G2735">
        <f t="shared" si="169"/>
        <v>3.3000793457031143</v>
      </c>
      <c r="H2735" t="str">
        <f t="shared" si="170"/>
        <v/>
      </c>
    </row>
    <row r="2736" spans="1:8" x14ac:dyDescent="0.3">
      <c r="A2736">
        <v>6</v>
      </c>
      <c r="B2736">
        <v>2017</v>
      </c>
      <c r="C2736">
        <v>308.45</v>
      </c>
      <c r="D2736">
        <v>-0.199981689453125</v>
      </c>
      <c r="E2736">
        <f t="shared" si="168"/>
        <v>4.242371404710517</v>
      </c>
      <c r="F2736">
        <f>(MAX(E$2:E2736) - E2736)/MAX(E$2:E2736)</f>
        <v>1.3676756392433135E-2</v>
      </c>
      <c r="G2736">
        <f t="shared" si="169"/>
        <v>3.1000976562499893</v>
      </c>
      <c r="H2736" t="str">
        <f t="shared" si="170"/>
        <v/>
      </c>
    </row>
    <row r="2737" spans="1:8" x14ac:dyDescent="0.3">
      <c r="A2737">
        <v>6</v>
      </c>
      <c r="B2737">
        <v>2017</v>
      </c>
      <c r="C2737">
        <v>309.75</v>
      </c>
      <c r="D2737">
        <v>0.399993896484375</v>
      </c>
      <c r="E2737">
        <f t="shared" si="168"/>
        <v>4.2478442884743117</v>
      </c>
      <c r="F2737">
        <f>(MAX(E$2:E2737) - E2737)/MAX(E$2:E2737)</f>
        <v>1.2404347178143338E-2</v>
      </c>
      <c r="G2737">
        <f t="shared" si="169"/>
        <v>3.5000915527343643</v>
      </c>
      <c r="H2737" t="str">
        <f t="shared" si="170"/>
        <v/>
      </c>
    </row>
    <row r="2738" spans="1:8" x14ac:dyDescent="0.3">
      <c r="A2738">
        <v>6</v>
      </c>
      <c r="B2738">
        <v>2017</v>
      </c>
      <c r="C2738">
        <v>310.5</v>
      </c>
      <c r="D2738">
        <v>-0.149993896484375</v>
      </c>
      <c r="E2738">
        <f t="shared" si="168"/>
        <v>4.2457943252995269</v>
      </c>
      <c r="F2738">
        <f>(MAX(E$2:E2738) - E2738)/MAX(E$2:E2738)</f>
        <v>1.2880950034174459E-2</v>
      </c>
      <c r="G2738">
        <f t="shared" si="169"/>
        <v>3.3500976562499893</v>
      </c>
      <c r="H2738" t="str">
        <f t="shared" si="170"/>
        <v/>
      </c>
    </row>
    <row r="2739" spans="1:8" x14ac:dyDescent="0.3">
      <c r="A2739">
        <v>6</v>
      </c>
      <c r="B2739">
        <v>2017</v>
      </c>
      <c r="C2739">
        <v>309.75</v>
      </c>
      <c r="D2739">
        <v>1.45001220703125</v>
      </c>
      <c r="E2739">
        <f t="shared" si="168"/>
        <v>4.2656500061603113</v>
      </c>
      <c r="F2739">
        <f>(MAX(E$2:E2739) - E2739)/MAX(E$2:E2739)</f>
        <v>8.2646357885852346E-3</v>
      </c>
      <c r="G2739">
        <f t="shared" si="169"/>
        <v>4.8001098632812393</v>
      </c>
      <c r="H2739" t="str">
        <f t="shared" si="170"/>
        <v/>
      </c>
    </row>
    <row r="2740" spans="1:8" x14ac:dyDescent="0.3">
      <c r="A2740">
        <v>6</v>
      </c>
      <c r="B2740">
        <v>2017</v>
      </c>
      <c r="C2740">
        <v>311.95</v>
      </c>
      <c r="D2740">
        <v>-1.6000061035156199</v>
      </c>
      <c r="E2740">
        <f t="shared" si="168"/>
        <v>4.2437931669896987</v>
      </c>
      <c r="F2740">
        <f>(MAX(E$2:E2740) - E2740)/MAX(E$2:E2740)</f>
        <v>1.3346206082461618E-2</v>
      </c>
      <c r="G2740">
        <f t="shared" si="169"/>
        <v>3.2001037597656197</v>
      </c>
      <c r="H2740" t="str">
        <f t="shared" si="170"/>
        <v/>
      </c>
    </row>
    <row r="2741" spans="1:8" x14ac:dyDescent="0.3">
      <c r="A2741">
        <v>6</v>
      </c>
      <c r="B2741">
        <v>2017</v>
      </c>
      <c r="C2741">
        <v>310.2</v>
      </c>
      <c r="D2741">
        <v>-2.25</v>
      </c>
      <c r="E2741">
        <f t="shared" si="168"/>
        <v>4.2130420835238667</v>
      </c>
      <c r="F2741">
        <f>(MAX(E$2:E2741) - E2741)/MAX(E$2:E2741)</f>
        <v>2.0495629245834104E-2</v>
      </c>
      <c r="G2741">
        <f t="shared" si="169"/>
        <v>0.95010375976561967</v>
      </c>
      <c r="H2741" t="str">
        <f t="shared" si="170"/>
        <v/>
      </c>
    </row>
    <row r="2742" spans="1:8" x14ac:dyDescent="0.3">
      <c r="A2742">
        <v>7</v>
      </c>
      <c r="B2742">
        <v>2017</v>
      </c>
      <c r="C2742">
        <v>312</v>
      </c>
      <c r="D2742">
        <v>0.350006103515625</v>
      </c>
      <c r="E2742">
        <f t="shared" si="168"/>
        <v>4.2177636086942449</v>
      </c>
      <c r="F2742">
        <f>(MAX(E$2:E2742) - E2742)/MAX(E$2:E2742)</f>
        <v>1.9397905926359666E-2</v>
      </c>
      <c r="G2742">
        <f t="shared" si="169"/>
        <v>0.350006103515625</v>
      </c>
      <c r="H2742" t="str">
        <f t="shared" si="170"/>
        <v/>
      </c>
    </row>
    <row r="2743" spans="1:8" x14ac:dyDescent="0.3">
      <c r="A2743">
        <v>7</v>
      </c>
      <c r="B2743">
        <v>2017</v>
      </c>
      <c r="C2743">
        <v>312.05</v>
      </c>
      <c r="D2743">
        <v>0</v>
      </c>
      <c r="E2743">
        <f t="shared" si="168"/>
        <v>4.2177636086942449</v>
      </c>
      <c r="F2743">
        <f>(MAX(E$2:E2743) - E2743)/MAX(E$2:E2743)</f>
        <v>1.9397905926359666E-2</v>
      </c>
      <c r="G2743">
        <f t="shared" si="169"/>
        <v>0.350006103515625</v>
      </c>
      <c r="H2743" t="str">
        <f t="shared" si="170"/>
        <v/>
      </c>
    </row>
    <row r="2744" spans="1:8" x14ac:dyDescent="0.3">
      <c r="A2744">
        <v>7</v>
      </c>
      <c r="B2744">
        <v>2017</v>
      </c>
      <c r="C2744">
        <v>309.35000000000002</v>
      </c>
      <c r="D2744">
        <v>-0.399993896484375</v>
      </c>
      <c r="E2744">
        <f t="shared" si="168"/>
        <v>4.2123154347146379</v>
      </c>
      <c r="F2744">
        <f>(MAX(E$2:E2744) - E2744)/MAX(E$2:E2744)</f>
        <v>2.0664570279541411E-2</v>
      </c>
      <c r="G2744">
        <f t="shared" si="169"/>
        <v>-4.998779296875E-2</v>
      </c>
      <c r="H2744" t="str">
        <f t="shared" si="170"/>
        <v/>
      </c>
    </row>
    <row r="2745" spans="1:8" x14ac:dyDescent="0.3">
      <c r="A2745">
        <v>7</v>
      </c>
      <c r="B2745">
        <v>2017</v>
      </c>
      <c r="C2745">
        <v>312</v>
      </c>
      <c r="D2745">
        <v>-0.79998779296875</v>
      </c>
      <c r="E2745">
        <f t="shared" si="168"/>
        <v>4.2015255913589398</v>
      </c>
      <c r="F2745">
        <f>(MAX(E$2:E2745) - E2745)/MAX(E$2:E2745)</f>
        <v>2.3173137371237593E-2</v>
      </c>
      <c r="G2745">
        <f t="shared" si="169"/>
        <v>-0.8499755859375</v>
      </c>
      <c r="H2745" t="str">
        <f t="shared" si="170"/>
        <v/>
      </c>
    </row>
    <row r="2746" spans="1:8" x14ac:dyDescent="0.3">
      <c r="A2746">
        <v>7</v>
      </c>
      <c r="B2746">
        <v>2017</v>
      </c>
      <c r="C2746">
        <v>309.8</v>
      </c>
      <c r="D2746">
        <v>1.4000244140625</v>
      </c>
      <c r="E2746">
        <f t="shared" si="168"/>
        <v>4.2204938165552166</v>
      </c>
      <c r="F2746">
        <f>(MAX(E$2:E2746) - E2746)/MAX(E$2:E2746)</f>
        <v>1.8763150687776255E-2</v>
      </c>
      <c r="G2746">
        <f t="shared" si="169"/>
        <v>0.550048828125</v>
      </c>
      <c r="H2746" t="str">
        <f t="shared" si="170"/>
        <v/>
      </c>
    </row>
    <row r="2747" spans="1:8" x14ac:dyDescent="0.3">
      <c r="A2747">
        <v>7</v>
      </c>
      <c r="B2747">
        <v>2017</v>
      </c>
      <c r="C2747">
        <v>311.14999999999998</v>
      </c>
      <c r="D2747">
        <v>-0.79998779296875</v>
      </c>
      <c r="E2747">
        <f t="shared" si="168"/>
        <v>4.2096534913422623</v>
      </c>
      <c r="F2747">
        <f>(MAX(E$2:E2747) - E2747)/MAX(E$2:E2747)</f>
        <v>2.1283454476815105E-2</v>
      </c>
      <c r="G2747">
        <f t="shared" si="169"/>
        <v>-0.24993896484375</v>
      </c>
      <c r="H2747" t="str">
        <f t="shared" si="170"/>
        <v/>
      </c>
    </row>
    <row r="2748" spans="1:8" x14ac:dyDescent="0.3">
      <c r="A2748">
        <v>7</v>
      </c>
      <c r="B2748">
        <v>2017</v>
      </c>
      <c r="C2748">
        <v>311.5</v>
      </c>
      <c r="D2748">
        <v>-0.600006103515625</v>
      </c>
      <c r="E2748">
        <f t="shared" si="168"/>
        <v>4.2015530355775663</v>
      </c>
      <c r="F2748">
        <f>(MAX(E$2:E2748) - E2748)/MAX(E$2:E2748)</f>
        <v>2.3166756772239599E-2</v>
      </c>
      <c r="G2748">
        <f t="shared" si="169"/>
        <v>-0.849945068359375</v>
      </c>
      <c r="H2748" t="str">
        <f t="shared" si="170"/>
        <v/>
      </c>
    </row>
    <row r="2749" spans="1:8" x14ac:dyDescent="0.3">
      <c r="A2749">
        <v>7</v>
      </c>
      <c r="B2749">
        <v>2017</v>
      </c>
      <c r="C2749">
        <v>312.85000000000002</v>
      </c>
      <c r="D2749">
        <v>-5.0018310546875E-2</v>
      </c>
      <c r="E2749">
        <f t="shared" si="168"/>
        <v>4.2008819650008418</v>
      </c>
      <c r="F2749">
        <f>(MAX(E$2:E2749) - E2749)/MAX(E$2:E2749)</f>
        <v>2.3322776235125294E-2</v>
      </c>
      <c r="G2749">
        <f t="shared" si="169"/>
        <v>-0.89996337890625</v>
      </c>
      <c r="H2749" t="str">
        <f t="shared" si="170"/>
        <v/>
      </c>
    </row>
    <row r="2750" spans="1:8" x14ac:dyDescent="0.3">
      <c r="A2750">
        <v>7</v>
      </c>
      <c r="B2750">
        <v>2017</v>
      </c>
      <c r="C2750">
        <v>314.60000000000002</v>
      </c>
      <c r="D2750">
        <v>-1.8999938964843699</v>
      </c>
      <c r="E2750">
        <f t="shared" si="168"/>
        <v>4.1755365471900996</v>
      </c>
      <c r="F2750">
        <f>(MAX(E$2:E2750) - E2750)/MAX(E$2:E2750)</f>
        <v>2.9215417949125824E-2</v>
      </c>
      <c r="G2750">
        <f t="shared" si="169"/>
        <v>-2.7999572753906197</v>
      </c>
      <c r="H2750" t="str">
        <f t="shared" si="170"/>
        <v/>
      </c>
    </row>
    <row r="2751" spans="1:8" x14ac:dyDescent="0.3">
      <c r="A2751">
        <v>7</v>
      </c>
      <c r="B2751">
        <v>2017</v>
      </c>
      <c r="C2751">
        <v>317.10000000000002</v>
      </c>
      <c r="D2751">
        <v>-0.45001220703125</v>
      </c>
      <c r="E2751">
        <f t="shared" si="168"/>
        <v>4.1696167636053518</v>
      </c>
      <c r="F2751">
        <f>(MAX(E$2:E2751) - E2751)/MAX(E$2:E2751)</f>
        <v>3.0591728410836013E-2</v>
      </c>
      <c r="G2751">
        <f t="shared" si="169"/>
        <v>-3.2499694824218697</v>
      </c>
      <c r="H2751" t="str">
        <f t="shared" si="170"/>
        <v/>
      </c>
    </row>
    <row r="2752" spans="1:8" x14ac:dyDescent="0.3">
      <c r="A2752">
        <v>7</v>
      </c>
      <c r="B2752">
        <v>2017</v>
      </c>
      <c r="C2752">
        <v>318.8</v>
      </c>
      <c r="D2752">
        <v>2</v>
      </c>
      <c r="E2752">
        <f t="shared" si="168"/>
        <v>4.1957488034224264</v>
      </c>
      <c r="F2752">
        <f>(MAX(E$2:E2752) - E2752)/MAX(E$2:E2752)</f>
        <v>2.451620229215621E-2</v>
      </c>
      <c r="G2752">
        <f t="shared" si="169"/>
        <v>-1.2499694824218697</v>
      </c>
      <c r="H2752" t="str">
        <f t="shared" si="170"/>
        <v/>
      </c>
    </row>
    <row r="2753" spans="1:8" x14ac:dyDescent="0.3">
      <c r="A2753">
        <v>7</v>
      </c>
      <c r="B2753">
        <v>2017</v>
      </c>
      <c r="C2753">
        <v>317.89999999999998</v>
      </c>
      <c r="D2753">
        <v>0.29998779296875</v>
      </c>
      <c r="E2753">
        <f t="shared" si="168"/>
        <v>4.1997041816859255</v>
      </c>
      <c r="F2753">
        <f>(MAX(E$2:E2753) - E2753)/MAX(E$2:E2753)</f>
        <v>2.3596603052396688E-2</v>
      </c>
      <c r="G2753">
        <f t="shared" si="169"/>
        <v>-0.94998168945311967</v>
      </c>
      <c r="H2753" t="str">
        <f t="shared" si="170"/>
        <v/>
      </c>
    </row>
    <row r="2754" spans="1:8" x14ac:dyDescent="0.3">
      <c r="A2754">
        <v>7</v>
      </c>
      <c r="B2754">
        <v>2017</v>
      </c>
      <c r="C2754">
        <v>318.55</v>
      </c>
      <c r="D2754">
        <v>0.399993896484375</v>
      </c>
      <c r="E2754">
        <f t="shared" si="168"/>
        <v>4.2049723536641848</v>
      </c>
      <c r="F2754">
        <f>(MAX(E$2:E2754) - E2754)/MAX(E$2:E2754)</f>
        <v>2.2371787971918439E-2</v>
      </c>
      <c r="G2754">
        <f t="shared" si="169"/>
        <v>-0.54998779296874467</v>
      </c>
      <c r="H2754" t="str">
        <f t="shared" si="170"/>
        <v/>
      </c>
    </row>
    <row r="2755" spans="1:8" x14ac:dyDescent="0.3">
      <c r="A2755">
        <v>7</v>
      </c>
      <c r="B2755">
        <v>2017</v>
      </c>
      <c r="C2755">
        <v>319.3</v>
      </c>
      <c r="D2755">
        <v>-0.5</v>
      </c>
      <c r="E2755">
        <f t="shared" si="168"/>
        <v>4.1983942650620696</v>
      </c>
      <c r="F2755">
        <f>(MAX(E$2:E2755) - E2755)/MAX(E$2:E2755)</f>
        <v>2.390114998854247E-2</v>
      </c>
      <c r="G2755">
        <f t="shared" si="169"/>
        <v>-1.0499877929687447</v>
      </c>
      <c r="H2755" t="str">
        <f t="shared" si="170"/>
        <v/>
      </c>
    </row>
    <row r="2756" spans="1:8" x14ac:dyDescent="0.3">
      <c r="A2756">
        <v>7</v>
      </c>
      <c r="B2756">
        <v>2017</v>
      </c>
      <c r="C2756">
        <v>319.45</v>
      </c>
      <c r="D2756">
        <v>-0.25</v>
      </c>
      <c r="E2756">
        <f t="shared" ref="E2756:E2819" si="171">(D2756/C2756*$G$2+1)*E2755*$H$2+(1-$H$2)*E2755</f>
        <v>4.195111907986786</v>
      </c>
      <c r="F2756">
        <f>(MAX(E$2:E2756) - E2756)/MAX(E$2:E2756)</f>
        <v>2.4664276261168488E-2</v>
      </c>
      <c r="G2756">
        <f t="shared" si="169"/>
        <v>-1.2999877929687447</v>
      </c>
      <c r="H2756" t="str">
        <f t="shared" si="170"/>
        <v/>
      </c>
    </row>
    <row r="2757" spans="1:8" x14ac:dyDescent="0.3">
      <c r="A2757">
        <v>7</v>
      </c>
      <c r="B2757">
        <v>2017</v>
      </c>
      <c r="C2757">
        <v>321.3</v>
      </c>
      <c r="D2757">
        <v>9.99755859375E-2</v>
      </c>
      <c r="E2757">
        <f t="shared" si="171"/>
        <v>4.1964159520649158</v>
      </c>
      <c r="F2757">
        <f>(MAX(E$2:E2757) - E2757)/MAX(E$2:E2757)</f>
        <v>2.4361094652995269E-2</v>
      </c>
      <c r="G2757">
        <f t="shared" ref="G2757:G2820" si="172">IF(A2757&lt;&gt;A2756, D2757, D2757+G2756)</f>
        <v>-1.2000122070312447</v>
      </c>
      <c r="H2757" t="str">
        <f t="shared" si="170"/>
        <v/>
      </c>
    </row>
    <row r="2758" spans="1:8" x14ac:dyDescent="0.3">
      <c r="A2758">
        <v>7</v>
      </c>
      <c r="B2758">
        <v>2017</v>
      </c>
      <c r="C2758">
        <v>321.3</v>
      </c>
      <c r="D2758">
        <v>-5.0018310546875E-2</v>
      </c>
      <c r="E2758">
        <f t="shared" si="171"/>
        <v>4.1957633291622143</v>
      </c>
      <c r="F2758">
        <f>(MAX(E$2:E2758) - E2758)/MAX(E$2:E2758)</f>
        <v>2.4512825153896349E-2</v>
      </c>
      <c r="G2758">
        <f t="shared" si="172"/>
        <v>-1.2500305175781197</v>
      </c>
      <c r="H2758" t="str">
        <f t="shared" si="170"/>
        <v/>
      </c>
    </row>
    <row r="2759" spans="1:8" x14ac:dyDescent="0.3">
      <c r="A2759">
        <v>7</v>
      </c>
      <c r="B2759">
        <v>2017</v>
      </c>
      <c r="C2759">
        <v>320.2</v>
      </c>
      <c r="D2759">
        <v>0.45001220703125</v>
      </c>
      <c r="E2759">
        <f t="shared" si="171"/>
        <v>4.2016541991535359</v>
      </c>
      <c r="F2759">
        <f>(MAX(E$2:E2759) - E2759)/MAX(E$2:E2759)</f>
        <v>2.3143236911089667E-2</v>
      </c>
      <c r="G2759">
        <f t="shared" si="172"/>
        <v>-0.80001831054686967</v>
      </c>
      <c r="H2759" t="str">
        <f t="shared" si="170"/>
        <v/>
      </c>
    </row>
    <row r="2760" spans="1:8" x14ac:dyDescent="0.3">
      <c r="A2760">
        <v>7</v>
      </c>
      <c r="B2760">
        <v>2017</v>
      </c>
      <c r="C2760">
        <v>319.95</v>
      </c>
      <c r="D2760">
        <v>0.9000244140625</v>
      </c>
      <c r="E2760">
        <f t="shared" si="171"/>
        <v>4.2134616995983798</v>
      </c>
      <c r="F2760">
        <f>(MAX(E$2:E2760) - E2760)/MAX(E$2:E2760)</f>
        <v>2.0398071288691522E-2</v>
      </c>
      <c r="G2760">
        <f t="shared" si="172"/>
        <v>0.10000610351563033</v>
      </c>
      <c r="H2760" t="str">
        <f t="shared" si="170"/>
        <v/>
      </c>
    </row>
    <row r="2761" spans="1:8" x14ac:dyDescent="0.3">
      <c r="A2761">
        <v>7</v>
      </c>
      <c r="B2761">
        <v>2017</v>
      </c>
      <c r="C2761">
        <v>318.75</v>
      </c>
      <c r="D2761">
        <v>1.20001220703125</v>
      </c>
      <c r="E2761">
        <f t="shared" si="171"/>
        <v>4.2293084423996454</v>
      </c>
      <c r="F2761">
        <f>(MAX(E$2:E2761) - E2761)/MAX(E$2:E2761)</f>
        <v>1.6713808580573981E-2</v>
      </c>
      <c r="G2761">
        <f t="shared" si="172"/>
        <v>1.3000183105468803</v>
      </c>
      <c r="H2761" t="str">
        <f t="shared" si="170"/>
        <v/>
      </c>
    </row>
    <row r="2762" spans="1:8" x14ac:dyDescent="0.3">
      <c r="A2762">
        <v>7</v>
      </c>
      <c r="B2762">
        <v>2017</v>
      </c>
      <c r="C2762">
        <v>312.10000000000002</v>
      </c>
      <c r="D2762">
        <v>-0.54998779296875</v>
      </c>
      <c r="E2762">
        <f t="shared" si="171"/>
        <v>4.2218629379203012</v>
      </c>
      <c r="F2762">
        <f>(MAX(E$2:E2762) - E2762)/MAX(E$2:E2762)</f>
        <v>1.8444839041558001E-2</v>
      </c>
      <c r="G2762">
        <f t="shared" si="172"/>
        <v>0.75003051757813033</v>
      </c>
      <c r="H2762" t="str">
        <f t="shared" si="170"/>
        <v/>
      </c>
    </row>
    <row r="2763" spans="1:8" x14ac:dyDescent="0.3">
      <c r="A2763">
        <v>8</v>
      </c>
      <c r="B2763">
        <v>2017</v>
      </c>
      <c r="C2763">
        <v>312.89999999999998</v>
      </c>
      <c r="D2763">
        <v>0.75</v>
      </c>
      <c r="E2763">
        <f t="shared" si="171"/>
        <v>4.2319723364701156</v>
      </c>
      <c r="F2763">
        <f>(MAX(E$2:E2763) - E2763)/MAX(E$2:E2763)</f>
        <v>1.6094470858917711E-2</v>
      </c>
      <c r="G2763">
        <f t="shared" si="172"/>
        <v>0.75</v>
      </c>
      <c r="H2763" t="str">
        <f t="shared" si="170"/>
        <v/>
      </c>
    </row>
    <row r="2764" spans="1:8" x14ac:dyDescent="0.3">
      <c r="A2764">
        <v>8</v>
      </c>
      <c r="B2764">
        <v>2017</v>
      </c>
      <c r="C2764">
        <v>317.5</v>
      </c>
      <c r="D2764">
        <v>-0.850006103515625</v>
      </c>
      <c r="E2764">
        <f t="shared" si="171"/>
        <v>4.2206538951674606</v>
      </c>
      <c r="F2764">
        <f>(MAX(E$2:E2764) - E2764)/MAX(E$2:E2764)</f>
        <v>1.8725933471036259E-2</v>
      </c>
      <c r="G2764">
        <f t="shared" si="172"/>
        <v>-0.100006103515625</v>
      </c>
      <c r="H2764" t="str">
        <f t="shared" si="170"/>
        <v/>
      </c>
    </row>
    <row r="2765" spans="1:8" x14ac:dyDescent="0.3">
      <c r="A2765">
        <v>8</v>
      </c>
      <c r="B2765">
        <v>2017</v>
      </c>
      <c r="C2765">
        <v>316.3</v>
      </c>
      <c r="D2765">
        <v>-0.95001220703125</v>
      </c>
      <c r="E2765">
        <f t="shared" si="171"/>
        <v>4.207989769181558</v>
      </c>
      <c r="F2765">
        <f>(MAX(E$2:E2765) - E2765)/MAX(E$2:E2765)</f>
        <v>2.1670258856126549E-2</v>
      </c>
      <c r="G2765">
        <f t="shared" si="172"/>
        <v>-1.050018310546875</v>
      </c>
      <c r="H2765" t="str">
        <f t="shared" si="170"/>
        <v/>
      </c>
    </row>
    <row r="2766" spans="1:8" x14ac:dyDescent="0.3">
      <c r="A2766">
        <v>8</v>
      </c>
      <c r="B2766">
        <v>2017</v>
      </c>
      <c r="C2766">
        <v>311.64999999999998</v>
      </c>
      <c r="D2766">
        <v>-0.100006103515625</v>
      </c>
      <c r="E2766">
        <f t="shared" si="171"/>
        <v>4.2066408077318895</v>
      </c>
      <c r="F2766">
        <f>(MAX(E$2:E2766) - E2766)/MAX(E$2:E2766)</f>
        <v>2.1983883455580812E-2</v>
      </c>
      <c r="G2766">
        <f t="shared" si="172"/>
        <v>-1.1500244140625</v>
      </c>
      <c r="H2766" t="str">
        <f t="shared" si="170"/>
        <v/>
      </c>
    </row>
    <row r="2767" spans="1:8" x14ac:dyDescent="0.3">
      <c r="A2767">
        <v>8</v>
      </c>
      <c r="B2767">
        <v>2017</v>
      </c>
      <c r="C2767">
        <v>313.39999999999998</v>
      </c>
      <c r="D2767">
        <v>-0.449981689453125</v>
      </c>
      <c r="E2767">
        <f t="shared" si="171"/>
        <v>4.2006069263462864</v>
      </c>
      <c r="F2767">
        <f>(MAX(E$2:E2767) - E2767)/MAX(E$2:E2767)</f>
        <v>2.3386720900030702E-2</v>
      </c>
      <c r="G2767">
        <f t="shared" si="172"/>
        <v>-1.600006103515625</v>
      </c>
      <c r="H2767" t="str">
        <f t="shared" si="170"/>
        <v/>
      </c>
    </row>
    <row r="2768" spans="1:8" x14ac:dyDescent="0.3">
      <c r="A2768">
        <v>8</v>
      </c>
      <c r="B2768">
        <v>2017</v>
      </c>
      <c r="C2768">
        <v>313.85000000000002</v>
      </c>
      <c r="D2768">
        <v>-0.850006103515625</v>
      </c>
      <c r="E2768">
        <f t="shared" si="171"/>
        <v>4.1892417169012059</v>
      </c>
      <c r="F2768">
        <f>(MAX(E$2:E2768) - E2768)/MAX(E$2:E2768)</f>
        <v>2.6029056795399116E-2</v>
      </c>
      <c r="G2768">
        <f t="shared" si="172"/>
        <v>-2.45001220703125</v>
      </c>
      <c r="H2768" t="str">
        <f t="shared" si="170"/>
        <v/>
      </c>
    </row>
    <row r="2769" spans="1:8" x14ac:dyDescent="0.3">
      <c r="A2769">
        <v>8</v>
      </c>
      <c r="B2769">
        <v>2017</v>
      </c>
      <c r="C2769">
        <v>310.45</v>
      </c>
      <c r="D2769">
        <v>-2.5</v>
      </c>
      <c r="E2769">
        <f t="shared" si="171"/>
        <v>4.1555402152488918</v>
      </c>
      <c r="F2769">
        <f>(MAX(E$2:E2769) - E2769)/MAX(E$2:E2769)</f>
        <v>3.3864432639024583E-2</v>
      </c>
      <c r="G2769">
        <f t="shared" si="172"/>
        <v>-4.95001220703125</v>
      </c>
      <c r="H2769" t="str">
        <f t="shared" si="170"/>
        <v/>
      </c>
    </row>
    <row r="2770" spans="1:8" x14ac:dyDescent="0.3">
      <c r="A2770">
        <v>8</v>
      </c>
      <c r="B2770">
        <v>2017</v>
      </c>
      <c r="C2770">
        <v>307.75</v>
      </c>
      <c r="D2770">
        <v>-1</v>
      </c>
      <c r="E2770">
        <f t="shared" si="171"/>
        <v>4.1420507443308292</v>
      </c>
      <c r="F2770">
        <f>(MAX(E$2:E2770) - E2770)/MAX(E$2:E2770)</f>
        <v>3.7000645252488903E-2</v>
      </c>
      <c r="G2770">
        <f t="shared" si="172"/>
        <v>-5.95001220703125</v>
      </c>
      <c r="H2770" t="str">
        <f t="shared" si="170"/>
        <v/>
      </c>
    </row>
    <row r="2771" spans="1:8" x14ac:dyDescent="0.3">
      <c r="A2771">
        <v>8</v>
      </c>
      <c r="B2771">
        <v>2017</v>
      </c>
      <c r="C2771">
        <v>302.64999999999998</v>
      </c>
      <c r="D2771">
        <v>-3</v>
      </c>
      <c r="E2771">
        <f t="shared" si="171"/>
        <v>4.1010339722153173</v>
      </c>
      <c r="F2771">
        <f>(MAX(E$2:E2771) - E2771)/MAX(E$2:E2771)</f>
        <v>4.6536773011214609E-2</v>
      </c>
      <c r="G2771">
        <f t="shared" si="172"/>
        <v>-8.95001220703125</v>
      </c>
      <c r="H2771" t="str">
        <f t="shared" si="170"/>
        <v/>
      </c>
    </row>
    <row r="2772" spans="1:8" x14ac:dyDescent="0.3">
      <c r="A2772">
        <v>8</v>
      </c>
      <c r="B2772">
        <v>2017</v>
      </c>
      <c r="C2772">
        <v>303.95</v>
      </c>
      <c r="D2772">
        <v>-2.3500061035156201</v>
      </c>
      <c r="E2772">
        <f t="shared" si="171"/>
        <v>4.0693583103940787</v>
      </c>
      <c r="F2772">
        <f>(MAX(E$2:E2772) - E2772)/MAX(E$2:E2772)</f>
        <v>5.3901154516391256E-2</v>
      </c>
      <c r="G2772">
        <f t="shared" si="172"/>
        <v>-11.30001831054687</v>
      </c>
      <c r="H2772" t="str">
        <f t="shared" si="170"/>
        <v/>
      </c>
    </row>
    <row r="2773" spans="1:8" x14ac:dyDescent="0.3">
      <c r="A2773">
        <v>8</v>
      </c>
      <c r="B2773">
        <v>2017</v>
      </c>
      <c r="C2773">
        <v>303.95</v>
      </c>
      <c r="D2773">
        <v>0.75</v>
      </c>
      <c r="E2773">
        <f t="shared" si="171"/>
        <v>4.0793894560235007</v>
      </c>
      <c r="F2773">
        <f>(MAX(E$2:E2773) - E2773)/MAX(E$2:E2773)</f>
        <v>5.1568979619274612E-2</v>
      </c>
      <c r="G2773">
        <f t="shared" si="172"/>
        <v>-10.55001831054687</v>
      </c>
      <c r="H2773" t="str">
        <f t="shared" si="170"/>
        <v/>
      </c>
    </row>
    <row r="2774" spans="1:8" x14ac:dyDescent="0.3">
      <c r="A2774">
        <v>8</v>
      </c>
      <c r="B2774">
        <v>2017</v>
      </c>
      <c r="C2774">
        <v>307.5</v>
      </c>
      <c r="D2774">
        <v>2.79998779296875</v>
      </c>
      <c r="E2774">
        <f t="shared" si="171"/>
        <v>4.1164978086704975</v>
      </c>
      <c r="F2774">
        <f>(MAX(E$2:E2774) - E2774)/MAX(E$2:E2774)</f>
        <v>4.2941533491601853E-2</v>
      </c>
      <c r="G2774">
        <f t="shared" si="172"/>
        <v>-7.7500305175781197</v>
      </c>
      <c r="H2774" t="str">
        <f t="shared" si="170"/>
        <v/>
      </c>
    </row>
    <row r="2775" spans="1:8" x14ac:dyDescent="0.3">
      <c r="A2775">
        <v>8</v>
      </c>
      <c r="B2775">
        <v>2017</v>
      </c>
      <c r="C2775">
        <v>306.95</v>
      </c>
      <c r="D2775">
        <v>-0.600006103515625</v>
      </c>
      <c r="E2775">
        <f t="shared" si="171"/>
        <v>4.1084591903727272</v>
      </c>
      <c r="F2775">
        <f>(MAX(E$2:E2775) - E2775)/MAX(E$2:E2775)</f>
        <v>4.4810458985672541E-2</v>
      </c>
      <c r="G2775">
        <f t="shared" si="172"/>
        <v>-8.3500366210937447</v>
      </c>
      <c r="H2775" t="str">
        <f t="shared" si="170"/>
        <v/>
      </c>
    </row>
    <row r="2776" spans="1:8" x14ac:dyDescent="0.3">
      <c r="A2776">
        <v>8</v>
      </c>
      <c r="B2776">
        <v>2017</v>
      </c>
      <c r="C2776">
        <v>305.25</v>
      </c>
      <c r="D2776">
        <v>2.75</v>
      </c>
      <c r="E2776">
        <f t="shared" si="171"/>
        <v>4.1454353230860814</v>
      </c>
      <c r="F2776">
        <f>(MAX(E$2:E2776) - E2776)/MAX(E$2:E2776)</f>
        <v>3.6213753116543672E-2</v>
      </c>
      <c r="G2776">
        <f t="shared" si="172"/>
        <v>-5.6000366210937447</v>
      </c>
      <c r="H2776" t="str">
        <f t="shared" si="170"/>
        <v/>
      </c>
    </row>
    <row r="2777" spans="1:8" x14ac:dyDescent="0.3">
      <c r="A2777">
        <v>8</v>
      </c>
      <c r="B2777">
        <v>2017</v>
      </c>
      <c r="C2777">
        <v>308.5</v>
      </c>
      <c r="D2777">
        <v>0.649993896484375</v>
      </c>
      <c r="E2777">
        <f t="shared" si="171"/>
        <v>4.1541608114187181</v>
      </c>
      <c r="F2777">
        <f>(MAX(E$2:E2777) - E2777)/MAX(E$2:E2777)</f>
        <v>3.4185134890249221E-2</v>
      </c>
      <c r="G2777">
        <f t="shared" si="172"/>
        <v>-4.9500427246093697</v>
      </c>
      <c r="H2777" t="str">
        <f t="shared" ref="H2777:H2840" si="173">IF(A2777=A2778, "", IF(-C2755*0.05 &gt; MIN(G2756:G2777), -C2755*0.05, ""))</f>
        <v/>
      </c>
    </row>
    <row r="2778" spans="1:8" x14ac:dyDescent="0.3">
      <c r="A2778">
        <v>8</v>
      </c>
      <c r="B2778">
        <v>2017</v>
      </c>
      <c r="C2778">
        <v>307.64999999999998</v>
      </c>
      <c r="D2778">
        <v>0.5</v>
      </c>
      <c r="E2778">
        <f t="shared" si="171"/>
        <v>4.1609054996205828</v>
      </c>
      <c r="F2778">
        <f>(MAX(E$2:E2778) - E2778)/MAX(E$2:E2778)</f>
        <v>3.2617039570495193E-2</v>
      </c>
      <c r="G2778">
        <f t="shared" si="172"/>
        <v>-4.4500427246093697</v>
      </c>
      <c r="H2778" t="str">
        <f t="shared" si="173"/>
        <v/>
      </c>
    </row>
    <row r="2779" spans="1:8" x14ac:dyDescent="0.3">
      <c r="A2779">
        <v>8</v>
      </c>
      <c r="B2779">
        <v>2017</v>
      </c>
      <c r="C2779">
        <v>310.25</v>
      </c>
      <c r="D2779">
        <v>1.45001220703125</v>
      </c>
      <c r="E2779">
        <f t="shared" si="171"/>
        <v>4.1803328337156236</v>
      </c>
      <c r="F2779">
        <f>(MAX(E$2:E2779) - E2779)/MAX(E$2:E2779)</f>
        <v>2.8100313109914111E-2</v>
      </c>
      <c r="G2779">
        <f t="shared" si="172"/>
        <v>-3.0000305175781197</v>
      </c>
      <c r="H2779" t="str">
        <f t="shared" si="173"/>
        <v/>
      </c>
    </row>
    <row r="2780" spans="1:8" x14ac:dyDescent="0.3">
      <c r="A2780">
        <v>8</v>
      </c>
      <c r="B2780">
        <v>2017</v>
      </c>
      <c r="C2780">
        <v>308.75</v>
      </c>
      <c r="D2780">
        <v>4.998779296875E-2</v>
      </c>
      <c r="E2780">
        <f t="shared" si="171"/>
        <v>4.1810089686034617</v>
      </c>
      <c r="F2780">
        <f>(MAX(E$2:E2780) - E2780)/MAX(E$2:E2780)</f>
        <v>2.7943116228248289E-2</v>
      </c>
      <c r="G2780">
        <f t="shared" si="172"/>
        <v>-2.9500427246093697</v>
      </c>
      <c r="H2780" t="str">
        <f t="shared" si="173"/>
        <v/>
      </c>
    </row>
    <row r="2781" spans="1:8" x14ac:dyDescent="0.3">
      <c r="A2781">
        <v>8</v>
      </c>
      <c r="B2781">
        <v>2017</v>
      </c>
      <c r="C2781">
        <v>311</v>
      </c>
      <c r="D2781">
        <v>0.79998779296875</v>
      </c>
      <c r="E2781">
        <f t="shared" si="171"/>
        <v>4.1917530566453856</v>
      </c>
      <c r="F2781">
        <f>(MAX(E$2:E2781) - E2781)/MAX(E$2:E2781)</f>
        <v>2.544518694385111E-2</v>
      </c>
      <c r="G2781">
        <f t="shared" si="172"/>
        <v>-2.1500549316406197</v>
      </c>
      <c r="H2781" t="str">
        <f t="shared" si="173"/>
        <v/>
      </c>
    </row>
    <row r="2782" spans="1:8" x14ac:dyDescent="0.3">
      <c r="A2782">
        <v>8</v>
      </c>
      <c r="B2782">
        <v>2017</v>
      </c>
      <c r="C2782">
        <v>309.85000000000002</v>
      </c>
      <c r="D2782">
        <v>-0.5</v>
      </c>
      <c r="E2782">
        <f t="shared" si="171"/>
        <v>4.1849956558004786</v>
      </c>
      <c r="F2782">
        <f>(MAX(E$2:E2782) - E2782)/MAX(E$2:E2782)</f>
        <v>2.7016237868884376E-2</v>
      </c>
      <c r="G2782">
        <f t="shared" si="172"/>
        <v>-2.6500549316406197</v>
      </c>
      <c r="H2782" t="str">
        <f t="shared" si="173"/>
        <v/>
      </c>
    </row>
    <row r="2783" spans="1:8" x14ac:dyDescent="0.3">
      <c r="A2783">
        <v>8</v>
      </c>
      <c r="B2783">
        <v>2017</v>
      </c>
      <c r="C2783">
        <v>306.7</v>
      </c>
      <c r="D2783">
        <v>-1.5999755859375</v>
      </c>
      <c r="E2783">
        <f t="shared" si="171"/>
        <v>4.163185434132207</v>
      </c>
      <c r="F2783">
        <f>(MAX(E$2:E2783) - E2783)/MAX(E$2:E2783)</f>
        <v>3.2086969902332445E-2</v>
      </c>
      <c r="G2783">
        <f t="shared" si="172"/>
        <v>-4.2500305175781197</v>
      </c>
      <c r="H2783" t="str">
        <f t="shared" si="173"/>
        <v/>
      </c>
    </row>
    <row r="2784" spans="1:8" x14ac:dyDescent="0.3">
      <c r="A2784">
        <v>8</v>
      </c>
      <c r="B2784">
        <v>2017</v>
      </c>
      <c r="C2784">
        <v>308.25</v>
      </c>
      <c r="D2784">
        <v>1</v>
      </c>
      <c r="E2784">
        <f t="shared" si="171"/>
        <v>4.1766778015245762</v>
      </c>
      <c r="F2784">
        <f>(MAX(E$2:E2784) - E2784)/MAX(E$2:E2784)</f>
        <v>2.8950083877782532E-2</v>
      </c>
      <c r="G2784">
        <f t="shared" si="172"/>
        <v>-3.2500305175781197</v>
      </c>
      <c r="H2784" t="str">
        <f t="shared" si="173"/>
        <v/>
      </c>
    </row>
    <row r="2785" spans="1:8" x14ac:dyDescent="0.3">
      <c r="A2785">
        <v>8</v>
      </c>
      <c r="B2785">
        <v>2017</v>
      </c>
      <c r="C2785">
        <v>308.64999999999998</v>
      </c>
      <c r="D2785">
        <v>0.45001220703125</v>
      </c>
      <c r="E2785">
        <f t="shared" si="171"/>
        <v>4.1827613150172924</v>
      </c>
      <c r="F2785">
        <f>(MAX(E$2:E2785) - E2785)/MAX(E$2:E2785)</f>
        <v>2.7535707297268203E-2</v>
      </c>
      <c r="G2785">
        <f t="shared" si="172"/>
        <v>-2.8000183105468697</v>
      </c>
      <c r="H2785" t="str">
        <f t="shared" si="173"/>
        <v/>
      </c>
    </row>
    <row r="2786" spans="1:8" x14ac:dyDescent="0.3">
      <c r="A2786">
        <v>9</v>
      </c>
      <c r="B2786">
        <v>2017</v>
      </c>
      <c r="C2786">
        <v>307.85000000000002</v>
      </c>
      <c r="D2786">
        <v>-1.1000061035156199</v>
      </c>
      <c r="E2786">
        <f t="shared" si="171"/>
        <v>4.1678304658599359</v>
      </c>
      <c r="F2786">
        <f>(MAX(E$2:E2786) - E2786)/MAX(E$2:E2786)</f>
        <v>3.1007030801463872E-2</v>
      </c>
      <c r="G2786">
        <f t="shared" si="172"/>
        <v>-1.1000061035156199</v>
      </c>
      <c r="H2786" t="str">
        <f t="shared" si="173"/>
        <v/>
      </c>
    </row>
    <row r="2787" spans="1:8" x14ac:dyDescent="0.3">
      <c r="A2787">
        <v>9</v>
      </c>
      <c r="B2787">
        <v>2017</v>
      </c>
      <c r="C2787">
        <v>301.85000000000002</v>
      </c>
      <c r="D2787">
        <v>4.54998779296875</v>
      </c>
      <c r="E2787">
        <f t="shared" si="171"/>
        <v>4.23059214936195</v>
      </c>
      <c r="F2787">
        <f>(MAX(E$2:E2787) - E2787)/MAX(E$2:E2787)</f>
        <v>1.6415355217085807E-2</v>
      </c>
      <c r="G2787">
        <f t="shared" si="172"/>
        <v>3.4499816894531303</v>
      </c>
      <c r="H2787" t="str">
        <f t="shared" si="173"/>
        <v/>
      </c>
    </row>
    <row r="2788" spans="1:8" x14ac:dyDescent="0.3">
      <c r="A2788">
        <v>9</v>
      </c>
      <c r="B2788">
        <v>2017</v>
      </c>
      <c r="C2788">
        <v>304.7</v>
      </c>
      <c r="D2788">
        <v>1.1000061035156199</v>
      </c>
      <c r="E2788">
        <f t="shared" si="171"/>
        <v>4.2458498569713941</v>
      </c>
      <c r="F2788">
        <f>(MAX(E$2:E2788) - E2788)/MAX(E$2:E2788)</f>
        <v>1.2868039288392488E-2</v>
      </c>
      <c r="G2788">
        <f t="shared" si="172"/>
        <v>4.54998779296875</v>
      </c>
      <c r="H2788" t="str">
        <f t="shared" si="173"/>
        <v/>
      </c>
    </row>
    <row r="2789" spans="1:8" x14ac:dyDescent="0.3">
      <c r="A2789">
        <v>9</v>
      </c>
      <c r="B2789">
        <v>2017</v>
      </c>
      <c r="C2789">
        <v>302.85000000000002</v>
      </c>
      <c r="D2789">
        <v>5.0018310546875E-2</v>
      </c>
      <c r="E2789">
        <f t="shared" si="171"/>
        <v>4.2465503947506402</v>
      </c>
      <c r="F2789">
        <f>(MAX(E$2:E2789) - E2789)/MAX(E$2:E2789)</f>
        <v>1.2705168896156551E-2</v>
      </c>
      <c r="G2789">
        <f t="shared" si="172"/>
        <v>4.600006103515625</v>
      </c>
      <c r="H2789" t="str">
        <f t="shared" si="173"/>
        <v/>
      </c>
    </row>
    <row r="2790" spans="1:8" x14ac:dyDescent="0.3">
      <c r="A2790">
        <v>9</v>
      </c>
      <c r="B2790">
        <v>2017</v>
      </c>
      <c r="C2790">
        <v>303.3</v>
      </c>
      <c r="D2790">
        <v>0.899993896484375</v>
      </c>
      <c r="E2790">
        <f t="shared" si="171"/>
        <v>4.2591387480871141</v>
      </c>
      <c r="F2790">
        <f>(MAX(E$2:E2790) - E2790)/MAX(E$2:E2790)</f>
        <v>9.7784601500239612E-3</v>
      </c>
      <c r="G2790">
        <f t="shared" si="172"/>
        <v>5.5</v>
      </c>
      <c r="H2790" t="str">
        <f t="shared" si="173"/>
        <v/>
      </c>
    </row>
    <row r="2791" spans="1:8" x14ac:dyDescent="0.3">
      <c r="A2791">
        <v>9</v>
      </c>
      <c r="B2791">
        <v>2017</v>
      </c>
      <c r="C2791">
        <v>306.55</v>
      </c>
      <c r="D2791">
        <v>-0.25</v>
      </c>
      <c r="E2791">
        <f t="shared" si="171"/>
        <v>4.2556687761336489</v>
      </c>
      <c r="F2791">
        <f>(MAX(E$2:E2791) - E2791)/MAX(E$2:E2791)</f>
        <v>1.0585205638777941E-2</v>
      </c>
      <c r="G2791">
        <f t="shared" si="172"/>
        <v>5.25</v>
      </c>
      <c r="H2791" t="str">
        <f t="shared" si="173"/>
        <v/>
      </c>
    </row>
    <row r="2792" spans="1:8" x14ac:dyDescent="0.3">
      <c r="A2792">
        <v>9</v>
      </c>
      <c r="B2792">
        <v>2017</v>
      </c>
      <c r="C2792">
        <v>307.60000000000002</v>
      </c>
      <c r="D2792">
        <v>1.25</v>
      </c>
      <c r="E2792">
        <f t="shared" si="171"/>
        <v>4.2729453248469023</v>
      </c>
      <c r="F2792">
        <f>(MAX(E$2:E2792) - E2792)/MAX(E$2:E2792)</f>
        <v>6.5685225293548649E-3</v>
      </c>
      <c r="G2792">
        <f t="shared" si="172"/>
        <v>6.5</v>
      </c>
      <c r="H2792" t="str">
        <f t="shared" si="173"/>
        <v/>
      </c>
    </row>
    <row r="2793" spans="1:8" x14ac:dyDescent="0.3">
      <c r="A2793">
        <v>9</v>
      </c>
      <c r="B2793">
        <v>2017</v>
      </c>
      <c r="C2793">
        <v>310.60000000000002</v>
      </c>
      <c r="D2793">
        <v>1.25</v>
      </c>
      <c r="E2793">
        <f t="shared" si="171"/>
        <v>4.2901244635281728</v>
      </c>
      <c r="F2793">
        <f>(MAX(E$2:E2793) - E2793)/MAX(E$2:E2793)</f>
        <v>2.5744866069740508E-3</v>
      </c>
      <c r="G2793">
        <f t="shared" si="172"/>
        <v>7.75</v>
      </c>
      <c r="H2793" t="str">
        <f t="shared" si="173"/>
        <v/>
      </c>
    </row>
    <row r="2794" spans="1:8" x14ac:dyDescent="0.3">
      <c r="A2794">
        <v>9</v>
      </c>
      <c r="B2794">
        <v>2017</v>
      </c>
      <c r="C2794">
        <v>309.75</v>
      </c>
      <c r="D2794">
        <v>-0.45001220703125</v>
      </c>
      <c r="E2794">
        <f t="shared" si="171"/>
        <v>4.283897900913507</v>
      </c>
      <c r="F2794">
        <f>(MAX(E$2:E2794) - E2794)/MAX(E$2:E2794)</f>
        <v>4.0221211605644524E-3</v>
      </c>
      <c r="G2794">
        <f t="shared" si="172"/>
        <v>7.29998779296875</v>
      </c>
      <c r="H2794" t="str">
        <f t="shared" si="173"/>
        <v/>
      </c>
    </row>
    <row r="2795" spans="1:8" x14ac:dyDescent="0.3">
      <c r="A2795">
        <v>9</v>
      </c>
      <c r="B2795">
        <v>2017</v>
      </c>
      <c r="C2795">
        <v>309.5</v>
      </c>
      <c r="D2795">
        <v>0.850006103515625</v>
      </c>
      <c r="E2795">
        <f t="shared" si="171"/>
        <v>4.2956513678707013</v>
      </c>
      <c r="F2795">
        <f>(MAX(E$2:E2795) - E2795)/MAX(E$2:E2795)</f>
        <v>1.2895179660439686E-3</v>
      </c>
      <c r="G2795">
        <f t="shared" si="172"/>
        <v>8.149993896484375</v>
      </c>
      <c r="H2795" t="str">
        <f t="shared" si="173"/>
        <v/>
      </c>
    </row>
    <row r="2796" spans="1:8" x14ac:dyDescent="0.3">
      <c r="A2796">
        <v>9</v>
      </c>
      <c r="B2796">
        <v>2017</v>
      </c>
      <c r="C2796">
        <v>309.3</v>
      </c>
      <c r="D2796">
        <v>1.0500183105468699</v>
      </c>
      <c r="E2796">
        <f t="shared" si="171"/>
        <v>4.3102197548070027</v>
      </c>
      <c r="F2796">
        <f>(MAX(E$2:E2796) - E2796)/MAX(E$2:E2796)</f>
        <v>0</v>
      </c>
      <c r="G2796">
        <f t="shared" si="172"/>
        <v>9.2000122070312447</v>
      </c>
      <c r="H2796" t="str">
        <f t="shared" si="173"/>
        <v/>
      </c>
    </row>
    <row r="2797" spans="1:8" x14ac:dyDescent="0.3">
      <c r="A2797">
        <v>9</v>
      </c>
      <c r="B2797">
        <v>2017</v>
      </c>
      <c r="C2797">
        <v>311.60000000000002</v>
      </c>
      <c r="D2797">
        <v>-0.300018310546875</v>
      </c>
      <c r="E2797">
        <f t="shared" si="171"/>
        <v>4.3060738892611941</v>
      </c>
      <c r="F2797">
        <f>(MAX(E$2:E2797) - E2797)/MAX(E$2:E2797)</f>
        <v>9.618687170613381E-4</v>
      </c>
      <c r="G2797">
        <f t="shared" si="172"/>
        <v>8.8999938964843697</v>
      </c>
      <c r="H2797" t="str">
        <f t="shared" si="173"/>
        <v/>
      </c>
    </row>
    <row r="2798" spans="1:8" x14ac:dyDescent="0.3">
      <c r="A2798">
        <v>9</v>
      </c>
      <c r="B2798">
        <v>2017</v>
      </c>
      <c r="C2798">
        <v>316.39999999999998</v>
      </c>
      <c r="D2798">
        <v>-0.399993896484375</v>
      </c>
      <c r="E2798">
        <f t="shared" si="171"/>
        <v>4.3006355805689003</v>
      </c>
      <c r="F2798">
        <f>(MAX(E$2:E2798) - E2798)/MAX(E$2:E2798)</f>
        <v>2.2235929449800351E-3</v>
      </c>
      <c r="G2798">
        <f t="shared" si="172"/>
        <v>8.4999999999999947</v>
      </c>
      <c r="H2798" t="str">
        <f t="shared" si="173"/>
        <v/>
      </c>
    </row>
    <row r="2799" spans="1:8" x14ac:dyDescent="0.3">
      <c r="A2799">
        <v>9</v>
      </c>
      <c r="B2799">
        <v>2017</v>
      </c>
      <c r="C2799">
        <v>316.85000000000002</v>
      </c>
      <c r="D2799">
        <v>0.70001220703125</v>
      </c>
      <c r="E2799">
        <f t="shared" si="171"/>
        <v>4.3101274123725508</v>
      </c>
      <c r="F2799">
        <f>(MAX(E$2:E2799) - E2799)/MAX(E$2:E2799)</f>
        <v>2.1424066452505316E-5</v>
      </c>
      <c r="G2799">
        <f t="shared" si="172"/>
        <v>9.2000122070312447</v>
      </c>
      <c r="H2799" t="str">
        <f t="shared" si="173"/>
        <v/>
      </c>
    </row>
    <row r="2800" spans="1:8" x14ac:dyDescent="0.3">
      <c r="A2800">
        <v>9</v>
      </c>
      <c r="B2800">
        <v>2017</v>
      </c>
      <c r="C2800">
        <v>315.45</v>
      </c>
      <c r="D2800">
        <v>0.449981689453125</v>
      </c>
      <c r="E2800">
        <f t="shared" si="171"/>
        <v>4.3162695551411758</v>
      </c>
      <c r="F2800">
        <f>(MAX(E$2:E2800) - E2800)/MAX(E$2:E2800)</f>
        <v>0</v>
      </c>
      <c r="G2800">
        <f t="shared" si="172"/>
        <v>9.6499938964843697</v>
      </c>
      <c r="H2800" t="str">
        <f t="shared" si="173"/>
        <v/>
      </c>
    </row>
    <row r="2801" spans="1:8" x14ac:dyDescent="0.3">
      <c r="A2801">
        <v>9</v>
      </c>
      <c r="B2801">
        <v>2017</v>
      </c>
      <c r="C2801">
        <v>315.7</v>
      </c>
      <c r="D2801">
        <v>0.449981689453125</v>
      </c>
      <c r="E2801">
        <f t="shared" si="171"/>
        <v>4.3224155799251189</v>
      </c>
      <c r="F2801">
        <f>(MAX(E$2:E2801) - E2801)/MAX(E$2:E2801)</f>
        <v>0</v>
      </c>
      <c r="G2801">
        <f t="shared" si="172"/>
        <v>10.099975585937495</v>
      </c>
      <c r="H2801" t="str">
        <f t="shared" si="173"/>
        <v/>
      </c>
    </row>
    <row r="2802" spans="1:8" x14ac:dyDescent="0.3">
      <c r="A2802">
        <v>9</v>
      </c>
      <c r="B2802">
        <v>2017</v>
      </c>
      <c r="C2802">
        <v>314.39999999999998</v>
      </c>
      <c r="D2802">
        <v>0.54998779296875</v>
      </c>
      <c r="E2802">
        <f t="shared" si="171"/>
        <v>4.3299693284279543</v>
      </c>
      <c r="F2802">
        <f>(MAX(E$2:E2802) - E2802)/MAX(E$2:E2802)</f>
        <v>0</v>
      </c>
      <c r="G2802">
        <f t="shared" si="172"/>
        <v>10.649963378906245</v>
      </c>
      <c r="H2802" t="str">
        <f t="shared" si="173"/>
        <v/>
      </c>
    </row>
    <row r="2803" spans="1:8" x14ac:dyDescent="0.3">
      <c r="A2803">
        <v>9</v>
      </c>
      <c r="B2803">
        <v>2017</v>
      </c>
      <c r="C2803">
        <v>312.55</v>
      </c>
      <c r="D2803">
        <v>-1.3500061035156199</v>
      </c>
      <c r="E2803">
        <f t="shared" si="171"/>
        <v>4.3112854713286364</v>
      </c>
      <c r="F2803">
        <f>(MAX(E$2:E2803) - E2803)/MAX(E$2:E2803)</f>
        <v>4.3150091102611482E-3</v>
      </c>
      <c r="G2803">
        <f t="shared" si="172"/>
        <v>9.299957275390625</v>
      </c>
      <c r="H2803" t="str">
        <f t="shared" si="173"/>
        <v/>
      </c>
    </row>
    <row r="2804" spans="1:8" x14ac:dyDescent="0.3">
      <c r="A2804">
        <v>9</v>
      </c>
      <c r="B2804">
        <v>2017</v>
      </c>
      <c r="C2804">
        <v>312.3</v>
      </c>
      <c r="D2804">
        <v>-0.399993896484375</v>
      </c>
      <c r="E2804">
        <f t="shared" si="171"/>
        <v>4.3057690980124059</v>
      </c>
      <c r="F2804">
        <f>(MAX(E$2:E2804) - E2804)/MAX(E$2:E2804)</f>
        <v>5.5890073531616891E-3</v>
      </c>
      <c r="G2804">
        <f t="shared" si="172"/>
        <v>8.89996337890625</v>
      </c>
      <c r="H2804" t="str">
        <f t="shared" si="173"/>
        <v/>
      </c>
    </row>
    <row r="2805" spans="1:8" x14ac:dyDescent="0.3">
      <c r="A2805">
        <v>9</v>
      </c>
      <c r="B2805">
        <v>2017</v>
      </c>
      <c r="C2805">
        <v>311.55</v>
      </c>
      <c r="D2805">
        <v>4.998779296875E-2</v>
      </c>
      <c r="E2805">
        <f t="shared" si="171"/>
        <v>4.3064592622183069</v>
      </c>
      <c r="F2805">
        <f>(MAX(E$2:E2805) - E2805)/MAX(E$2:E2805)</f>
        <v>5.4296149525343319E-3</v>
      </c>
      <c r="G2805">
        <f t="shared" si="172"/>
        <v>8.949951171875</v>
      </c>
      <c r="H2805" t="str">
        <f t="shared" si="173"/>
        <v/>
      </c>
    </row>
    <row r="2806" spans="1:8" x14ac:dyDescent="0.3">
      <c r="A2806">
        <v>9</v>
      </c>
      <c r="B2806">
        <v>2017</v>
      </c>
      <c r="C2806">
        <v>311.85000000000002</v>
      </c>
      <c r="D2806">
        <v>0.149993896484375</v>
      </c>
      <c r="E2806">
        <f t="shared" si="171"/>
        <v>4.3085285155843049</v>
      </c>
      <c r="F2806">
        <f>(MAX(E$2:E2806) - E2806)/MAX(E$2:E2806)</f>
        <v>4.9517239539970921E-3</v>
      </c>
      <c r="G2806">
        <f t="shared" si="172"/>
        <v>9.099945068359375</v>
      </c>
      <c r="H2806" t="str">
        <f t="shared" si="173"/>
        <v/>
      </c>
    </row>
    <row r="2807" spans="1:8" x14ac:dyDescent="0.3">
      <c r="A2807">
        <v>10</v>
      </c>
      <c r="B2807">
        <v>2017</v>
      </c>
      <c r="C2807">
        <v>311.85000000000002</v>
      </c>
      <c r="D2807">
        <v>-2.54998779296875</v>
      </c>
      <c r="E2807">
        <f t="shared" si="171"/>
        <v>4.2733330420384421</v>
      </c>
      <c r="F2807">
        <f>(MAX(E$2:E2807) - E2807)/MAX(E$2:E2807)</f>
        <v>1.3080066414714004E-2</v>
      </c>
      <c r="G2807">
        <f t="shared" si="172"/>
        <v>-2.54998779296875</v>
      </c>
      <c r="H2807" t="str">
        <f t="shared" si="173"/>
        <v/>
      </c>
    </row>
    <row r="2808" spans="1:8" x14ac:dyDescent="0.3">
      <c r="A2808">
        <v>10</v>
      </c>
      <c r="B2808">
        <v>2017</v>
      </c>
      <c r="C2808">
        <v>311.85000000000002</v>
      </c>
      <c r="D2808">
        <v>2.54998779296875</v>
      </c>
      <c r="E2808">
        <f t="shared" si="171"/>
        <v>4.3082410110793123</v>
      </c>
      <c r="F2808">
        <f>(MAX(E$2:E2808) - E2808)/MAX(E$2:E2808)</f>
        <v>5.0181226933842318E-3</v>
      </c>
      <c r="G2808">
        <f t="shared" si="172"/>
        <v>0</v>
      </c>
      <c r="H2808" t="str">
        <f t="shared" si="173"/>
        <v/>
      </c>
    </row>
    <row r="2809" spans="1:8" x14ac:dyDescent="0.3">
      <c r="A2809">
        <v>10</v>
      </c>
      <c r="B2809">
        <v>2017</v>
      </c>
      <c r="C2809">
        <v>311.85000000000002</v>
      </c>
      <c r="D2809">
        <v>-2.54998779296875</v>
      </c>
      <c r="E2809">
        <f t="shared" si="171"/>
        <v>4.2730478860979684</v>
      </c>
      <c r="F2809">
        <f>(MAX(E$2:E2809) - E2809)/MAX(E$2:E2809)</f>
        <v>1.3145922756605753E-2</v>
      </c>
      <c r="G2809">
        <f t="shared" si="172"/>
        <v>-2.54998779296875</v>
      </c>
      <c r="H2809" t="str">
        <f t="shared" si="173"/>
        <v/>
      </c>
    </row>
    <row r="2810" spans="1:8" x14ac:dyDescent="0.3">
      <c r="A2810">
        <v>10</v>
      </c>
      <c r="B2810">
        <v>2017</v>
      </c>
      <c r="C2810">
        <v>311.85000000000002</v>
      </c>
      <c r="D2810">
        <v>-2.54998779296875</v>
      </c>
      <c r="E2810">
        <f t="shared" si="171"/>
        <v>4.2381422464366816</v>
      </c>
      <c r="F2810">
        <f>(MAX(E$2:E2810) - E2810)/MAX(E$2:E2810)</f>
        <v>2.1207328511172539E-2</v>
      </c>
      <c r="G2810">
        <f t="shared" si="172"/>
        <v>-5.0999755859375</v>
      </c>
      <c r="H2810" t="str">
        <f t="shared" si="173"/>
        <v/>
      </c>
    </row>
    <row r="2811" spans="1:8" x14ac:dyDescent="0.3">
      <c r="A2811">
        <v>10</v>
      </c>
      <c r="B2811">
        <v>2017</v>
      </c>
      <c r="C2811">
        <v>311.85000000000002</v>
      </c>
      <c r="D2811">
        <v>-2.54998779296875</v>
      </c>
      <c r="E2811">
        <f t="shared" si="171"/>
        <v>4.2035217436876504</v>
      </c>
      <c r="F2811">
        <f>(MAX(E$2:E2811) - E2811)/MAX(E$2:E2811)</f>
        <v>2.9202882318386351E-2</v>
      </c>
      <c r="G2811">
        <f t="shared" si="172"/>
        <v>-7.64996337890625</v>
      </c>
      <c r="H2811" t="str">
        <f t="shared" si="173"/>
        <v/>
      </c>
    </row>
    <row r="2812" spans="1:8" x14ac:dyDescent="0.3">
      <c r="A2812">
        <v>10</v>
      </c>
      <c r="B2812">
        <v>2017</v>
      </c>
      <c r="C2812">
        <v>311.85000000000002</v>
      </c>
      <c r="D2812">
        <v>-2.54998779296875</v>
      </c>
      <c r="E2812">
        <f t="shared" si="171"/>
        <v>4.1691840486267289</v>
      </c>
      <c r="F2812">
        <f>(MAX(E$2:E2812) - E2812)/MAX(E$2:E2812)</f>
        <v>3.7133122109112134E-2</v>
      </c>
      <c r="G2812">
        <f t="shared" si="172"/>
        <v>-10.199951171875</v>
      </c>
      <c r="H2812" t="str">
        <f t="shared" si="173"/>
        <v/>
      </c>
    </row>
    <row r="2813" spans="1:8" x14ac:dyDescent="0.3">
      <c r="A2813">
        <v>10</v>
      </c>
      <c r="B2813">
        <v>2017</v>
      </c>
      <c r="C2813">
        <v>319.05</v>
      </c>
      <c r="D2813">
        <v>4.6499938964843697</v>
      </c>
      <c r="E2813">
        <f t="shared" si="171"/>
        <v>4.2298870534819386</v>
      </c>
      <c r="F2813">
        <f>(MAX(E$2:E2813) - E2813)/MAX(E$2:E2813)</f>
        <v>2.3113853091045283E-2</v>
      </c>
      <c r="G2813">
        <f t="shared" si="172"/>
        <v>-5.5499572753906303</v>
      </c>
      <c r="H2813" t="str">
        <f t="shared" si="173"/>
        <v/>
      </c>
    </row>
    <row r="2814" spans="1:8" x14ac:dyDescent="0.3">
      <c r="A2814">
        <v>10</v>
      </c>
      <c r="B2814">
        <v>2017</v>
      </c>
      <c r="C2814">
        <v>321.25</v>
      </c>
      <c r="D2814">
        <v>1</v>
      </c>
      <c r="E2814">
        <f t="shared" si="171"/>
        <v>4.2430408501089527</v>
      </c>
      <c r="F2814">
        <f>(MAX(E$2:E2814) - E2814)/MAX(E$2:E2814)</f>
        <v>2.0076003252097407E-2</v>
      </c>
      <c r="G2814">
        <f t="shared" si="172"/>
        <v>-4.5499572753906303</v>
      </c>
      <c r="H2814" t="str">
        <f t="shared" si="173"/>
        <v/>
      </c>
    </row>
    <row r="2815" spans="1:8" x14ac:dyDescent="0.3">
      <c r="A2815">
        <v>10</v>
      </c>
      <c r="B2815">
        <v>2017</v>
      </c>
      <c r="C2815">
        <v>323.7</v>
      </c>
      <c r="D2815">
        <v>-0.350006103515625</v>
      </c>
      <c r="E2815">
        <f t="shared" si="171"/>
        <v>4.2384575782374379</v>
      </c>
      <c r="F2815">
        <f>(MAX(E$2:E2815) - E2815)/MAX(E$2:E2815)</f>
        <v>2.1134503099064884E-2</v>
      </c>
      <c r="G2815">
        <f t="shared" si="172"/>
        <v>-4.8999633789062553</v>
      </c>
      <c r="H2815" t="str">
        <f t="shared" si="173"/>
        <v/>
      </c>
    </row>
    <row r="2816" spans="1:8" x14ac:dyDescent="0.3">
      <c r="A2816">
        <v>10</v>
      </c>
      <c r="B2816">
        <v>2017</v>
      </c>
      <c r="C2816">
        <v>325.14999999999998</v>
      </c>
      <c r="D2816">
        <v>-0.600006103515625</v>
      </c>
      <c r="E2816">
        <f t="shared" si="171"/>
        <v>4.2306440850311695</v>
      </c>
      <c r="F2816">
        <f>(MAX(E$2:E2816) - E2816)/MAX(E$2:E2816)</f>
        <v>2.2939017776563795E-2</v>
      </c>
      <c r="G2816">
        <f t="shared" si="172"/>
        <v>-5.4999694824218803</v>
      </c>
      <c r="H2816" t="str">
        <f t="shared" si="173"/>
        <v/>
      </c>
    </row>
    <row r="2817" spans="1:8" x14ac:dyDescent="0.3">
      <c r="A2817">
        <v>10</v>
      </c>
      <c r="B2817">
        <v>2017</v>
      </c>
      <c r="C2817">
        <v>325.75</v>
      </c>
      <c r="D2817">
        <v>-0.350006103515625</v>
      </c>
      <c r="E2817">
        <f t="shared" si="171"/>
        <v>4.2261029630041191</v>
      </c>
      <c r="F2817">
        <f>(MAX(E$2:E2817) - E2817)/MAX(E$2:E2817)</f>
        <v>2.3987783179412289E-2</v>
      </c>
      <c r="G2817">
        <f t="shared" si="172"/>
        <v>-5.8499755859375053</v>
      </c>
      <c r="H2817" t="str">
        <f t="shared" si="173"/>
        <v/>
      </c>
    </row>
    <row r="2818" spans="1:8" x14ac:dyDescent="0.3">
      <c r="A2818">
        <v>10</v>
      </c>
      <c r="B2818">
        <v>2017</v>
      </c>
      <c r="C2818">
        <v>325.64999999999998</v>
      </c>
      <c r="D2818">
        <v>4.998779296875E-2</v>
      </c>
      <c r="E2818">
        <f t="shared" si="171"/>
        <v>4.226751027817321</v>
      </c>
      <c r="F2818">
        <f>(MAX(E$2:E2818) - E2818)/MAX(E$2:E2818)</f>
        <v>2.383811357114345E-2</v>
      </c>
      <c r="G2818">
        <f t="shared" si="172"/>
        <v>-5.7999877929687553</v>
      </c>
      <c r="H2818" t="str">
        <f t="shared" si="173"/>
        <v/>
      </c>
    </row>
    <row r="2819" spans="1:8" x14ac:dyDescent="0.3">
      <c r="A2819">
        <v>10</v>
      </c>
      <c r="B2819">
        <v>2017</v>
      </c>
      <c r="C2819">
        <v>325.60000000000002</v>
      </c>
      <c r="D2819">
        <v>-0.29998779296875</v>
      </c>
      <c r="E2819">
        <f t="shared" si="171"/>
        <v>4.2228606539274223</v>
      </c>
      <c r="F2819">
        <f>(MAX(E$2:E2819) - E2819)/MAX(E$2:E2819)</f>
        <v>2.4736589656033228E-2</v>
      </c>
      <c r="G2819">
        <f t="shared" si="172"/>
        <v>-6.0999755859375053</v>
      </c>
      <c r="H2819" t="str">
        <f t="shared" si="173"/>
        <v/>
      </c>
    </row>
    <row r="2820" spans="1:8" x14ac:dyDescent="0.3">
      <c r="A2820">
        <v>10</v>
      </c>
      <c r="B2820">
        <v>2017</v>
      </c>
      <c r="C2820">
        <v>326.8</v>
      </c>
      <c r="D2820">
        <v>0.8499755859375</v>
      </c>
      <c r="E2820">
        <f t="shared" ref="E2820:E2883" si="174">(D2820/C2820*$G$2+1)*E2819*$H$2+(1-$H$2)*E2819</f>
        <v>4.2338329278876294</v>
      </c>
      <c r="F2820">
        <f>(MAX(E$2:E2820) - E2820)/MAX(E$2:E2820)</f>
        <v>2.220255924427722E-2</v>
      </c>
      <c r="G2820">
        <f t="shared" si="172"/>
        <v>-5.2500000000000053</v>
      </c>
      <c r="H2820" t="str">
        <f t="shared" si="173"/>
        <v/>
      </c>
    </row>
    <row r="2821" spans="1:8" x14ac:dyDescent="0.3">
      <c r="A2821">
        <v>10</v>
      </c>
      <c r="B2821">
        <v>2017</v>
      </c>
      <c r="C2821">
        <v>324.35000000000002</v>
      </c>
      <c r="D2821">
        <v>0.149993896484375</v>
      </c>
      <c r="E2821">
        <f t="shared" si="174"/>
        <v>4.2357888830250419</v>
      </c>
      <c r="F2821">
        <f>(MAX(E$2:E2821) - E2821)/MAX(E$2:E2821)</f>
        <v>2.1750834303739926E-2</v>
      </c>
      <c r="G2821">
        <f t="shared" ref="G2821:G2884" si="175">IF(A2821&lt;&gt;A2820, D2821, D2821+G2820)</f>
        <v>-5.1000061035156303</v>
      </c>
      <c r="H2821" t="str">
        <f t="shared" si="173"/>
        <v/>
      </c>
    </row>
    <row r="2822" spans="1:8" x14ac:dyDescent="0.3">
      <c r="A2822">
        <v>10</v>
      </c>
      <c r="B2822">
        <v>2017</v>
      </c>
      <c r="C2822">
        <v>327.3</v>
      </c>
      <c r="D2822">
        <v>0.949981689453125</v>
      </c>
      <c r="E2822">
        <f t="shared" si="174"/>
        <v>4.2480708810616559</v>
      </c>
      <c r="F2822">
        <f>(MAX(E$2:E2822) - E2822)/MAX(E$2:E2822)</f>
        <v>1.8914325057363089E-2</v>
      </c>
      <c r="G2822">
        <f t="shared" si="175"/>
        <v>-4.1500244140625053</v>
      </c>
      <c r="H2822" t="str">
        <f t="shared" si="173"/>
        <v/>
      </c>
    </row>
    <row r="2823" spans="1:8" x14ac:dyDescent="0.3">
      <c r="A2823">
        <v>10</v>
      </c>
      <c r="B2823">
        <v>2017</v>
      </c>
      <c r="C2823">
        <v>326.95</v>
      </c>
      <c r="D2823">
        <v>-0.199981689453125</v>
      </c>
      <c r="E2823">
        <f t="shared" si="174"/>
        <v>4.2454751115087586</v>
      </c>
      <c r="F2823">
        <f>(MAX(E$2:E2823) - E2823)/MAX(E$2:E2823)</f>
        <v>1.9513814189042394E-2</v>
      </c>
      <c r="G2823">
        <f t="shared" si="175"/>
        <v>-4.3500061035156303</v>
      </c>
      <c r="H2823" t="str">
        <f t="shared" si="173"/>
        <v/>
      </c>
    </row>
    <row r="2824" spans="1:8" x14ac:dyDescent="0.3">
      <c r="A2824">
        <v>10</v>
      </c>
      <c r="B2824">
        <v>2017</v>
      </c>
      <c r="C2824">
        <v>326.8</v>
      </c>
      <c r="D2824">
        <v>0.149993896484375</v>
      </c>
      <c r="E2824">
        <f t="shared" si="174"/>
        <v>4.2474217411264092</v>
      </c>
      <c r="F2824">
        <f>(MAX(E$2:E2824) - E2824)/MAX(E$2:E2824)</f>
        <v>1.9064242963474975E-2</v>
      </c>
      <c r="G2824">
        <f t="shared" si="175"/>
        <v>-4.2000122070312553</v>
      </c>
      <c r="H2824" t="str">
        <f t="shared" si="173"/>
        <v/>
      </c>
    </row>
    <row r="2825" spans="1:8" x14ac:dyDescent="0.3">
      <c r="A2825">
        <v>10</v>
      </c>
      <c r="B2825">
        <v>2017</v>
      </c>
      <c r="C2825">
        <v>326.60000000000002</v>
      </c>
      <c r="D2825">
        <v>0.25</v>
      </c>
      <c r="E2825">
        <f t="shared" si="174"/>
        <v>4.2506697312667834</v>
      </c>
      <c r="F2825">
        <f>(MAX(E$2:E2825) - E2825)/MAX(E$2:E2825)</f>
        <v>1.8314124453616305E-2</v>
      </c>
      <c r="G2825">
        <f t="shared" si="175"/>
        <v>-3.9500122070312553</v>
      </c>
      <c r="H2825" t="str">
        <f t="shared" si="173"/>
        <v/>
      </c>
    </row>
    <row r="2826" spans="1:8" x14ac:dyDescent="0.3">
      <c r="A2826">
        <v>10</v>
      </c>
      <c r="B2826">
        <v>2017</v>
      </c>
      <c r="C2826">
        <v>324.5</v>
      </c>
      <c r="D2826">
        <v>0.649993896484375</v>
      </c>
      <c r="E2826">
        <f t="shared" si="174"/>
        <v>4.259175575556192</v>
      </c>
      <c r="F2826">
        <f>(MAX(E$2:E2826) - E2826)/MAX(E$2:E2826)</f>
        <v>1.6349712319432264E-2</v>
      </c>
      <c r="G2826">
        <f t="shared" si="175"/>
        <v>-3.3000183105468803</v>
      </c>
      <c r="H2826" t="str">
        <f t="shared" si="173"/>
        <v/>
      </c>
    </row>
    <row r="2827" spans="1:8" x14ac:dyDescent="0.3">
      <c r="A2827">
        <v>10</v>
      </c>
      <c r="B2827">
        <v>2017</v>
      </c>
      <c r="C2827">
        <v>328.7</v>
      </c>
      <c r="D2827">
        <v>1.75</v>
      </c>
      <c r="E2827">
        <f t="shared" si="174"/>
        <v>4.2818287660033052</v>
      </c>
      <c r="F2827">
        <f>(MAX(E$2:E2827) - E2827)/MAX(E$2:E2827)</f>
        <v>1.1117991554486862E-2</v>
      </c>
      <c r="G2827">
        <f t="shared" si="175"/>
        <v>-1.5500183105468803</v>
      </c>
      <c r="H2827" t="str">
        <f t="shared" si="173"/>
        <v/>
      </c>
    </row>
    <row r="2828" spans="1:8" x14ac:dyDescent="0.3">
      <c r="A2828">
        <v>10</v>
      </c>
      <c r="B2828">
        <v>2017</v>
      </c>
      <c r="C2828">
        <v>327.75</v>
      </c>
      <c r="D2828">
        <v>0.20001220703125</v>
      </c>
      <c r="E2828">
        <f t="shared" si="174"/>
        <v>4.2844391751675968</v>
      </c>
      <c r="F2828">
        <f>(MAX(E$2:E2828) - E2828)/MAX(E$2:E2828)</f>
        <v>1.051512142624988E-2</v>
      </c>
      <c r="G2828">
        <f t="shared" si="175"/>
        <v>-1.3500061035156303</v>
      </c>
      <c r="H2828" t="str">
        <f t="shared" si="173"/>
        <v/>
      </c>
    </row>
    <row r="2829" spans="1:8" x14ac:dyDescent="0.3">
      <c r="A2829">
        <v>11</v>
      </c>
      <c r="B2829">
        <v>2017</v>
      </c>
      <c r="C2829">
        <v>333.2</v>
      </c>
      <c r="D2829">
        <v>-2.0500183105468701</v>
      </c>
      <c r="E2829">
        <f t="shared" si="174"/>
        <v>4.2581054549372297</v>
      </c>
      <c r="F2829">
        <f>(MAX(E$2:E2829) - E2829)/MAX(E$2:E2829)</f>
        <v>1.6596855090614617E-2</v>
      </c>
      <c r="G2829">
        <f t="shared" si="175"/>
        <v>-2.0500183105468701</v>
      </c>
      <c r="H2829" t="str">
        <f t="shared" si="173"/>
        <v/>
      </c>
    </row>
    <row r="2830" spans="1:8" x14ac:dyDescent="0.3">
      <c r="A2830">
        <v>11</v>
      </c>
      <c r="B2830">
        <v>2017</v>
      </c>
      <c r="C2830">
        <v>336.25</v>
      </c>
      <c r="D2830">
        <v>-0.399993896484375</v>
      </c>
      <c r="E2830">
        <f t="shared" si="174"/>
        <v>4.2530451932974698</v>
      </c>
      <c r="F2830">
        <f>(MAX(E$2:E2830) - E2830)/MAX(E$2:E2830)</f>
        <v>1.7765515017727107E-2</v>
      </c>
      <c r="G2830">
        <f t="shared" si="175"/>
        <v>-2.4500122070312451</v>
      </c>
      <c r="H2830" t="str">
        <f t="shared" si="173"/>
        <v/>
      </c>
    </row>
    <row r="2831" spans="1:8" x14ac:dyDescent="0.3">
      <c r="A2831">
        <v>11</v>
      </c>
      <c r="B2831">
        <v>2017</v>
      </c>
      <c r="C2831">
        <v>336.05</v>
      </c>
      <c r="D2831">
        <v>-0.899993896484375</v>
      </c>
      <c r="E2831">
        <f t="shared" si="174"/>
        <v>4.2416662705159656</v>
      </c>
      <c r="F2831">
        <f>(MAX(E$2:E2831) - E2831)/MAX(E$2:E2831)</f>
        <v>2.0393460372165783E-2</v>
      </c>
      <c r="G2831">
        <f t="shared" si="175"/>
        <v>-3.3500061035156201</v>
      </c>
      <c r="H2831" t="str">
        <f t="shared" si="173"/>
        <v/>
      </c>
    </row>
    <row r="2832" spans="1:8" x14ac:dyDescent="0.3">
      <c r="A2832">
        <v>11</v>
      </c>
      <c r="B2832">
        <v>2017</v>
      </c>
      <c r="C2832">
        <v>335.75</v>
      </c>
      <c r="D2832">
        <v>0.70001220703125</v>
      </c>
      <c r="E2832">
        <f t="shared" si="174"/>
        <v>4.2505009658230284</v>
      </c>
      <c r="F2832">
        <f>(MAX(E$2:E2832) - E2832)/MAX(E$2:E2832)</f>
        <v>1.8353100582765066E-2</v>
      </c>
      <c r="G2832">
        <f t="shared" si="175"/>
        <v>-2.6499938964843701</v>
      </c>
      <c r="H2832" t="str">
        <f t="shared" si="173"/>
        <v/>
      </c>
    </row>
    <row r="2833" spans="1:8" x14ac:dyDescent="0.3">
      <c r="A2833">
        <v>11</v>
      </c>
      <c r="B2833">
        <v>2017</v>
      </c>
      <c r="C2833">
        <v>334.25</v>
      </c>
      <c r="D2833">
        <v>0</v>
      </c>
      <c r="E2833">
        <f t="shared" si="174"/>
        <v>4.2505009658230284</v>
      </c>
      <c r="F2833">
        <f>(MAX(E$2:E2833) - E2833)/MAX(E$2:E2833)</f>
        <v>1.8353100582765066E-2</v>
      </c>
      <c r="G2833">
        <f t="shared" si="175"/>
        <v>-2.6499938964843701</v>
      </c>
      <c r="H2833" t="str">
        <f t="shared" si="173"/>
        <v/>
      </c>
    </row>
    <row r="2834" spans="1:8" x14ac:dyDescent="0.3">
      <c r="A2834">
        <v>11</v>
      </c>
      <c r="B2834">
        <v>2017</v>
      </c>
      <c r="C2834">
        <v>332.45</v>
      </c>
      <c r="D2834">
        <v>-1.3999938964843699</v>
      </c>
      <c r="E2834">
        <f t="shared" si="174"/>
        <v>4.2326194054869051</v>
      </c>
      <c r="F2834">
        <f>(MAX(E$2:E2834) - E2834)/MAX(E$2:E2834)</f>
        <v>2.2482820444456427E-2</v>
      </c>
      <c r="G2834">
        <f t="shared" si="175"/>
        <v>-4.0499877929687402</v>
      </c>
      <c r="H2834" t="str">
        <f t="shared" si="173"/>
        <v/>
      </c>
    </row>
    <row r="2835" spans="1:8" x14ac:dyDescent="0.3">
      <c r="A2835">
        <v>11</v>
      </c>
      <c r="B2835">
        <v>2017</v>
      </c>
      <c r="C2835">
        <v>335.9</v>
      </c>
      <c r="D2835">
        <v>-0.54998779296875</v>
      </c>
      <c r="E2835">
        <f t="shared" si="174"/>
        <v>4.2256960321129986</v>
      </c>
      <c r="F2835">
        <f>(MAX(E$2:E2835) - E2835)/MAX(E$2:E2835)</f>
        <v>2.4081763265702709E-2</v>
      </c>
      <c r="G2835">
        <f t="shared" si="175"/>
        <v>-4.5999755859374902</v>
      </c>
      <c r="H2835" t="str">
        <f t="shared" si="173"/>
        <v/>
      </c>
    </row>
    <row r="2836" spans="1:8" x14ac:dyDescent="0.3">
      <c r="A2836">
        <v>11</v>
      </c>
      <c r="B2836">
        <v>2017</v>
      </c>
      <c r="C2836">
        <v>332.2</v>
      </c>
      <c r="D2836">
        <v>-1.54998779296875</v>
      </c>
      <c r="E2836">
        <f t="shared" si="174"/>
        <v>4.2059993810314058</v>
      </c>
      <c r="F2836">
        <f>(MAX(E$2:E2836) - E2836)/MAX(E$2:E2836)</f>
        <v>2.8630675645353189E-2</v>
      </c>
      <c r="G2836">
        <f t="shared" si="175"/>
        <v>-6.1499633789062402</v>
      </c>
      <c r="H2836" t="str">
        <f t="shared" si="173"/>
        <v/>
      </c>
    </row>
    <row r="2837" spans="1:8" x14ac:dyDescent="0.3">
      <c r="A2837">
        <v>11</v>
      </c>
      <c r="B2837">
        <v>2017</v>
      </c>
      <c r="C2837">
        <v>333.05</v>
      </c>
      <c r="D2837">
        <v>-4.998779296875E-2</v>
      </c>
      <c r="E2837">
        <f t="shared" si="174"/>
        <v>4.2053687298449187</v>
      </c>
      <c r="F2837">
        <f>(MAX(E$2:E2837) - E2837)/MAX(E$2:E2837)</f>
        <v>2.8776323602336767E-2</v>
      </c>
      <c r="G2837">
        <f t="shared" si="175"/>
        <v>-6.1999511718749902</v>
      </c>
      <c r="H2837" t="str">
        <f t="shared" si="173"/>
        <v/>
      </c>
    </row>
    <row r="2838" spans="1:8" x14ac:dyDescent="0.3">
      <c r="A2838">
        <v>11</v>
      </c>
      <c r="B2838">
        <v>2017</v>
      </c>
      <c r="C2838">
        <v>331.55</v>
      </c>
      <c r="D2838">
        <v>-0.100006103515625</v>
      </c>
      <c r="E2838">
        <f t="shared" si="174"/>
        <v>4.2041015243616497</v>
      </c>
      <c r="F2838">
        <f>(MAX(E$2:E2838) - E2838)/MAX(E$2:E2838)</f>
        <v>2.9068982830878935E-2</v>
      </c>
      <c r="G2838">
        <f t="shared" si="175"/>
        <v>-6.2999572753906152</v>
      </c>
      <c r="H2838" t="str">
        <f t="shared" si="173"/>
        <v/>
      </c>
    </row>
    <row r="2839" spans="1:8" x14ac:dyDescent="0.3">
      <c r="A2839">
        <v>11</v>
      </c>
      <c r="B2839">
        <v>2017</v>
      </c>
      <c r="C2839">
        <v>330.75</v>
      </c>
      <c r="D2839">
        <v>0.649993896484375</v>
      </c>
      <c r="E2839">
        <f t="shared" si="174"/>
        <v>4.2123552135247779</v>
      </c>
      <c r="F2839">
        <f>(MAX(E$2:E2839) - E2839)/MAX(E$2:E2839)</f>
        <v>2.7162805549451222E-2</v>
      </c>
      <c r="G2839">
        <f t="shared" si="175"/>
        <v>-5.6499633789062402</v>
      </c>
      <c r="H2839" t="str">
        <f t="shared" si="173"/>
        <v/>
      </c>
    </row>
    <row r="2840" spans="1:8" x14ac:dyDescent="0.3">
      <c r="A2840">
        <v>11</v>
      </c>
      <c r="B2840">
        <v>2017</v>
      </c>
      <c r="C2840">
        <v>330.15</v>
      </c>
      <c r="D2840">
        <v>0.899993896484375</v>
      </c>
      <c r="E2840">
        <f t="shared" si="174"/>
        <v>4.2238266746424955</v>
      </c>
      <c r="F2840">
        <f>(MAX(E$2:E2840) - E2840)/MAX(E$2:E2840)</f>
        <v>2.4513488603392756E-2</v>
      </c>
      <c r="G2840">
        <f t="shared" si="175"/>
        <v>-4.7499694824218652</v>
      </c>
      <c r="H2840" t="str">
        <f t="shared" si="173"/>
        <v/>
      </c>
    </row>
    <row r="2841" spans="1:8" x14ac:dyDescent="0.3">
      <c r="A2841">
        <v>11</v>
      </c>
      <c r="B2841">
        <v>2017</v>
      </c>
      <c r="C2841">
        <v>333</v>
      </c>
      <c r="D2841">
        <v>-1.6000061035156199</v>
      </c>
      <c r="E2841">
        <f t="shared" si="174"/>
        <v>4.2035522292636349</v>
      </c>
      <c r="F2841">
        <f>(MAX(E$2:E2841) - E2841)/MAX(E$2:E2841)</f>
        <v>2.9195841719788028E-2</v>
      </c>
      <c r="G2841">
        <f t="shared" si="175"/>
        <v>-6.3499755859374849</v>
      </c>
      <c r="H2841" t="str">
        <f t="shared" ref="H2841:H2904" si="176">IF(A2841=A2842, "", IF(-C2819*0.05 &gt; MIN(G2820:G2841), -C2819*0.05, ""))</f>
        <v/>
      </c>
    </row>
    <row r="2842" spans="1:8" x14ac:dyDescent="0.3">
      <c r="A2842">
        <v>11</v>
      </c>
      <c r="B2842">
        <v>2017</v>
      </c>
      <c r="C2842">
        <v>331.8</v>
      </c>
      <c r="D2842">
        <v>0.75</v>
      </c>
      <c r="E2842">
        <f t="shared" si="174"/>
        <v>4.2130444279006927</v>
      </c>
      <c r="F2842">
        <f>(MAX(E$2:E2842) - E2842)/MAX(E$2:E2842)</f>
        <v>2.7003632510651666E-2</v>
      </c>
      <c r="G2842">
        <f t="shared" si="175"/>
        <v>-5.5999755859374849</v>
      </c>
      <c r="H2842" t="str">
        <f t="shared" si="176"/>
        <v/>
      </c>
    </row>
    <row r="2843" spans="1:8" x14ac:dyDescent="0.3">
      <c r="A2843">
        <v>11</v>
      </c>
      <c r="B2843">
        <v>2017</v>
      </c>
      <c r="C2843">
        <v>331</v>
      </c>
      <c r="D2843">
        <v>1.45001220703125</v>
      </c>
      <c r="E2843">
        <f t="shared" si="174"/>
        <v>4.2314820619894293</v>
      </c>
      <c r="F2843">
        <f>(MAX(E$2:E2843) - E2843)/MAX(E$2:E2843)</f>
        <v>2.2745488239816692E-2</v>
      </c>
      <c r="G2843">
        <f t="shared" si="175"/>
        <v>-4.1499633789062349</v>
      </c>
      <c r="H2843" t="str">
        <f t="shared" si="176"/>
        <v/>
      </c>
    </row>
    <row r="2844" spans="1:8" x14ac:dyDescent="0.3">
      <c r="A2844">
        <v>11</v>
      </c>
      <c r="B2844">
        <v>2017</v>
      </c>
      <c r="C2844">
        <v>332.75</v>
      </c>
      <c r="D2844">
        <v>1.79998779296875</v>
      </c>
      <c r="E2844">
        <f t="shared" si="174"/>
        <v>4.2543490775918018</v>
      </c>
      <c r="F2844">
        <f>(MAX(E$2:E2844) - E2844)/MAX(E$2:E2844)</f>
        <v>1.7464384872122721E-2</v>
      </c>
      <c r="G2844">
        <f t="shared" si="175"/>
        <v>-2.3499755859374849</v>
      </c>
      <c r="H2844" t="str">
        <f t="shared" si="176"/>
        <v/>
      </c>
    </row>
    <row r="2845" spans="1:8" x14ac:dyDescent="0.3">
      <c r="A2845">
        <v>11</v>
      </c>
      <c r="B2845">
        <v>2017</v>
      </c>
      <c r="C2845">
        <v>333</v>
      </c>
      <c r="D2845">
        <v>0.350006103515625</v>
      </c>
      <c r="E2845">
        <f t="shared" si="174"/>
        <v>4.2588162220227312</v>
      </c>
      <c r="F2845">
        <f>(MAX(E$2:E2845) - E2845)/MAX(E$2:E2845)</f>
        <v>1.6432704485474049E-2</v>
      </c>
      <c r="G2845">
        <f t="shared" si="175"/>
        <v>-1.9999694824218599</v>
      </c>
      <c r="H2845" t="str">
        <f t="shared" si="176"/>
        <v/>
      </c>
    </row>
    <row r="2846" spans="1:8" x14ac:dyDescent="0.3">
      <c r="A2846">
        <v>11</v>
      </c>
      <c r="B2846">
        <v>2017</v>
      </c>
      <c r="C2846">
        <v>332.05</v>
      </c>
      <c r="D2846">
        <v>0.5</v>
      </c>
      <c r="E2846">
        <f t="shared" si="174"/>
        <v>4.2652227231608135</v>
      </c>
      <c r="F2846">
        <f>(MAX(E$2:E2846) - E2846)/MAX(E$2:E2846)</f>
        <v>1.4953132541160015E-2</v>
      </c>
      <c r="G2846">
        <f t="shared" si="175"/>
        <v>-1.4999694824218599</v>
      </c>
      <c r="H2846" t="str">
        <f t="shared" si="176"/>
        <v/>
      </c>
    </row>
    <row r="2847" spans="1:8" x14ac:dyDescent="0.3">
      <c r="A2847">
        <v>11</v>
      </c>
      <c r="B2847">
        <v>2017</v>
      </c>
      <c r="C2847">
        <v>332.6</v>
      </c>
      <c r="D2847">
        <v>0.25</v>
      </c>
      <c r="E2847">
        <f t="shared" si="174"/>
        <v>4.2684254873673959</v>
      </c>
      <c r="F2847">
        <f>(MAX(E$2:E2847) - E2847)/MAX(E$2:E2847)</f>
        <v>1.4213458893692127E-2</v>
      </c>
      <c r="G2847">
        <f t="shared" si="175"/>
        <v>-1.2499694824218599</v>
      </c>
      <c r="H2847" t="str">
        <f t="shared" si="176"/>
        <v/>
      </c>
    </row>
    <row r="2848" spans="1:8" x14ac:dyDescent="0.3">
      <c r="A2848">
        <v>11</v>
      </c>
      <c r="B2848">
        <v>2017</v>
      </c>
      <c r="C2848">
        <v>326.89999999999998</v>
      </c>
      <c r="D2848">
        <v>0.899993896484375</v>
      </c>
      <c r="E2848">
        <f t="shared" si="174"/>
        <v>4.2801652100022771</v>
      </c>
      <c r="F2848">
        <f>(MAX(E$2:E2848) - E2848)/MAX(E$2:E2848)</f>
        <v>1.150218734777024E-2</v>
      </c>
      <c r="G2848">
        <f t="shared" si="175"/>
        <v>-0.3499755859374849</v>
      </c>
      <c r="H2848" t="str">
        <f t="shared" si="176"/>
        <v/>
      </c>
    </row>
    <row r="2849" spans="1:8" x14ac:dyDescent="0.3">
      <c r="A2849">
        <v>11</v>
      </c>
      <c r="B2849">
        <v>2017</v>
      </c>
      <c r="C2849">
        <v>328.25</v>
      </c>
      <c r="D2849">
        <v>0.45001220703125</v>
      </c>
      <c r="E2849">
        <f t="shared" si="174"/>
        <v>4.2860272068522969</v>
      </c>
      <c r="F2849">
        <f>(MAX(E$2:E2849) - E2849)/MAX(E$2:E2849)</f>
        <v>1.0148367861906118E-2</v>
      </c>
      <c r="G2849">
        <f t="shared" si="175"/>
        <v>0.1000366210937651</v>
      </c>
      <c r="H2849" t="str">
        <f t="shared" si="176"/>
        <v/>
      </c>
    </row>
    <row r="2850" spans="1:8" x14ac:dyDescent="0.3">
      <c r="A2850">
        <v>11</v>
      </c>
      <c r="B2850">
        <v>2017</v>
      </c>
      <c r="C2850">
        <v>325.5</v>
      </c>
      <c r="D2850">
        <v>-2.29998779296875</v>
      </c>
      <c r="E2850">
        <f t="shared" si="174"/>
        <v>4.25577236062853</v>
      </c>
      <c r="F2850">
        <f>(MAX(E$2:E2850) - E2850)/MAX(E$2:E2850)</f>
        <v>1.7135679763893935E-2</v>
      </c>
      <c r="G2850">
        <f t="shared" si="175"/>
        <v>-2.1999511718749849</v>
      </c>
      <c r="H2850" t="str">
        <f t="shared" si="176"/>
        <v/>
      </c>
    </row>
    <row r="2851" spans="1:8" x14ac:dyDescent="0.3">
      <c r="A2851">
        <v>12</v>
      </c>
      <c r="B2851">
        <v>2017</v>
      </c>
      <c r="C2851">
        <v>323.25</v>
      </c>
      <c r="D2851">
        <v>0.899993896484375</v>
      </c>
      <c r="E2851">
        <f t="shared" si="174"/>
        <v>4.2676094495078587</v>
      </c>
      <c r="F2851">
        <f>(MAX(E$2:E2851) - E2851)/MAX(E$2:E2851)</f>
        <v>1.4401921628099874E-2</v>
      </c>
      <c r="G2851">
        <f t="shared" si="175"/>
        <v>0.899993896484375</v>
      </c>
      <c r="H2851" t="str">
        <f t="shared" si="176"/>
        <v/>
      </c>
    </row>
    <row r="2852" spans="1:8" x14ac:dyDescent="0.3">
      <c r="A2852">
        <v>12</v>
      </c>
      <c r="B2852">
        <v>2017</v>
      </c>
      <c r="C2852">
        <v>323.3</v>
      </c>
      <c r="D2852">
        <v>1.3499755859375</v>
      </c>
      <c r="E2852">
        <f t="shared" si="174"/>
        <v>4.2854115138400104</v>
      </c>
      <c r="F2852">
        <f>(MAX(E$2:E2852) - E2852)/MAX(E$2:E2852)</f>
        <v>1.0290561250723957E-2</v>
      </c>
      <c r="G2852">
        <f t="shared" si="175"/>
        <v>2.249969482421875</v>
      </c>
      <c r="H2852" t="str">
        <f t="shared" si="176"/>
        <v/>
      </c>
    </row>
    <row r="2853" spans="1:8" x14ac:dyDescent="0.3">
      <c r="A2853">
        <v>12</v>
      </c>
      <c r="B2853">
        <v>2017</v>
      </c>
      <c r="C2853">
        <v>323.75</v>
      </c>
      <c r="D2853">
        <v>-1.3500061035156199</v>
      </c>
      <c r="E2853">
        <f t="shared" si="174"/>
        <v>4.2675596331664645</v>
      </c>
      <c r="F2853">
        <f>(MAX(E$2:E2853) - E2853)/MAX(E$2:E2853)</f>
        <v>1.4413426638324119E-2</v>
      </c>
      <c r="G2853">
        <f t="shared" si="175"/>
        <v>0.89996337890625511</v>
      </c>
      <c r="H2853" t="str">
        <f t="shared" si="176"/>
        <v/>
      </c>
    </row>
    <row r="2854" spans="1:8" x14ac:dyDescent="0.3">
      <c r="A2854">
        <v>12</v>
      </c>
      <c r="B2854">
        <v>2017</v>
      </c>
      <c r="C2854">
        <v>326.64999999999998</v>
      </c>
      <c r="D2854">
        <v>-5.0018310546875E-2</v>
      </c>
      <c r="E2854">
        <f t="shared" si="174"/>
        <v>4.266906816185335</v>
      </c>
      <c r="F2854">
        <f>(MAX(E$2:E2854) - E2854)/MAX(E$2:E2854)</f>
        <v>1.45641937527338E-2</v>
      </c>
      <c r="G2854">
        <f t="shared" si="175"/>
        <v>0.84994506835938011</v>
      </c>
      <c r="H2854" t="str">
        <f t="shared" si="176"/>
        <v/>
      </c>
    </row>
    <row r="2855" spans="1:8" x14ac:dyDescent="0.3">
      <c r="A2855">
        <v>12</v>
      </c>
      <c r="B2855">
        <v>2017</v>
      </c>
      <c r="C2855">
        <v>322.55</v>
      </c>
      <c r="D2855">
        <v>0.79998779296875</v>
      </c>
      <c r="E2855">
        <f t="shared" si="174"/>
        <v>4.2774790062126691</v>
      </c>
      <c r="F2855">
        <f>(MAX(E$2:E2855) - E2855)/MAX(E$2:E2855)</f>
        <v>1.2122562132407181E-2</v>
      </c>
      <c r="G2855">
        <f t="shared" si="175"/>
        <v>1.6499328613281301</v>
      </c>
      <c r="H2855" t="str">
        <f t="shared" si="176"/>
        <v/>
      </c>
    </row>
    <row r="2856" spans="1:8" x14ac:dyDescent="0.3">
      <c r="A2856">
        <v>12</v>
      </c>
      <c r="B2856">
        <v>2017</v>
      </c>
      <c r="C2856">
        <v>321.5</v>
      </c>
      <c r="D2856">
        <v>-0.70001220703125</v>
      </c>
      <c r="E2856">
        <f t="shared" si="174"/>
        <v>4.2681748281966536</v>
      </c>
      <c r="F2856">
        <f>(MAX(E$2:E2856) - E2856)/MAX(E$2:E2856)</f>
        <v>1.4271348257733719E-2</v>
      </c>
      <c r="G2856">
        <f t="shared" si="175"/>
        <v>0.94992065429688011</v>
      </c>
      <c r="H2856" t="str">
        <f t="shared" si="176"/>
        <v/>
      </c>
    </row>
    <row r="2857" spans="1:8" x14ac:dyDescent="0.3">
      <c r="A2857">
        <v>12</v>
      </c>
      <c r="B2857">
        <v>2017</v>
      </c>
      <c r="C2857">
        <v>321.85000000000002</v>
      </c>
      <c r="D2857">
        <v>-0.350006103515625</v>
      </c>
      <c r="E2857">
        <f t="shared" si="174"/>
        <v>4.2635379061724192</v>
      </c>
      <c r="F2857">
        <f>(MAX(E$2:E2857) - E2857)/MAX(E$2:E2857)</f>
        <v>1.5342238527969853E-2</v>
      </c>
      <c r="G2857">
        <f t="shared" si="175"/>
        <v>0.59991455078125511</v>
      </c>
      <c r="H2857" t="str">
        <f t="shared" si="176"/>
        <v/>
      </c>
    </row>
    <row r="2858" spans="1:8" x14ac:dyDescent="0.3">
      <c r="A2858">
        <v>12</v>
      </c>
      <c r="B2858">
        <v>2017</v>
      </c>
      <c r="C2858">
        <v>321.7</v>
      </c>
      <c r="D2858">
        <v>0.100006103515625</v>
      </c>
      <c r="E2858">
        <f t="shared" si="174"/>
        <v>4.2648619765279498</v>
      </c>
      <c r="F2858">
        <f>(MAX(E$2:E2858) - E2858)/MAX(E$2:E2858)</f>
        <v>1.5036446441444534E-2</v>
      </c>
      <c r="G2858">
        <f t="shared" si="175"/>
        <v>0.69992065429688011</v>
      </c>
      <c r="H2858" t="str">
        <f t="shared" si="176"/>
        <v/>
      </c>
    </row>
    <row r="2859" spans="1:8" x14ac:dyDescent="0.3">
      <c r="A2859">
        <v>12</v>
      </c>
      <c r="B2859">
        <v>2017</v>
      </c>
      <c r="C2859">
        <v>321.10000000000002</v>
      </c>
      <c r="D2859">
        <v>0.550018310546875</v>
      </c>
      <c r="E2859">
        <f t="shared" si="174"/>
        <v>4.2721600345374995</v>
      </c>
      <c r="F2859">
        <f>(MAX(E$2:E2859) - E2859)/MAX(E$2:E2859)</f>
        <v>1.3350970758825952E-2</v>
      </c>
      <c r="G2859">
        <f t="shared" si="175"/>
        <v>1.2499389648437551</v>
      </c>
      <c r="H2859" t="str">
        <f t="shared" si="176"/>
        <v/>
      </c>
    </row>
    <row r="2860" spans="1:8" x14ac:dyDescent="0.3">
      <c r="A2860">
        <v>12</v>
      </c>
      <c r="B2860">
        <v>2017</v>
      </c>
      <c r="C2860">
        <v>323.8</v>
      </c>
      <c r="D2860">
        <v>-0.8499755859375</v>
      </c>
      <c r="E2860">
        <f t="shared" si="174"/>
        <v>4.2609568211439042</v>
      </c>
      <c r="F2860">
        <f>(MAX(E$2:E2860) - E2860)/MAX(E$2:E2860)</f>
        <v>1.5938336290503462E-2</v>
      </c>
      <c r="G2860">
        <f t="shared" si="175"/>
        <v>0.39996337890625511</v>
      </c>
      <c r="H2860" t="str">
        <f t="shared" si="176"/>
        <v/>
      </c>
    </row>
    <row r="2861" spans="1:8" x14ac:dyDescent="0.3">
      <c r="A2861">
        <v>12</v>
      </c>
      <c r="B2861">
        <v>2017</v>
      </c>
      <c r="C2861">
        <v>324.89999999999998</v>
      </c>
      <c r="D2861">
        <v>-0.5</v>
      </c>
      <c r="E2861">
        <f t="shared" si="174"/>
        <v>4.2544060426515635</v>
      </c>
      <c r="F2861">
        <f>(MAX(E$2:E2861) - E2861)/MAX(E$2:E2861)</f>
        <v>1.7451228875984891E-2</v>
      </c>
      <c r="G2861">
        <f t="shared" si="175"/>
        <v>-0.10003662109374489</v>
      </c>
      <c r="H2861" t="str">
        <f t="shared" si="176"/>
        <v/>
      </c>
    </row>
    <row r="2862" spans="1:8" x14ac:dyDescent="0.3">
      <c r="A2862">
        <v>12</v>
      </c>
      <c r="B2862">
        <v>2017</v>
      </c>
      <c r="C2862">
        <v>323.85000000000002</v>
      </c>
      <c r="D2862">
        <v>1</v>
      </c>
      <c r="E2862">
        <f t="shared" si="174"/>
        <v>4.2675298704626146</v>
      </c>
      <c r="F2862">
        <f>(MAX(E$2:E2862) - E2862)/MAX(E$2:E2862)</f>
        <v>1.442030029067415E-2</v>
      </c>
      <c r="G2862">
        <f t="shared" si="175"/>
        <v>0.89996337890625511</v>
      </c>
      <c r="H2862" t="str">
        <f t="shared" si="176"/>
        <v/>
      </c>
    </row>
    <row r="2863" spans="1:8" x14ac:dyDescent="0.3">
      <c r="A2863">
        <v>12</v>
      </c>
      <c r="B2863">
        <v>2017</v>
      </c>
      <c r="C2863">
        <v>324.75</v>
      </c>
      <c r="D2863">
        <v>0.5</v>
      </c>
      <c r="E2863">
        <f t="shared" si="174"/>
        <v>4.274093784766837</v>
      </c>
      <c r="F2863">
        <f>(MAX(E$2:E2863) - E2863)/MAX(E$2:E2863)</f>
        <v>1.2904374008904035E-2</v>
      </c>
      <c r="G2863">
        <f t="shared" si="175"/>
        <v>1.3999633789062551</v>
      </c>
      <c r="H2863" t="str">
        <f t="shared" si="176"/>
        <v/>
      </c>
    </row>
    <row r="2864" spans="1:8" x14ac:dyDescent="0.3">
      <c r="A2864">
        <v>12</v>
      </c>
      <c r="B2864">
        <v>2017</v>
      </c>
      <c r="C2864">
        <v>323.5</v>
      </c>
      <c r="D2864">
        <v>-0.45001220703125</v>
      </c>
      <c r="E2864">
        <f t="shared" si="174"/>
        <v>4.2681541526717384</v>
      </c>
      <c r="F2864">
        <f>(MAX(E$2:E2864) - E2864)/MAX(E$2:E2864)</f>
        <v>1.42761232395747E-2</v>
      </c>
      <c r="G2864">
        <f t="shared" si="175"/>
        <v>0.94995117187500511</v>
      </c>
      <c r="H2864" t="str">
        <f t="shared" si="176"/>
        <v/>
      </c>
    </row>
    <row r="2865" spans="1:8" x14ac:dyDescent="0.3">
      <c r="A2865">
        <v>12</v>
      </c>
      <c r="B2865">
        <v>2017</v>
      </c>
      <c r="C2865">
        <v>322.60000000000002</v>
      </c>
      <c r="D2865">
        <v>-1.04998779296875</v>
      </c>
      <c r="E2865">
        <f t="shared" si="174"/>
        <v>4.2542761977769601</v>
      </c>
      <c r="F2865">
        <f>(MAX(E$2:E2865) - E2865)/MAX(E$2:E2865)</f>
        <v>1.7481216357362866E-2</v>
      </c>
      <c r="G2865">
        <f t="shared" si="175"/>
        <v>-0.10003662109374489</v>
      </c>
      <c r="H2865" t="str">
        <f t="shared" si="176"/>
        <v/>
      </c>
    </row>
    <row r="2866" spans="1:8" x14ac:dyDescent="0.3">
      <c r="A2866">
        <v>12</v>
      </c>
      <c r="B2866">
        <v>2017</v>
      </c>
      <c r="C2866">
        <v>318.25</v>
      </c>
      <c r="D2866">
        <v>1.29998779296875</v>
      </c>
      <c r="E2866">
        <f t="shared" si="174"/>
        <v>4.2716366898991991</v>
      </c>
      <c r="F2866">
        <f>(MAX(E$2:E2866) - E2866)/MAX(E$2:E2866)</f>
        <v>1.3471836427518898E-2</v>
      </c>
      <c r="G2866">
        <f t="shared" si="175"/>
        <v>1.1999511718750051</v>
      </c>
      <c r="H2866" t="str">
        <f t="shared" si="176"/>
        <v/>
      </c>
    </row>
    <row r="2867" spans="1:8" x14ac:dyDescent="0.3">
      <c r="A2867">
        <v>12</v>
      </c>
      <c r="B2867">
        <v>2017</v>
      </c>
      <c r="C2867">
        <v>318.25</v>
      </c>
      <c r="D2867">
        <v>-0.350006103515625</v>
      </c>
      <c r="E2867">
        <f t="shared" si="174"/>
        <v>4.2669435121629773</v>
      </c>
      <c r="F2867">
        <f>(MAX(E$2:E2867) - E2867)/MAX(E$2:E2867)</f>
        <v>1.4555718871075539E-2</v>
      </c>
      <c r="G2867">
        <f t="shared" si="175"/>
        <v>0.84994506835938011</v>
      </c>
      <c r="H2867" t="str">
        <f t="shared" si="176"/>
        <v/>
      </c>
    </row>
    <row r="2868" spans="1:8" x14ac:dyDescent="0.3">
      <c r="A2868">
        <v>12</v>
      </c>
      <c r="B2868">
        <v>2017</v>
      </c>
      <c r="C2868">
        <v>319.39999999999998</v>
      </c>
      <c r="D2868">
        <v>0.79998779296875</v>
      </c>
      <c r="E2868">
        <f t="shared" si="174"/>
        <v>4.2776200595026594</v>
      </c>
      <c r="F2868">
        <f>(MAX(E$2:E2868) - E2868)/MAX(E$2:E2868)</f>
        <v>1.2089986084104875E-2</v>
      </c>
      <c r="G2868">
        <f t="shared" si="175"/>
        <v>1.6499328613281301</v>
      </c>
      <c r="H2868" t="str">
        <f t="shared" si="176"/>
        <v/>
      </c>
    </row>
    <row r="2869" spans="1:8" x14ac:dyDescent="0.3">
      <c r="A2869">
        <v>12</v>
      </c>
      <c r="B2869">
        <v>2017</v>
      </c>
      <c r="C2869">
        <v>318.60000000000002</v>
      </c>
      <c r="D2869">
        <v>-1.0500183105468699</v>
      </c>
      <c r="E2869">
        <f t="shared" si="174"/>
        <v>4.2635362936249059</v>
      </c>
      <c r="F2869">
        <f>(MAX(E$2:E2869) - E2869)/MAX(E$2:E2869)</f>
        <v>1.5342610943428482E-2</v>
      </c>
      <c r="G2869">
        <f t="shared" si="175"/>
        <v>0.59991455078126021</v>
      </c>
      <c r="H2869" t="str">
        <f t="shared" si="176"/>
        <v/>
      </c>
    </row>
    <row r="2870" spans="1:8" x14ac:dyDescent="0.3">
      <c r="A2870">
        <v>12</v>
      </c>
      <c r="B2870">
        <v>2017</v>
      </c>
      <c r="C2870">
        <v>321.10000000000002</v>
      </c>
      <c r="D2870">
        <v>-0.199981689453125</v>
      </c>
      <c r="E2870">
        <f t="shared" si="174"/>
        <v>4.2608836104674692</v>
      </c>
      <c r="F2870">
        <f>(MAX(E$2:E2870) - E2870)/MAX(E$2:E2870)</f>
        <v>1.5955244187738277E-2</v>
      </c>
      <c r="G2870">
        <f t="shared" si="175"/>
        <v>0.39993286132813521</v>
      </c>
      <c r="H2870" t="str">
        <f t="shared" si="176"/>
        <v/>
      </c>
    </row>
    <row r="2871" spans="1:8" x14ac:dyDescent="0.3">
      <c r="A2871">
        <v>12</v>
      </c>
      <c r="B2871">
        <v>2017</v>
      </c>
      <c r="C2871">
        <v>321.10000000000002</v>
      </c>
      <c r="D2871">
        <v>4.6499938964843697</v>
      </c>
      <c r="E2871">
        <f t="shared" si="174"/>
        <v>4.3225256836519028</v>
      </c>
      <c r="F2871">
        <f>(MAX(E$2:E2871) - E2871)/MAX(E$2:E2871)</f>
        <v>1.7190987306032557E-3</v>
      </c>
      <c r="G2871">
        <f t="shared" si="175"/>
        <v>5.0499267578125053</v>
      </c>
      <c r="H2871" t="str">
        <f t="shared" si="176"/>
        <v/>
      </c>
    </row>
    <row r="2872" spans="1:8" x14ac:dyDescent="0.3">
      <c r="A2872">
        <v>1</v>
      </c>
      <c r="B2872">
        <v>2018</v>
      </c>
      <c r="C2872">
        <v>321.10000000000002</v>
      </c>
      <c r="D2872">
        <v>4.6499938964843697</v>
      </c>
      <c r="E2872">
        <f t="shared" si="174"/>
        <v>4.3850595308282712</v>
      </c>
      <c r="F2872">
        <f>(MAX(E$2:E2872) - E2872)/MAX(E$2:E2872)</f>
        <v>0</v>
      </c>
      <c r="G2872">
        <f t="shared" si="175"/>
        <v>4.6499938964843697</v>
      </c>
      <c r="H2872" t="str">
        <f t="shared" si="176"/>
        <v/>
      </c>
    </row>
    <row r="2873" spans="1:8" x14ac:dyDescent="0.3">
      <c r="A2873">
        <v>1</v>
      </c>
      <c r="B2873">
        <v>2018</v>
      </c>
      <c r="C2873">
        <v>326.2</v>
      </c>
      <c r="D2873">
        <v>-0.45001220703125</v>
      </c>
      <c r="E2873">
        <f t="shared" si="174"/>
        <v>4.3790161311130227</v>
      </c>
      <c r="F2873">
        <f>(MAX(E$2:E2873) - E2873)/MAX(E$2:E2873)</f>
        <v>1.3781796285230749E-3</v>
      </c>
      <c r="G2873">
        <f t="shared" si="175"/>
        <v>4.1999816894531197</v>
      </c>
      <c r="H2873" t="str">
        <f t="shared" si="176"/>
        <v/>
      </c>
    </row>
    <row r="2874" spans="1:8" x14ac:dyDescent="0.3">
      <c r="A2874">
        <v>1</v>
      </c>
      <c r="B2874">
        <v>2018</v>
      </c>
      <c r="C2874">
        <v>327.60000000000002</v>
      </c>
      <c r="D2874">
        <v>-1</v>
      </c>
      <c r="E2874">
        <f t="shared" si="174"/>
        <v>4.3656625379659477</v>
      </c>
      <c r="F2874">
        <f>(MAX(E$2:E2874) - E2874)/MAX(E$2:E2874)</f>
        <v>4.4234274873480766E-3</v>
      </c>
      <c r="G2874">
        <f t="shared" si="175"/>
        <v>3.1999816894531197</v>
      </c>
      <c r="H2874" t="str">
        <f t="shared" si="176"/>
        <v/>
      </c>
    </row>
    <row r="2875" spans="1:8" x14ac:dyDescent="0.3">
      <c r="A2875">
        <v>1</v>
      </c>
      <c r="B2875">
        <v>2018</v>
      </c>
      <c r="C2875">
        <v>329.55</v>
      </c>
      <c r="D2875">
        <v>-1.75</v>
      </c>
      <c r="E2875">
        <f t="shared" si="174"/>
        <v>4.3425028671056864</v>
      </c>
      <c r="F2875">
        <f>(MAX(E$2:E2875) - E2875)/MAX(E$2:E2875)</f>
        <v>9.7049226865447823E-3</v>
      </c>
      <c r="G2875">
        <f t="shared" si="175"/>
        <v>1.4499816894531197</v>
      </c>
      <c r="H2875" t="str">
        <f t="shared" si="176"/>
        <v/>
      </c>
    </row>
    <row r="2876" spans="1:8" x14ac:dyDescent="0.3">
      <c r="A2876">
        <v>1</v>
      </c>
      <c r="B2876">
        <v>2018</v>
      </c>
      <c r="C2876">
        <v>326.10000000000002</v>
      </c>
      <c r="D2876">
        <v>-1</v>
      </c>
      <c r="E2876">
        <f t="shared" si="174"/>
        <v>4.3291997074484074</v>
      </c>
      <c r="F2876">
        <f>(MAX(E$2:E2876) - E2876)/MAX(E$2:E2876)</f>
        <v>1.2738669335536398E-2</v>
      </c>
      <c r="G2876">
        <f t="shared" si="175"/>
        <v>0.44998168945311967</v>
      </c>
      <c r="H2876" t="str">
        <f t="shared" si="176"/>
        <v/>
      </c>
    </row>
    <row r="2877" spans="1:8" x14ac:dyDescent="0.3">
      <c r="A2877">
        <v>1</v>
      </c>
      <c r="B2877">
        <v>2018</v>
      </c>
      <c r="C2877">
        <v>331</v>
      </c>
      <c r="D2877">
        <v>-1.95001220703125</v>
      </c>
      <c r="E2877">
        <f t="shared" si="174"/>
        <v>4.303720703569482</v>
      </c>
      <c r="F2877">
        <f>(MAX(E$2:E2877) - E2877)/MAX(E$2:E2877)</f>
        <v>1.8549081645745751E-2</v>
      </c>
      <c r="G2877">
        <f t="shared" si="175"/>
        <v>-1.5000305175781303</v>
      </c>
      <c r="H2877" t="str">
        <f t="shared" si="176"/>
        <v/>
      </c>
    </row>
    <row r="2878" spans="1:8" x14ac:dyDescent="0.3">
      <c r="A2878">
        <v>1</v>
      </c>
      <c r="B2878">
        <v>2018</v>
      </c>
      <c r="C2878">
        <v>330.8</v>
      </c>
      <c r="D2878">
        <v>0.550018310546875</v>
      </c>
      <c r="E2878">
        <f t="shared" si="174"/>
        <v>4.31086930715247</v>
      </c>
      <c r="F2878">
        <f>(MAX(E$2:E2878) - E2878)/MAX(E$2:E2878)</f>
        <v>1.6918863507831963E-2</v>
      </c>
      <c r="G2878">
        <f t="shared" si="175"/>
        <v>-0.95001220703125533</v>
      </c>
      <c r="H2878" t="str">
        <f t="shared" si="176"/>
        <v/>
      </c>
    </row>
    <row r="2879" spans="1:8" x14ac:dyDescent="0.3">
      <c r="A2879">
        <v>1</v>
      </c>
      <c r="B2879">
        <v>2018</v>
      </c>
      <c r="C2879">
        <v>331.45</v>
      </c>
      <c r="D2879">
        <v>-0.9000244140625</v>
      </c>
      <c r="E2879">
        <f t="shared" si="174"/>
        <v>4.2991752123126821</v>
      </c>
      <c r="F2879">
        <f>(MAX(E$2:E2879) - E2879)/MAX(E$2:E2879)</f>
        <v>1.9585667631601536E-2</v>
      </c>
      <c r="G2879">
        <f t="shared" si="175"/>
        <v>-1.8500366210937553</v>
      </c>
      <c r="H2879" t="str">
        <f t="shared" si="176"/>
        <v/>
      </c>
    </row>
    <row r="2880" spans="1:8" x14ac:dyDescent="0.3">
      <c r="A2880">
        <v>1</v>
      </c>
      <c r="B2880">
        <v>2018</v>
      </c>
      <c r="C2880">
        <v>327.8</v>
      </c>
      <c r="D2880">
        <v>-0.1500244140625</v>
      </c>
      <c r="E2880">
        <f t="shared" si="174"/>
        <v>4.297209573932764</v>
      </c>
      <c r="F2880">
        <f>(MAX(E$2:E2880) - E2880)/MAX(E$2:E2880)</f>
        <v>2.0033925714781253E-2</v>
      </c>
      <c r="G2880">
        <f t="shared" si="175"/>
        <v>-2.0000610351562553</v>
      </c>
      <c r="H2880" t="str">
        <f t="shared" si="176"/>
        <v/>
      </c>
    </row>
    <row r="2881" spans="1:8" x14ac:dyDescent="0.3">
      <c r="A2881">
        <v>1</v>
      </c>
      <c r="B2881">
        <v>2018</v>
      </c>
      <c r="C2881">
        <v>327.39999999999998</v>
      </c>
      <c r="D2881">
        <v>0.79998779296875</v>
      </c>
      <c r="E2881">
        <f t="shared" si="174"/>
        <v>4.3076991203218036</v>
      </c>
      <c r="F2881">
        <f>(MAX(E$2:E2881) - E2881)/MAX(E$2:E2881)</f>
        <v>1.7641815341981316E-2</v>
      </c>
      <c r="G2881">
        <f t="shared" si="175"/>
        <v>-1.2000732421875053</v>
      </c>
      <c r="H2881" t="str">
        <f t="shared" si="176"/>
        <v/>
      </c>
    </row>
    <row r="2882" spans="1:8" x14ac:dyDescent="0.3">
      <c r="A2882">
        <v>1</v>
      </c>
      <c r="B2882">
        <v>2018</v>
      </c>
      <c r="C2882">
        <v>328.6</v>
      </c>
      <c r="D2882">
        <v>-1.6499938964843699</v>
      </c>
      <c r="E2882">
        <f t="shared" si="174"/>
        <v>4.2860905701721821</v>
      </c>
      <c r="F2882">
        <f>(MAX(E$2:E2882) - E2882)/MAX(E$2:E2882)</f>
        <v>2.2569582000040792E-2</v>
      </c>
      <c r="G2882">
        <f t="shared" si="175"/>
        <v>-2.850067138671875</v>
      </c>
      <c r="H2882" t="str">
        <f t="shared" si="176"/>
        <v/>
      </c>
    </row>
    <row r="2883" spans="1:8" x14ac:dyDescent="0.3">
      <c r="A2883">
        <v>1</v>
      </c>
      <c r="B2883">
        <v>2018</v>
      </c>
      <c r="C2883">
        <v>327.60000000000002</v>
      </c>
      <c r="D2883">
        <v>0.20001220703125</v>
      </c>
      <c r="E2883">
        <f t="shared" si="174"/>
        <v>4.2887047739696218</v>
      </c>
      <c r="F2883">
        <f>(MAX(E$2:E2883) - E2883)/MAX(E$2:E2883)</f>
        <v>2.1973420470405656E-2</v>
      </c>
      <c r="G2883">
        <f t="shared" si="175"/>
        <v>-2.650054931640625</v>
      </c>
      <c r="H2883" t="str">
        <f t="shared" si="176"/>
        <v/>
      </c>
    </row>
    <row r="2884" spans="1:8" x14ac:dyDescent="0.3">
      <c r="A2884">
        <v>1</v>
      </c>
      <c r="B2884">
        <v>2018</v>
      </c>
      <c r="C2884">
        <v>329.55</v>
      </c>
      <c r="D2884">
        <v>1.0500183105468699</v>
      </c>
      <c r="E2884">
        <f t="shared" ref="E2884:E2947" si="177">(D2884/C2884*$G$2+1)*E2883*$H$2+(1-$H$2)*E2883</f>
        <v>4.3023558597613274</v>
      </c>
      <c r="F2884">
        <f>(MAX(E$2:E2884) - E2884)/MAX(E$2:E2884)</f>
        <v>1.8860330284118695E-2</v>
      </c>
      <c r="G2884">
        <f t="shared" si="175"/>
        <v>-1.6000366210937551</v>
      </c>
      <c r="H2884" t="str">
        <f t="shared" si="176"/>
        <v/>
      </c>
    </row>
    <row r="2885" spans="1:8" x14ac:dyDescent="0.3">
      <c r="A2885">
        <v>1</v>
      </c>
      <c r="B2885">
        <v>2018</v>
      </c>
      <c r="C2885">
        <v>330.9</v>
      </c>
      <c r="D2885">
        <v>1.6000061035156199</v>
      </c>
      <c r="E2885">
        <f t="shared" si="177"/>
        <v>4.3231383071456708</v>
      </c>
      <c r="F2885">
        <f>(MAX(E$2:E2885) - E2885)/MAX(E$2:E2885)</f>
        <v>1.4120953945385629E-2</v>
      </c>
      <c r="G2885">
        <f t="shared" ref="G2885:G2948" si="178">IF(A2885&lt;&gt;A2884, D2885, D2885+G2884)</f>
        <v>-3.0517578135214052E-5</v>
      </c>
      <c r="H2885" t="str">
        <f t="shared" si="176"/>
        <v/>
      </c>
    </row>
    <row r="2886" spans="1:8" x14ac:dyDescent="0.3">
      <c r="A2886">
        <v>1</v>
      </c>
      <c r="B2886">
        <v>2018</v>
      </c>
      <c r="C2886">
        <v>330</v>
      </c>
      <c r="D2886">
        <v>-0.5</v>
      </c>
      <c r="E2886">
        <f t="shared" si="177"/>
        <v>4.3165946477989454</v>
      </c>
      <c r="F2886">
        <f>(MAX(E$2:E2886) - E2886)/MAX(E$2:E2886)</f>
        <v>1.5613216319641108E-2</v>
      </c>
      <c r="G2886">
        <f t="shared" si="178"/>
        <v>-0.50003051757813521</v>
      </c>
      <c r="H2886" t="str">
        <f t="shared" si="176"/>
        <v/>
      </c>
    </row>
    <row r="2887" spans="1:8" x14ac:dyDescent="0.3">
      <c r="A2887">
        <v>1</v>
      </c>
      <c r="B2887">
        <v>2018</v>
      </c>
      <c r="C2887">
        <v>329.6</v>
      </c>
      <c r="D2887">
        <v>0.100006103515625</v>
      </c>
      <c r="E2887">
        <f t="shared" si="177"/>
        <v>4.317903064441456</v>
      </c>
      <c r="F2887">
        <f>(MAX(E$2:E2887) - E2887)/MAX(E$2:E2887)</f>
        <v>1.5314835731347603E-2</v>
      </c>
      <c r="G2887">
        <f t="shared" si="178"/>
        <v>-0.40002441406251021</v>
      </c>
      <c r="H2887" t="str">
        <f t="shared" si="176"/>
        <v/>
      </c>
    </row>
    <row r="2888" spans="1:8" x14ac:dyDescent="0.3">
      <c r="A2888">
        <v>1</v>
      </c>
      <c r="B2888">
        <v>2018</v>
      </c>
      <c r="C2888">
        <v>327.75</v>
      </c>
      <c r="D2888">
        <v>1.3999938964843699</v>
      </c>
      <c r="E2888">
        <f t="shared" si="177"/>
        <v>4.3363286720627929</v>
      </c>
      <c r="F2888">
        <f>(MAX(E$2:E2888) - E2888)/MAX(E$2:E2888)</f>
        <v>1.1112929806969736E-2</v>
      </c>
      <c r="G2888">
        <f t="shared" si="178"/>
        <v>0.99996948242185968</v>
      </c>
      <c r="H2888" t="str">
        <f t="shared" si="176"/>
        <v/>
      </c>
    </row>
    <row r="2889" spans="1:8" x14ac:dyDescent="0.3">
      <c r="A2889">
        <v>1</v>
      </c>
      <c r="B2889">
        <v>2018</v>
      </c>
      <c r="C2889">
        <v>330.55</v>
      </c>
      <c r="D2889">
        <v>0.800018310546875</v>
      </c>
      <c r="E2889">
        <f t="shared" si="177"/>
        <v>4.3468132377740663</v>
      </c>
      <c r="F2889">
        <f>(MAX(E$2:E2889) - E2889)/MAX(E$2:E2889)</f>
        <v>8.7219552631662353E-3</v>
      </c>
      <c r="G2889">
        <f t="shared" si="178"/>
        <v>1.7999877929687347</v>
      </c>
      <c r="H2889" t="str">
        <f t="shared" si="176"/>
        <v/>
      </c>
    </row>
    <row r="2890" spans="1:8" x14ac:dyDescent="0.3">
      <c r="A2890">
        <v>1</v>
      </c>
      <c r="B2890">
        <v>2018</v>
      </c>
      <c r="C2890">
        <v>330.65</v>
      </c>
      <c r="D2890">
        <v>-1.0500183105468699</v>
      </c>
      <c r="E2890">
        <f t="shared" si="177"/>
        <v>4.333023220357771</v>
      </c>
      <c r="F2890">
        <f>(MAX(E$2:E2890) - E2890)/MAX(E$2:E2890)</f>
        <v>1.1866728400075176E-2</v>
      </c>
      <c r="G2890">
        <f t="shared" si="178"/>
        <v>0.74996948242186479</v>
      </c>
      <c r="H2890" t="str">
        <f t="shared" si="176"/>
        <v/>
      </c>
    </row>
    <row r="2891" spans="1:8" x14ac:dyDescent="0.3">
      <c r="A2891">
        <v>1</v>
      </c>
      <c r="B2891">
        <v>2018</v>
      </c>
      <c r="C2891">
        <v>334.1</v>
      </c>
      <c r="D2891">
        <v>0.29998779296875</v>
      </c>
      <c r="E2891">
        <f t="shared" si="177"/>
        <v>4.3369099435504816</v>
      </c>
      <c r="F2891">
        <f>(MAX(E$2:E2891) - E2891)/MAX(E$2:E2891)</f>
        <v>1.0980372544382489E-2</v>
      </c>
      <c r="G2891">
        <f t="shared" si="178"/>
        <v>1.0499572753906148</v>
      </c>
      <c r="H2891" t="str">
        <f t="shared" si="176"/>
        <v/>
      </c>
    </row>
    <row r="2892" spans="1:8" x14ac:dyDescent="0.3">
      <c r="A2892">
        <v>1</v>
      </c>
      <c r="B2892">
        <v>2018</v>
      </c>
      <c r="C2892">
        <v>337.75</v>
      </c>
      <c r="D2892">
        <v>-1.70001220703125</v>
      </c>
      <c r="E2892">
        <f t="shared" si="177"/>
        <v>4.3151026095904932</v>
      </c>
      <c r="F2892">
        <f>(MAX(E$2:E2892) - E2892)/MAX(E$2:E2892)</f>
        <v>1.5953471268966825E-2</v>
      </c>
      <c r="G2892">
        <f t="shared" si="178"/>
        <v>-0.65005493164063521</v>
      </c>
      <c r="H2892" t="str">
        <f t="shared" si="176"/>
        <v/>
      </c>
    </row>
    <row r="2893" spans="1:8" x14ac:dyDescent="0.3">
      <c r="A2893">
        <v>1</v>
      </c>
      <c r="B2893">
        <v>2018</v>
      </c>
      <c r="C2893">
        <v>337.95</v>
      </c>
      <c r="D2893">
        <v>-0.649993896484375</v>
      </c>
      <c r="E2893">
        <f t="shared" si="177"/>
        <v>4.3068114849608774</v>
      </c>
      <c r="F2893">
        <f>(MAX(E$2:E2893) - E2893)/MAX(E$2:E2893)</f>
        <v>1.7844237989766559E-2</v>
      </c>
      <c r="G2893">
        <f t="shared" si="178"/>
        <v>-1.3000488281250102</v>
      </c>
      <c r="H2893" t="str">
        <f t="shared" si="176"/>
        <v/>
      </c>
    </row>
    <row r="2894" spans="1:8" x14ac:dyDescent="0.3">
      <c r="A2894">
        <v>1</v>
      </c>
      <c r="B2894">
        <v>2018</v>
      </c>
      <c r="C2894">
        <v>333</v>
      </c>
      <c r="D2894">
        <v>-1</v>
      </c>
      <c r="E2894">
        <f t="shared" si="177"/>
        <v>4.2938910505059944</v>
      </c>
      <c r="F2894">
        <f>(MAX(E$2:E2894) - E2894)/MAX(E$2:E2894)</f>
        <v>2.0790705275797343E-2</v>
      </c>
      <c r="G2894">
        <f t="shared" si="178"/>
        <v>-2.3000488281250102</v>
      </c>
      <c r="H2894" t="str">
        <f t="shared" si="176"/>
        <v/>
      </c>
    </row>
    <row r="2895" spans="1:8" x14ac:dyDescent="0.3">
      <c r="A2895">
        <v>2</v>
      </c>
      <c r="B2895">
        <v>2018</v>
      </c>
      <c r="C2895">
        <v>334.9</v>
      </c>
      <c r="D2895">
        <v>-0.350006103515625</v>
      </c>
      <c r="E2895">
        <f t="shared" si="177"/>
        <v>4.2894079654434902</v>
      </c>
      <c r="F2895">
        <f>(MAX(E$2:E2895) - E2895)/MAX(E$2:E2895)</f>
        <v>2.1813059711577917E-2</v>
      </c>
      <c r="G2895">
        <f t="shared" si="178"/>
        <v>-0.350006103515625</v>
      </c>
      <c r="H2895" t="str">
        <f t="shared" si="176"/>
        <v/>
      </c>
    </row>
    <row r="2896" spans="1:8" x14ac:dyDescent="0.3">
      <c r="A2896">
        <v>2</v>
      </c>
      <c r="B2896">
        <v>2018</v>
      </c>
      <c r="C2896">
        <v>332.8</v>
      </c>
      <c r="D2896">
        <v>0.95001220703125</v>
      </c>
      <c r="E2896">
        <f t="shared" si="177"/>
        <v>4.3016402819644641</v>
      </c>
      <c r="F2896">
        <f>(MAX(E$2:E2896) - E2896)/MAX(E$2:E2896)</f>
        <v>1.9023515707676242E-2</v>
      </c>
      <c r="G2896">
        <f t="shared" si="178"/>
        <v>0.600006103515625</v>
      </c>
      <c r="H2896" t="str">
        <f t="shared" si="176"/>
        <v/>
      </c>
    </row>
    <row r="2897" spans="1:8" x14ac:dyDescent="0.3">
      <c r="A2897">
        <v>2</v>
      </c>
      <c r="B2897">
        <v>2018</v>
      </c>
      <c r="C2897">
        <v>323.2</v>
      </c>
      <c r="D2897">
        <v>4.29998779296875</v>
      </c>
      <c r="E2897">
        <f t="shared" si="177"/>
        <v>4.3588138701497599</v>
      </c>
      <c r="F2897">
        <f>(MAX(E$2:E2897) - E2897)/MAX(E$2:E2897)</f>
        <v>5.9852461509351277E-3</v>
      </c>
      <c r="G2897">
        <f t="shared" si="178"/>
        <v>4.899993896484375</v>
      </c>
      <c r="H2897" t="str">
        <f t="shared" si="176"/>
        <v/>
      </c>
    </row>
    <row r="2898" spans="1:8" x14ac:dyDescent="0.3">
      <c r="A2898">
        <v>2</v>
      </c>
      <c r="B2898">
        <v>2018</v>
      </c>
      <c r="C2898">
        <v>317.05</v>
      </c>
      <c r="D2898">
        <v>6.0500183105468697</v>
      </c>
      <c r="E2898">
        <f t="shared" si="177"/>
        <v>4.4419065458253471</v>
      </c>
      <c r="F2898">
        <f>(MAX(E$2:E2898) - E2898)/MAX(E$2:E2898)</f>
        <v>0</v>
      </c>
      <c r="G2898">
        <f t="shared" si="178"/>
        <v>10.950012207031245</v>
      </c>
      <c r="H2898" t="str">
        <f t="shared" si="176"/>
        <v/>
      </c>
    </row>
    <row r="2899" spans="1:8" x14ac:dyDescent="0.3">
      <c r="A2899">
        <v>2</v>
      </c>
      <c r="B2899">
        <v>2018</v>
      </c>
      <c r="C2899">
        <v>321.60000000000002</v>
      </c>
      <c r="D2899">
        <v>-3</v>
      </c>
      <c r="E2899">
        <f t="shared" si="177"/>
        <v>4.4005122861305752</v>
      </c>
      <c r="F2899">
        <f>(MAX(E$2:E2899) - E2899)/MAX(E$2:E2899)</f>
        <v>9.3190298507463097E-3</v>
      </c>
      <c r="G2899">
        <f t="shared" si="178"/>
        <v>7.9500122070312447</v>
      </c>
      <c r="H2899" t="str">
        <f t="shared" si="176"/>
        <v/>
      </c>
    </row>
    <row r="2900" spans="1:8" x14ac:dyDescent="0.3">
      <c r="A2900">
        <v>2</v>
      </c>
      <c r="B2900">
        <v>2018</v>
      </c>
      <c r="C2900">
        <v>310.7</v>
      </c>
      <c r="D2900">
        <v>1.1000061035156199</v>
      </c>
      <c r="E2900">
        <f t="shared" si="177"/>
        <v>4.4160763343538321</v>
      </c>
      <c r="F2900">
        <f>(MAX(E$2:E2900) - E2900)/MAX(E$2:E2900)</f>
        <v>5.8151181716758734E-3</v>
      </c>
      <c r="G2900">
        <f t="shared" si="178"/>
        <v>9.0500183105468643</v>
      </c>
      <c r="H2900" t="str">
        <f t="shared" si="176"/>
        <v/>
      </c>
    </row>
    <row r="2901" spans="1:8" x14ac:dyDescent="0.3">
      <c r="A2901">
        <v>2</v>
      </c>
      <c r="B2901">
        <v>2018</v>
      </c>
      <c r="C2901">
        <v>302.89999999999998</v>
      </c>
      <c r="D2901">
        <v>-3</v>
      </c>
      <c r="E2901">
        <f t="shared" si="177"/>
        <v>4.3723821092826585</v>
      </c>
      <c r="F2901">
        <f>(MAX(E$2:E2901) - E2901)/MAX(E$2:E2901)</f>
        <v>1.5651935903070718E-2</v>
      </c>
      <c r="G2901">
        <f t="shared" si="178"/>
        <v>6.0500183105468643</v>
      </c>
      <c r="H2901" t="str">
        <f t="shared" si="176"/>
        <v/>
      </c>
    </row>
    <row r="2902" spans="1:8" x14ac:dyDescent="0.3">
      <c r="A2902">
        <v>2</v>
      </c>
      <c r="B2902">
        <v>2018</v>
      </c>
      <c r="C2902">
        <v>306.39999999999998</v>
      </c>
      <c r="D2902">
        <v>2.4499816894531201</v>
      </c>
      <c r="E2902">
        <f t="shared" si="177"/>
        <v>4.4073088189788976</v>
      </c>
      <c r="F2902">
        <f>(MAX(E$2:E2902) - E2902)/MAX(E$2:E2902)</f>
        <v>7.7889362348169096E-3</v>
      </c>
      <c r="G2902">
        <f t="shared" si="178"/>
        <v>8.499999999999984</v>
      </c>
      <c r="H2902" t="str">
        <f t="shared" si="176"/>
        <v/>
      </c>
    </row>
    <row r="2903" spans="1:8" x14ac:dyDescent="0.3">
      <c r="A2903">
        <v>2</v>
      </c>
      <c r="B2903">
        <v>2018</v>
      </c>
      <c r="C2903">
        <v>310.35000000000002</v>
      </c>
      <c r="D2903">
        <v>-2.1499938964843701</v>
      </c>
      <c r="E2903">
        <f t="shared" si="177"/>
        <v>4.3768070906925569</v>
      </c>
      <c r="F2903">
        <f>(MAX(E$2:E2903) - E2903)/MAX(E$2:E2903)</f>
        <v>1.4655746234457092E-2</v>
      </c>
      <c r="G2903">
        <f t="shared" si="178"/>
        <v>6.3500061035156143</v>
      </c>
      <c r="H2903" t="str">
        <f t="shared" si="176"/>
        <v/>
      </c>
    </row>
    <row r="2904" spans="1:8" x14ac:dyDescent="0.3">
      <c r="A2904">
        <v>2</v>
      </c>
      <c r="B2904">
        <v>2018</v>
      </c>
      <c r="C2904">
        <v>312.25</v>
      </c>
      <c r="D2904">
        <v>0.75</v>
      </c>
      <c r="E2904">
        <f t="shared" si="177"/>
        <v>4.3873093251607758</v>
      </c>
      <c r="F2904">
        <f>(MAX(E$2:E2904) - E2904)/MAX(E$2:E2904)</f>
        <v>1.2291393369336776E-2</v>
      </c>
      <c r="G2904">
        <f t="shared" si="178"/>
        <v>7.1000061035156143</v>
      </c>
      <c r="H2904" t="str">
        <f t="shared" si="176"/>
        <v/>
      </c>
    </row>
    <row r="2905" spans="1:8" x14ac:dyDescent="0.3">
      <c r="A2905">
        <v>2</v>
      </c>
      <c r="B2905">
        <v>2018</v>
      </c>
      <c r="C2905">
        <v>312.25</v>
      </c>
      <c r="D2905">
        <v>2.1499938964843701</v>
      </c>
      <c r="E2905">
        <f t="shared" si="177"/>
        <v>4.4174878858743503</v>
      </c>
      <c r="F2905">
        <f>(MAX(E$2:E2905) - E2905)/MAX(E$2:E2905)</f>
        <v>5.497337618223028E-3</v>
      </c>
      <c r="G2905">
        <f t="shared" si="178"/>
        <v>9.249999999999984</v>
      </c>
      <c r="H2905" t="str">
        <f t="shared" ref="H2905:H2968" si="179">IF(A2905=A2906, "", IF(-C2883*0.05 &gt; MIN(G2884:G2905), -C2883*0.05, ""))</f>
        <v/>
      </c>
    </row>
    <row r="2906" spans="1:8" x14ac:dyDescent="0.3">
      <c r="A2906">
        <v>2</v>
      </c>
      <c r="B2906">
        <v>2018</v>
      </c>
      <c r="C2906">
        <v>312.25</v>
      </c>
      <c r="D2906">
        <v>2.1499938964843701</v>
      </c>
      <c r="E2906">
        <f t="shared" si="177"/>
        <v>4.4478740329373796</v>
      </c>
      <c r="F2906">
        <f>(MAX(E$2:E2906) - E2906)/MAX(E$2:E2906)</f>
        <v>0</v>
      </c>
      <c r="G2906">
        <f t="shared" si="178"/>
        <v>11.399993896484354</v>
      </c>
      <c r="H2906" t="str">
        <f t="shared" si="179"/>
        <v/>
      </c>
    </row>
    <row r="2907" spans="1:8" x14ac:dyDescent="0.3">
      <c r="A2907">
        <v>2</v>
      </c>
      <c r="B2907">
        <v>2018</v>
      </c>
      <c r="C2907">
        <v>318.7</v>
      </c>
      <c r="D2907">
        <v>4.3000183105468697</v>
      </c>
      <c r="E2907">
        <f t="shared" si="177"/>
        <v>4.5078263826231399</v>
      </c>
      <c r="F2907">
        <f>(MAX(E$2:E2907) - E2907)/MAX(E$2:E2907)</f>
        <v>0</v>
      </c>
      <c r="G2907">
        <f t="shared" si="178"/>
        <v>15.700012207031223</v>
      </c>
      <c r="H2907" t="str">
        <f t="shared" si="179"/>
        <v/>
      </c>
    </row>
    <row r="2908" spans="1:8" x14ac:dyDescent="0.3">
      <c r="A2908">
        <v>2</v>
      </c>
      <c r="B2908">
        <v>2018</v>
      </c>
      <c r="C2908">
        <v>315.14999999999998</v>
      </c>
      <c r="D2908">
        <v>-1.20001220703125</v>
      </c>
      <c r="E2908">
        <f t="shared" si="177"/>
        <v>4.4906788743266493</v>
      </c>
      <c r="F2908">
        <f>(MAX(E$2:E2908) - E2908)/MAX(E$2:E2908)</f>
        <v>3.8039415986807434E-3</v>
      </c>
      <c r="G2908">
        <f t="shared" si="178"/>
        <v>14.499999999999973</v>
      </c>
      <c r="H2908" t="str">
        <f t="shared" si="179"/>
        <v/>
      </c>
    </row>
    <row r="2909" spans="1:8" x14ac:dyDescent="0.3">
      <c r="A2909">
        <v>2</v>
      </c>
      <c r="B2909">
        <v>2018</v>
      </c>
      <c r="C2909">
        <v>312.60000000000002</v>
      </c>
      <c r="D2909">
        <v>0.5</v>
      </c>
      <c r="E2909">
        <f t="shared" si="177"/>
        <v>4.4978544792457988</v>
      </c>
      <c r="F2909">
        <f>(MAX(E$2:E2909) - E2909)/MAX(E$2:E2909)</f>
        <v>2.2121311982602082E-3</v>
      </c>
      <c r="G2909">
        <f t="shared" si="178"/>
        <v>14.999999999999973</v>
      </c>
      <c r="H2909" t="str">
        <f t="shared" si="179"/>
        <v/>
      </c>
    </row>
    <row r="2910" spans="1:8" x14ac:dyDescent="0.3">
      <c r="A2910">
        <v>2</v>
      </c>
      <c r="B2910">
        <v>2018</v>
      </c>
      <c r="C2910">
        <v>312.2</v>
      </c>
      <c r="D2910">
        <v>1.9499816894531199</v>
      </c>
      <c r="E2910">
        <f t="shared" si="177"/>
        <v>4.5259197039174124</v>
      </c>
      <c r="F2910">
        <f>(MAX(E$2:E2910) - E2910)/MAX(E$2:E2910)</f>
        <v>0</v>
      </c>
      <c r="G2910">
        <f t="shared" si="178"/>
        <v>16.949981689453093</v>
      </c>
      <c r="H2910" t="str">
        <f t="shared" si="179"/>
        <v/>
      </c>
    </row>
    <row r="2911" spans="1:8" x14ac:dyDescent="0.3">
      <c r="A2911">
        <v>2</v>
      </c>
      <c r="B2911">
        <v>2018</v>
      </c>
      <c r="C2911">
        <v>313.35000000000002</v>
      </c>
      <c r="D2911">
        <v>-1.3999938964843699</v>
      </c>
      <c r="E2911">
        <f t="shared" si="177"/>
        <v>4.5057188942748354</v>
      </c>
      <c r="F2911">
        <f>(MAX(E$2:E2911) - E2911)/MAX(E$2:E2911)</f>
        <v>4.4633601486769982E-3</v>
      </c>
      <c r="G2911">
        <f t="shared" si="178"/>
        <v>15.549987792968723</v>
      </c>
      <c r="H2911" t="str">
        <f t="shared" si="179"/>
        <v/>
      </c>
    </row>
    <row r="2912" spans="1:8" x14ac:dyDescent="0.3">
      <c r="A2912">
        <v>2</v>
      </c>
      <c r="B2912">
        <v>2018</v>
      </c>
      <c r="C2912">
        <v>318.3</v>
      </c>
      <c r="D2912">
        <v>1.25</v>
      </c>
      <c r="E2912">
        <f t="shared" si="177"/>
        <v>4.5233956660914414</v>
      </c>
      <c r="F2912">
        <f>(MAX(E$2:E2912) - E2912)/MAX(E$2:E2912)</f>
        <v>5.5768506537716748E-4</v>
      </c>
      <c r="G2912">
        <f t="shared" si="178"/>
        <v>16.799987792968722</v>
      </c>
      <c r="H2912" t="str">
        <f t="shared" si="179"/>
        <v/>
      </c>
    </row>
    <row r="2913" spans="1:8" x14ac:dyDescent="0.3">
      <c r="A2913">
        <v>2</v>
      </c>
      <c r="B2913">
        <v>2018</v>
      </c>
      <c r="C2913">
        <v>319</v>
      </c>
      <c r="D2913">
        <v>1.79998779296875</v>
      </c>
      <c r="E2913">
        <f t="shared" si="177"/>
        <v>4.5488938319997505</v>
      </c>
      <c r="F2913">
        <f>(MAX(E$2:E2913) - E2913)/MAX(E$2:E2913)</f>
        <v>0</v>
      </c>
      <c r="G2913">
        <f t="shared" si="178"/>
        <v>18.599975585937472</v>
      </c>
      <c r="H2913" t="str">
        <f t="shared" si="179"/>
        <v/>
      </c>
    </row>
    <row r="2914" spans="1:8" x14ac:dyDescent="0.3">
      <c r="A2914">
        <v>2</v>
      </c>
      <c r="B2914">
        <v>2018</v>
      </c>
      <c r="C2914">
        <v>315.7</v>
      </c>
      <c r="D2914">
        <v>-0.149993896484375</v>
      </c>
      <c r="E2914">
        <f t="shared" si="177"/>
        <v>4.5467347442447776</v>
      </c>
      <c r="F2914">
        <f>(MAX(E$2:E2914) - E2914)/MAX(E$2:E2914)</f>
        <v>4.7464017291071929E-4</v>
      </c>
      <c r="G2914">
        <f t="shared" si="178"/>
        <v>18.449981689453097</v>
      </c>
      <c r="H2914" t="str">
        <f t="shared" si="179"/>
        <v/>
      </c>
    </row>
    <row r="2915" spans="1:8" x14ac:dyDescent="0.3">
      <c r="A2915">
        <v>3</v>
      </c>
      <c r="B2915">
        <v>2018</v>
      </c>
      <c r="C2915">
        <v>315.7</v>
      </c>
      <c r="D2915">
        <v>3.1500244140625</v>
      </c>
      <c r="E2915">
        <f t="shared" si="177"/>
        <v>4.5920562618982101</v>
      </c>
      <c r="F2915">
        <f>(MAX(E$2:E2915) - E2915)/MAX(E$2:E2915)</f>
        <v>0</v>
      </c>
      <c r="G2915">
        <f t="shared" si="178"/>
        <v>3.1500244140625</v>
      </c>
      <c r="H2915" t="str">
        <f t="shared" si="179"/>
        <v/>
      </c>
    </row>
    <row r="2916" spans="1:8" x14ac:dyDescent="0.3">
      <c r="A2916">
        <v>3</v>
      </c>
      <c r="B2916">
        <v>2018</v>
      </c>
      <c r="C2916">
        <v>309.2</v>
      </c>
      <c r="D2916">
        <v>-3</v>
      </c>
      <c r="E2916">
        <f t="shared" si="177"/>
        <v>4.5475465833182973</v>
      </c>
      <c r="F2916">
        <f>(MAX(E$2:E2916) - E2916)/MAX(E$2:E2916)</f>
        <v>9.6927554980595874E-3</v>
      </c>
      <c r="G2916">
        <f t="shared" si="178"/>
        <v>0.1500244140625</v>
      </c>
      <c r="H2916" t="str">
        <f t="shared" si="179"/>
        <v/>
      </c>
    </row>
    <row r="2917" spans="1:8" x14ac:dyDescent="0.3">
      <c r="A2917">
        <v>3</v>
      </c>
      <c r="B2917">
        <v>2018</v>
      </c>
      <c r="C2917">
        <v>307.3</v>
      </c>
      <c r="D2917">
        <v>-0.95001220703125</v>
      </c>
      <c r="E2917">
        <f t="shared" si="177"/>
        <v>4.5335019866979609</v>
      </c>
      <c r="F2917">
        <f>(MAX(E$2:E2917) - E2917)/MAX(E$2:E2917)</f>
        <v>1.2751210320764836E-2</v>
      </c>
      <c r="G2917">
        <f t="shared" si="178"/>
        <v>-0.79998779296875</v>
      </c>
      <c r="H2917" t="str">
        <f t="shared" si="179"/>
        <v/>
      </c>
    </row>
    <row r="2918" spans="1:8" x14ac:dyDescent="0.3">
      <c r="A2918">
        <v>3</v>
      </c>
      <c r="B2918">
        <v>2018</v>
      </c>
      <c r="C2918">
        <v>306.75</v>
      </c>
      <c r="D2918">
        <v>2.79998779296875</v>
      </c>
      <c r="E2918">
        <f t="shared" si="177"/>
        <v>4.5748420240962711</v>
      </c>
      <c r="F2918">
        <f>(MAX(E$2:E2918) - E2918)/MAX(E$2:E2918)</f>
        <v>3.748699236281411E-3</v>
      </c>
      <c r="G2918">
        <f t="shared" si="178"/>
        <v>2</v>
      </c>
      <c r="H2918" t="str">
        <f t="shared" si="179"/>
        <v/>
      </c>
    </row>
    <row r="2919" spans="1:8" x14ac:dyDescent="0.3">
      <c r="A2919">
        <v>3</v>
      </c>
      <c r="B2919">
        <v>2018</v>
      </c>
      <c r="C2919">
        <v>311.14999999999998</v>
      </c>
      <c r="D2919">
        <v>0.75</v>
      </c>
      <c r="E2919">
        <f t="shared" si="177"/>
        <v>4.5858582554527043</v>
      </c>
      <c r="F2919">
        <f>(MAX(E$2:E2919) - E2919)/MAX(E$2:E2919)</f>
        <v>1.349723542573447E-3</v>
      </c>
      <c r="G2919">
        <f t="shared" si="178"/>
        <v>2.75</v>
      </c>
      <c r="H2919" t="str">
        <f t="shared" si="179"/>
        <v/>
      </c>
    </row>
    <row r="2920" spans="1:8" x14ac:dyDescent="0.3">
      <c r="A2920">
        <v>3</v>
      </c>
      <c r="B2920">
        <v>2018</v>
      </c>
      <c r="C2920">
        <v>313.3</v>
      </c>
      <c r="D2920">
        <v>2.75</v>
      </c>
      <c r="E2920">
        <f t="shared" si="177"/>
        <v>4.6260705091785015</v>
      </c>
      <c r="F2920">
        <f>(MAX(E$2:E2920) - E2920)/MAX(E$2:E2920)</f>
        <v>0</v>
      </c>
      <c r="G2920">
        <f t="shared" si="178"/>
        <v>5.5</v>
      </c>
      <c r="H2920" t="str">
        <f t="shared" si="179"/>
        <v/>
      </c>
    </row>
    <row r="2921" spans="1:8" x14ac:dyDescent="0.3">
      <c r="A2921">
        <v>3</v>
      </c>
      <c r="B2921">
        <v>2018</v>
      </c>
      <c r="C2921">
        <v>315.2</v>
      </c>
      <c r="D2921">
        <v>1.5</v>
      </c>
      <c r="E2921">
        <f t="shared" si="177"/>
        <v>4.6480634237026255</v>
      </c>
      <c r="F2921">
        <f>(MAX(E$2:E2921) - E2921)/MAX(E$2:E2921)</f>
        <v>0</v>
      </c>
      <c r="G2921">
        <f t="shared" si="178"/>
        <v>7</v>
      </c>
      <c r="H2921" t="str">
        <f t="shared" si="179"/>
        <v/>
      </c>
    </row>
    <row r="2922" spans="1:8" x14ac:dyDescent="0.3">
      <c r="A2922">
        <v>3</v>
      </c>
      <c r="B2922">
        <v>2018</v>
      </c>
      <c r="C2922">
        <v>320.8</v>
      </c>
      <c r="D2922">
        <v>3.5999755859375</v>
      </c>
      <c r="E2922">
        <f t="shared" si="177"/>
        <v>4.7001712227436832</v>
      </c>
      <c r="F2922">
        <f>(MAX(E$2:E2922) - E2922)/MAX(E$2:E2922)</f>
        <v>0</v>
      </c>
      <c r="G2922">
        <f t="shared" si="178"/>
        <v>10.5999755859375</v>
      </c>
      <c r="H2922" t="str">
        <f t="shared" si="179"/>
        <v/>
      </c>
    </row>
    <row r="2923" spans="1:8" x14ac:dyDescent="0.3">
      <c r="A2923">
        <v>3</v>
      </c>
      <c r="B2923">
        <v>2018</v>
      </c>
      <c r="C2923">
        <v>320.3</v>
      </c>
      <c r="D2923">
        <v>9.99755859375E-2</v>
      </c>
      <c r="E2923">
        <f t="shared" si="177"/>
        <v>4.7016368252089604</v>
      </c>
      <c r="F2923">
        <f>(MAX(E$2:E2923) - E2923)/MAX(E$2:E2923)</f>
        <v>0</v>
      </c>
      <c r="G2923">
        <f t="shared" si="178"/>
        <v>10.699951171875</v>
      </c>
      <c r="H2923" t="str">
        <f t="shared" si="179"/>
        <v/>
      </c>
    </row>
    <row r="2924" spans="1:8" x14ac:dyDescent="0.3">
      <c r="A2924">
        <v>3</v>
      </c>
      <c r="B2924">
        <v>2018</v>
      </c>
      <c r="C2924">
        <v>319.25</v>
      </c>
      <c r="D2924">
        <v>-2.3500061035156201</v>
      </c>
      <c r="E2924">
        <f t="shared" si="177"/>
        <v>4.6670625844555724</v>
      </c>
      <c r="F2924">
        <f>(MAX(E$2:E2924) - E2924)/MAX(E$2:E2924)</f>
        <v>7.3536604460833427E-3</v>
      </c>
      <c r="G2924">
        <f t="shared" si="178"/>
        <v>8.3499450683593803</v>
      </c>
      <c r="H2924" t="str">
        <f t="shared" si="179"/>
        <v/>
      </c>
    </row>
    <row r="2925" spans="1:8" x14ac:dyDescent="0.3">
      <c r="A2925">
        <v>3</v>
      </c>
      <c r="B2925">
        <v>2018</v>
      </c>
      <c r="C2925">
        <v>322.35000000000002</v>
      </c>
      <c r="D2925">
        <v>0.70001220703125</v>
      </c>
      <c r="E2925">
        <f t="shared" si="177"/>
        <v>4.6771873984134364</v>
      </c>
      <c r="F2925">
        <f>(MAX(E$2:E2925) - E2925)/MAX(E$2:E2925)</f>
        <v>5.2001946778263419E-3</v>
      </c>
      <c r="G2925">
        <f t="shared" si="178"/>
        <v>9.0499572753906303</v>
      </c>
      <c r="H2925" t="str">
        <f t="shared" si="179"/>
        <v/>
      </c>
    </row>
    <row r="2926" spans="1:8" x14ac:dyDescent="0.3">
      <c r="A2926">
        <v>3</v>
      </c>
      <c r="B2926">
        <v>2018</v>
      </c>
      <c r="C2926">
        <v>322.14999999999998</v>
      </c>
      <c r="D2926">
        <v>-0.800018310546875</v>
      </c>
      <c r="E2926">
        <f t="shared" si="177"/>
        <v>4.6655838170847721</v>
      </c>
      <c r="F2926">
        <f>(MAX(E$2:E2926) - E2926)/MAX(E$2:E2926)</f>
        <v>7.668182265989032E-3</v>
      </c>
      <c r="G2926">
        <f t="shared" si="178"/>
        <v>8.2499389648437553</v>
      </c>
      <c r="H2926" t="str">
        <f t="shared" si="179"/>
        <v/>
      </c>
    </row>
    <row r="2927" spans="1:8" x14ac:dyDescent="0.3">
      <c r="A2927">
        <v>3</v>
      </c>
      <c r="B2927">
        <v>2018</v>
      </c>
      <c r="C2927">
        <v>321.75</v>
      </c>
      <c r="D2927">
        <v>-0.350006103515625</v>
      </c>
      <c r="E2927">
        <f t="shared" si="177"/>
        <v>4.6605135767440382</v>
      </c>
      <c r="F2927">
        <f>(MAX(E$2:E2927) - E2927)/MAX(E$2:E2927)</f>
        <v>8.7465812426068285E-3</v>
      </c>
      <c r="G2927">
        <f t="shared" si="178"/>
        <v>7.8999328613281303</v>
      </c>
      <c r="H2927" t="str">
        <f t="shared" si="179"/>
        <v/>
      </c>
    </row>
    <row r="2928" spans="1:8" x14ac:dyDescent="0.3">
      <c r="A2928">
        <v>3</v>
      </c>
      <c r="B2928">
        <v>2018</v>
      </c>
      <c r="C2928">
        <v>317.95</v>
      </c>
      <c r="D2928">
        <v>2</v>
      </c>
      <c r="E2928">
        <f t="shared" si="177"/>
        <v>4.6898002763079152</v>
      </c>
      <c r="F2928">
        <f>(MAX(E$2:E2928) - E2928)/MAX(E$2:E2928)</f>
        <v>2.517537900328823E-3</v>
      </c>
      <c r="G2928">
        <f t="shared" si="178"/>
        <v>9.8999328613281303</v>
      </c>
      <c r="H2928" t="str">
        <f t="shared" si="179"/>
        <v/>
      </c>
    </row>
    <row r="2929" spans="1:8" x14ac:dyDescent="0.3">
      <c r="A2929">
        <v>3</v>
      </c>
      <c r="B2929">
        <v>2018</v>
      </c>
      <c r="C2929">
        <v>321.3</v>
      </c>
      <c r="D2929">
        <v>-0.100006103515625</v>
      </c>
      <c r="E2929">
        <f t="shared" si="177"/>
        <v>4.6883420141129317</v>
      </c>
      <c r="F2929">
        <f>(MAX(E$2:E2929) - E2929)/MAX(E$2:E2929)</f>
        <v>2.8276984357331397E-3</v>
      </c>
      <c r="G2929">
        <f t="shared" si="178"/>
        <v>9.7999267578125053</v>
      </c>
      <c r="H2929" t="str">
        <f t="shared" si="179"/>
        <v/>
      </c>
    </row>
    <row r="2930" spans="1:8" x14ac:dyDescent="0.3">
      <c r="A2930">
        <v>3</v>
      </c>
      <c r="B2930">
        <v>2018</v>
      </c>
      <c r="C2930">
        <v>321.7</v>
      </c>
      <c r="D2930">
        <v>0</v>
      </c>
      <c r="E2930">
        <f t="shared" si="177"/>
        <v>4.6883420141129317</v>
      </c>
      <c r="F2930">
        <f>(MAX(E$2:E2930) - E2930)/MAX(E$2:E2930)</f>
        <v>2.8276984357331397E-3</v>
      </c>
      <c r="G2930">
        <f t="shared" si="178"/>
        <v>9.7999267578125053</v>
      </c>
      <c r="H2930" t="str">
        <f t="shared" si="179"/>
        <v/>
      </c>
    </row>
    <row r="2931" spans="1:8" x14ac:dyDescent="0.3">
      <c r="A2931">
        <v>3</v>
      </c>
      <c r="B2931">
        <v>2018</v>
      </c>
      <c r="C2931">
        <v>315.5</v>
      </c>
      <c r="D2931">
        <v>-3</v>
      </c>
      <c r="E2931">
        <f t="shared" si="177"/>
        <v>4.6438064799883785</v>
      </c>
      <c r="F2931">
        <f>(MAX(E$2:E2931) - E2931)/MAX(E$2:E2931)</f>
        <v>1.2300045148215319E-2</v>
      </c>
      <c r="G2931">
        <f t="shared" si="178"/>
        <v>6.7999267578125053</v>
      </c>
      <c r="H2931" t="str">
        <f t="shared" si="179"/>
        <v/>
      </c>
    </row>
    <row r="2932" spans="1:8" x14ac:dyDescent="0.3">
      <c r="A2932">
        <v>3</v>
      </c>
      <c r="B2932">
        <v>2018</v>
      </c>
      <c r="C2932">
        <v>310.64999999999998</v>
      </c>
      <c r="D2932">
        <v>-0.95001220703125</v>
      </c>
      <c r="E2932">
        <f t="shared" si="177"/>
        <v>4.6296192558768805</v>
      </c>
      <c r="F2932">
        <f>(MAX(E$2:E2932) - E2932)/MAX(E$2:E2932)</f>
        <v>1.5317552590608519E-2</v>
      </c>
      <c r="G2932">
        <f t="shared" si="178"/>
        <v>5.8499145507812553</v>
      </c>
      <c r="H2932" t="str">
        <f t="shared" si="179"/>
        <v/>
      </c>
    </row>
    <row r="2933" spans="1:8" x14ac:dyDescent="0.3">
      <c r="A2933">
        <v>3</v>
      </c>
      <c r="B2933">
        <v>2018</v>
      </c>
      <c r="C2933">
        <v>316.25</v>
      </c>
      <c r="D2933">
        <v>-1.6499938964843699</v>
      </c>
      <c r="E2933">
        <f t="shared" si="177"/>
        <v>4.6054889644247758</v>
      </c>
      <c r="F2933">
        <f>(MAX(E$2:E2933) - E2933)/MAX(E$2:E2933)</f>
        <v>2.0449869770600874E-2</v>
      </c>
      <c r="G2933">
        <f t="shared" si="178"/>
        <v>4.1999206542968857</v>
      </c>
      <c r="H2933" t="str">
        <f t="shared" si="179"/>
        <v/>
      </c>
    </row>
    <row r="2934" spans="1:8" x14ac:dyDescent="0.3">
      <c r="A2934">
        <v>3</v>
      </c>
      <c r="B2934">
        <v>2018</v>
      </c>
      <c r="C2934">
        <v>311.8</v>
      </c>
      <c r="D2934">
        <v>3.45001220703125</v>
      </c>
      <c r="E2934">
        <f t="shared" si="177"/>
        <v>4.6563969315622566</v>
      </c>
      <c r="F2934">
        <f>(MAX(E$2:E2934) - E2934)/MAX(E$2:E2934)</f>
        <v>9.6221582671250083E-3</v>
      </c>
      <c r="G2934">
        <f t="shared" si="178"/>
        <v>7.6499328613281357</v>
      </c>
      <c r="H2934" t="str">
        <f t="shared" si="179"/>
        <v/>
      </c>
    </row>
    <row r="2935" spans="1:8" x14ac:dyDescent="0.3">
      <c r="A2935">
        <v>3</v>
      </c>
      <c r="B2935">
        <v>2018</v>
      </c>
      <c r="C2935">
        <v>311.89999999999998</v>
      </c>
      <c r="D2935">
        <v>-1.1499938964843699</v>
      </c>
      <c r="E2935">
        <f t="shared" si="177"/>
        <v>4.6392456868592928</v>
      </c>
      <c r="F2935">
        <f>(MAX(E$2:E2935) - E2935)/MAX(E$2:E2935)</f>
        <v>1.3270088836964702E-2</v>
      </c>
      <c r="G2935">
        <f t="shared" si="178"/>
        <v>6.499938964843766</v>
      </c>
      <c r="H2935" t="str">
        <f t="shared" si="179"/>
        <v/>
      </c>
    </row>
    <row r="2936" spans="1:8" x14ac:dyDescent="0.3">
      <c r="A2936">
        <v>3</v>
      </c>
      <c r="B2936">
        <v>2018</v>
      </c>
      <c r="C2936">
        <v>316.10000000000002</v>
      </c>
      <c r="D2936">
        <v>-1.5500183105468699</v>
      </c>
      <c r="E2936">
        <f t="shared" si="177"/>
        <v>4.6165195721930612</v>
      </c>
      <c r="F2936">
        <f>(MAX(E$2:E2936) - E2936)/MAX(E$2:E2936)</f>
        <v>1.8103749009179642E-2</v>
      </c>
      <c r="G2936">
        <f t="shared" si="178"/>
        <v>4.9499206542968963</v>
      </c>
      <c r="H2936" t="str">
        <f t="shared" si="179"/>
        <v/>
      </c>
    </row>
    <row r="2937" spans="1:8" x14ac:dyDescent="0.3">
      <c r="A2937">
        <v>4</v>
      </c>
      <c r="B2937">
        <v>2018</v>
      </c>
      <c r="C2937">
        <v>314.64999999999998</v>
      </c>
      <c r="D2937">
        <v>0</v>
      </c>
      <c r="E2937">
        <f t="shared" si="177"/>
        <v>4.6165195721930612</v>
      </c>
      <c r="F2937">
        <f>(MAX(E$2:E2937) - E2937)/MAX(E$2:E2937)</f>
        <v>1.8103749009179642E-2</v>
      </c>
      <c r="G2937">
        <f t="shared" si="178"/>
        <v>0</v>
      </c>
      <c r="H2937" t="str">
        <f t="shared" si="179"/>
        <v/>
      </c>
    </row>
    <row r="2938" spans="1:8" x14ac:dyDescent="0.3">
      <c r="A2938">
        <v>4</v>
      </c>
      <c r="B2938">
        <v>2018</v>
      </c>
      <c r="C2938">
        <v>311.05</v>
      </c>
      <c r="D2938">
        <v>-2.5</v>
      </c>
      <c r="E2938">
        <f t="shared" si="177"/>
        <v>4.5794523558884404</v>
      </c>
      <c r="F2938">
        <f>(MAX(E$2:E2938) - E2938)/MAX(E$2:E2938)</f>
        <v>2.5987645125076134E-2</v>
      </c>
      <c r="G2938">
        <f t="shared" si="178"/>
        <v>-2.5</v>
      </c>
      <c r="H2938" t="str">
        <f t="shared" si="179"/>
        <v/>
      </c>
    </row>
    <row r="2939" spans="1:8" x14ac:dyDescent="0.3">
      <c r="A2939">
        <v>4</v>
      </c>
      <c r="B2939">
        <v>2018</v>
      </c>
      <c r="C2939">
        <v>313.60000000000002</v>
      </c>
      <c r="D2939">
        <v>0.70001220703125</v>
      </c>
      <c r="E2939">
        <f t="shared" si="177"/>
        <v>4.5896643038415315</v>
      </c>
      <c r="F2939">
        <f>(MAX(E$2:E2939) - E2939)/MAX(E$2:E2939)</f>
        <v>2.3815646663107041E-2</v>
      </c>
      <c r="G2939">
        <f t="shared" si="178"/>
        <v>-1.79998779296875</v>
      </c>
      <c r="H2939" t="str">
        <f t="shared" si="179"/>
        <v/>
      </c>
    </row>
    <row r="2940" spans="1:8" x14ac:dyDescent="0.3">
      <c r="A2940">
        <v>4</v>
      </c>
      <c r="B2940">
        <v>2018</v>
      </c>
      <c r="C2940">
        <v>310.7</v>
      </c>
      <c r="D2940">
        <v>3.0500183105468701</v>
      </c>
      <c r="E2940">
        <f t="shared" si="177"/>
        <v>4.6346741577385835</v>
      </c>
      <c r="F2940">
        <f>(MAX(E$2:E2940) - E2940)/MAX(E$2:E2940)</f>
        <v>1.4242415984012298E-2</v>
      </c>
      <c r="G2940">
        <f t="shared" si="178"/>
        <v>1.2500305175781201</v>
      </c>
      <c r="H2940" t="str">
        <f t="shared" si="179"/>
        <v/>
      </c>
    </row>
    <row r="2941" spans="1:8" x14ac:dyDescent="0.3">
      <c r="A2941">
        <v>4</v>
      </c>
      <c r="B2941">
        <v>2018</v>
      </c>
      <c r="C2941">
        <v>310.7</v>
      </c>
      <c r="D2941">
        <v>-2.3499755859375</v>
      </c>
      <c r="E2941">
        <f t="shared" si="177"/>
        <v>4.5996549116866303</v>
      </c>
      <c r="F2941">
        <f>(MAX(E$2:E2941) - E2941)/MAX(E$2:E2941)</f>
        <v>2.1690725445982866E-2</v>
      </c>
      <c r="G2941">
        <f t="shared" si="178"/>
        <v>-1.0999450683593799</v>
      </c>
      <c r="H2941" t="str">
        <f t="shared" si="179"/>
        <v/>
      </c>
    </row>
    <row r="2942" spans="1:8" x14ac:dyDescent="0.3">
      <c r="A2942">
        <v>4</v>
      </c>
      <c r="B2942">
        <v>2018</v>
      </c>
      <c r="C2942">
        <v>310.7</v>
      </c>
      <c r="D2942">
        <v>-0.5999755859375</v>
      </c>
      <c r="E2942">
        <f t="shared" si="177"/>
        <v>4.5907816546216198</v>
      </c>
      <c r="F2942">
        <f>(MAX(E$2:E2942) - E2942)/MAX(E$2:E2942)</f>
        <v>2.357799521923171E-2</v>
      </c>
      <c r="G2942">
        <f t="shared" si="178"/>
        <v>-1.6999206542968799</v>
      </c>
      <c r="H2942" t="str">
        <f t="shared" si="179"/>
        <v/>
      </c>
    </row>
    <row r="2943" spans="1:8" x14ac:dyDescent="0.3">
      <c r="A2943">
        <v>4</v>
      </c>
      <c r="B2943">
        <v>2018</v>
      </c>
      <c r="C2943">
        <v>311.95</v>
      </c>
      <c r="D2943">
        <v>-1.0999755859375</v>
      </c>
      <c r="E2943">
        <f t="shared" si="177"/>
        <v>4.5746101592130186</v>
      </c>
      <c r="F2943">
        <f>(MAX(E$2:E2943) - E2943)/MAX(E$2:E2943)</f>
        <v>2.7017541064604925E-2</v>
      </c>
      <c r="G2943">
        <f t="shared" si="178"/>
        <v>-2.7998962402343799</v>
      </c>
      <c r="H2943" t="str">
        <f t="shared" si="179"/>
        <v/>
      </c>
    </row>
    <row r="2944" spans="1:8" x14ac:dyDescent="0.3">
      <c r="A2944">
        <v>4</v>
      </c>
      <c r="B2944">
        <v>2018</v>
      </c>
      <c r="C2944">
        <v>313.8</v>
      </c>
      <c r="D2944">
        <v>0.25</v>
      </c>
      <c r="E2944">
        <f t="shared" si="177"/>
        <v>4.5782510415816082</v>
      </c>
      <c r="F2944">
        <f>(MAX(E$2:E2944) - E2944)/MAX(E$2:E2944)</f>
        <v>2.6243154929744796E-2</v>
      </c>
      <c r="G2944">
        <f t="shared" si="178"/>
        <v>-2.5498962402343799</v>
      </c>
      <c r="H2944" t="str">
        <f t="shared" si="179"/>
        <v/>
      </c>
    </row>
    <row r="2945" spans="1:8" x14ac:dyDescent="0.3">
      <c r="A2945">
        <v>4</v>
      </c>
      <c r="B2945">
        <v>2018</v>
      </c>
      <c r="C2945">
        <v>313.7</v>
      </c>
      <c r="D2945">
        <v>1.1500244140625</v>
      </c>
      <c r="E2945">
        <f t="shared" si="177"/>
        <v>4.5950181291527095</v>
      </c>
      <c r="F2945">
        <f>(MAX(E$2:E2945) - E2945)/MAX(E$2:E2945)</f>
        <v>2.2676931464503829E-2</v>
      </c>
      <c r="G2945">
        <f t="shared" si="178"/>
        <v>-1.3998718261718799</v>
      </c>
      <c r="H2945" t="str">
        <f t="shared" si="179"/>
        <v/>
      </c>
    </row>
    <row r="2946" spans="1:8" x14ac:dyDescent="0.3">
      <c r="A2946">
        <v>4</v>
      </c>
      <c r="B2946">
        <v>2018</v>
      </c>
      <c r="C2946">
        <v>313.25</v>
      </c>
      <c r="D2946">
        <v>1.3999938964843699</v>
      </c>
      <c r="E2946">
        <f t="shared" si="177"/>
        <v>4.6155338971901037</v>
      </c>
      <c r="F2946">
        <f>(MAX(E$2:E2946) - E2946)/MAX(E$2:E2946)</f>
        <v>1.831339408377847E-2</v>
      </c>
      <c r="G2946">
        <f t="shared" si="178"/>
        <v>1.2207031249000799E-4</v>
      </c>
      <c r="H2946" t="str">
        <f t="shared" si="179"/>
        <v/>
      </c>
    </row>
    <row r="2947" spans="1:8" x14ac:dyDescent="0.3">
      <c r="A2947">
        <v>4</v>
      </c>
      <c r="B2947">
        <v>2018</v>
      </c>
      <c r="C2947">
        <v>316.10000000000002</v>
      </c>
      <c r="D2947">
        <v>1.5500183105468699</v>
      </c>
      <c r="E2947">
        <f t="shared" si="177"/>
        <v>4.6381438557207604</v>
      </c>
      <c r="F2947">
        <f>(MAX(E$2:E2947) - E2947)/MAX(E$2:E2947)</f>
        <v>1.3504439379019488E-2</v>
      </c>
      <c r="G2947">
        <f t="shared" si="178"/>
        <v>1.5501403808593599</v>
      </c>
      <c r="H2947" t="str">
        <f t="shared" si="179"/>
        <v/>
      </c>
    </row>
    <row r="2948" spans="1:8" x14ac:dyDescent="0.3">
      <c r="A2948">
        <v>4</v>
      </c>
      <c r="B2948">
        <v>2018</v>
      </c>
      <c r="C2948">
        <v>314.75</v>
      </c>
      <c r="D2948">
        <v>0.350006103515625</v>
      </c>
      <c r="E2948">
        <f t="shared" ref="E2948:E3011" si="180">(D2948/C2948*$G$2+1)*E2947*$H$2+(1-$H$2)*E2947</f>
        <v>4.6432963744811326</v>
      </c>
      <c r="F2948">
        <f>(MAX(E$2:E2948) - E2948)/MAX(E$2:E2948)</f>
        <v>1.240854045021542E-2</v>
      </c>
      <c r="G2948">
        <f t="shared" si="178"/>
        <v>1.9001464843749849</v>
      </c>
      <c r="H2948" t="str">
        <f t="shared" si="179"/>
        <v/>
      </c>
    </row>
    <row r="2949" spans="1:8" x14ac:dyDescent="0.3">
      <c r="A2949">
        <v>4</v>
      </c>
      <c r="B2949">
        <v>2018</v>
      </c>
      <c r="C2949">
        <v>316.25</v>
      </c>
      <c r="D2949">
        <v>1.75</v>
      </c>
      <c r="E2949">
        <f t="shared" si="180"/>
        <v>4.6689648104864654</v>
      </c>
      <c r="F2949">
        <f>(MAX(E$2:E2949) - E2949)/MAX(E$2:E2949)</f>
        <v>6.9490724054474271E-3</v>
      </c>
      <c r="G2949">
        <f t="shared" ref="G2949:G3012" si="181">IF(A2949&lt;&gt;A2948, D2949, D2949+G2948)</f>
        <v>3.6501464843749849</v>
      </c>
      <c r="H2949" t="str">
        <f t="shared" si="179"/>
        <v/>
      </c>
    </row>
    <row r="2950" spans="1:8" x14ac:dyDescent="0.3">
      <c r="A2950">
        <v>4</v>
      </c>
      <c r="B2950">
        <v>2018</v>
      </c>
      <c r="C2950">
        <v>318.95</v>
      </c>
      <c r="D2950">
        <v>-1.25</v>
      </c>
      <c r="E2950">
        <f t="shared" si="180"/>
        <v>4.6506849239616335</v>
      </c>
      <c r="F2950">
        <f>(MAX(E$2:E2950) - E2950)/MAX(E$2:E2950)</f>
        <v>1.0837055932124754E-2</v>
      </c>
      <c r="G2950">
        <f t="shared" si="181"/>
        <v>2.4001464843749849</v>
      </c>
      <c r="H2950" t="str">
        <f t="shared" si="179"/>
        <v/>
      </c>
    </row>
    <row r="2951" spans="1:8" x14ac:dyDescent="0.3">
      <c r="A2951">
        <v>4</v>
      </c>
      <c r="B2951">
        <v>2018</v>
      </c>
      <c r="C2951">
        <v>317.45</v>
      </c>
      <c r="D2951">
        <v>-1.6499938964843699</v>
      </c>
      <c r="E2951">
        <f t="shared" si="180"/>
        <v>4.6265364655043344</v>
      </c>
      <c r="F2951">
        <f>(MAX(E$2:E2951) - E2951)/MAX(E$2:E2951)</f>
        <v>1.5973237086700811E-2</v>
      </c>
      <c r="G2951">
        <f t="shared" si="181"/>
        <v>0.75015258789061501</v>
      </c>
      <c r="H2951" t="str">
        <f t="shared" si="179"/>
        <v/>
      </c>
    </row>
    <row r="2952" spans="1:8" x14ac:dyDescent="0.3">
      <c r="A2952">
        <v>4</v>
      </c>
      <c r="B2952">
        <v>2018</v>
      </c>
      <c r="C2952">
        <v>316.64999999999998</v>
      </c>
      <c r="D2952">
        <v>0.350006103515625</v>
      </c>
      <c r="E2952">
        <f t="shared" si="180"/>
        <v>4.6316452502353087</v>
      </c>
      <c r="F2952">
        <f>(MAX(E$2:E2952) - E2952)/MAX(E$2:E2952)</f>
        <v>1.4886640031057906E-2</v>
      </c>
      <c r="G2952">
        <f t="shared" si="181"/>
        <v>1.10015869140624</v>
      </c>
      <c r="H2952" t="str">
        <f t="shared" si="179"/>
        <v/>
      </c>
    </row>
    <row r="2953" spans="1:8" x14ac:dyDescent="0.3">
      <c r="A2953">
        <v>4</v>
      </c>
      <c r="B2953">
        <v>2018</v>
      </c>
      <c r="C2953">
        <v>317.64999999999998</v>
      </c>
      <c r="D2953">
        <v>-0.449981689453125</v>
      </c>
      <c r="E2953">
        <f t="shared" si="180"/>
        <v>4.625090641706759</v>
      </c>
      <c r="F2953">
        <f>(MAX(E$2:E2953) - E2953)/MAX(E$2:E2953)</f>
        <v>1.6280752075911224E-2</v>
      </c>
      <c r="G2953">
        <f t="shared" si="181"/>
        <v>0.65017700195311501</v>
      </c>
      <c r="H2953" t="str">
        <f t="shared" si="179"/>
        <v/>
      </c>
    </row>
    <row r="2954" spans="1:8" x14ac:dyDescent="0.3">
      <c r="A2954">
        <v>4</v>
      </c>
      <c r="B2954">
        <v>2018</v>
      </c>
      <c r="C2954">
        <v>312.95</v>
      </c>
      <c r="D2954">
        <v>2.5</v>
      </c>
      <c r="E2954">
        <f t="shared" si="180"/>
        <v>4.6620012148898953</v>
      </c>
      <c r="F2954">
        <f>(MAX(E$2:E2954) - E2954)/MAX(E$2:E2954)</f>
        <v>8.4301726808309104E-3</v>
      </c>
      <c r="G2954">
        <f t="shared" si="181"/>
        <v>3.1501770019531152</v>
      </c>
      <c r="H2954" t="str">
        <f t="shared" si="179"/>
        <v/>
      </c>
    </row>
    <row r="2955" spans="1:8" x14ac:dyDescent="0.3">
      <c r="A2955">
        <v>4</v>
      </c>
      <c r="B2955">
        <v>2018</v>
      </c>
      <c r="C2955">
        <v>314.25</v>
      </c>
      <c r="D2955">
        <v>-1.20001220703125</v>
      </c>
      <c r="E2955">
        <f t="shared" si="180"/>
        <v>4.6442164450929333</v>
      </c>
      <c r="F2955">
        <f>(MAX(E$2:E2955) - E2955)/MAX(E$2:E2955)</f>
        <v>1.2212848897250826E-2</v>
      </c>
      <c r="G2955">
        <f t="shared" si="181"/>
        <v>1.9501647949218652</v>
      </c>
      <c r="H2955" t="str">
        <f t="shared" si="179"/>
        <v/>
      </c>
    </row>
    <row r="2956" spans="1:8" x14ac:dyDescent="0.3">
      <c r="A2956">
        <v>4</v>
      </c>
      <c r="B2956">
        <v>2018</v>
      </c>
      <c r="C2956">
        <v>320.45</v>
      </c>
      <c r="D2956">
        <v>2.9000244140625</v>
      </c>
      <c r="E2956">
        <f t="shared" si="180"/>
        <v>4.6862038775594179</v>
      </c>
      <c r="F2956">
        <f>(MAX(E$2:E2956) - E2956)/MAX(E$2:E2956)</f>
        <v>3.2824627301698489E-3</v>
      </c>
      <c r="G2956">
        <f t="shared" si="181"/>
        <v>4.8501892089843652</v>
      </c>
      <c r="H2956" t="str">
        <f t="shared" si="179"/>
        <v/>
      </c>
    </row>
    <row r="2957" spans="1:8" x14ac:dyDescent="0.3">
      <c r="A2957">
        <v>4</v>
      </c>
      <c r="B2957">
        <v>2018</v>
      </c>
      <c r="C2957">
        <v>321.45</v>
      </c>
      <c r="D2957">
        <v>1.20001220703125</v>
      </c>
      <c r="E2957">
        <f t="shared" si="180"/>
        <v>4.7036805562212649</v>
      </c>
      <c r="F2957">
        <f>(MAX(E$2:E2957) - E2957)/MAX(E$2:E2957)</f>
        <v>0</v>
      </c>
      <c r="G2957">
        <f t="shared" si="181"/>
        <v>6.0502014160156152</v>
      </c>
      <c r="H2957" t="str">
        <f t="shared" si="179"/>
        <v/>
      </c>
    </row>
    <row r="2958" spans="1:8" x14ac:dyDescent="0.3">
      <c r="A2958">
        <v>5</v>
      </c>
      <c r="B2958">
        <v>2018</v>
      </c>
      <c r="C2958">
        <v>321.45</v>
      </c>
      <c r="D2958">
        <v>0.29998779296875</v>
      </c>
      <c r="E2958">
        <f t="shared" si="180"/>
        <v>4.7080657971674214</v>
      </c>
      <c r="F2958">
        <f>(MAX(E$2:E2958) - E2958)/MAX(E$2:E2958)</f>
        <v>0</v>
      </c>
      <c r="G2958">
        <f t="shared" si="181"/>
        <v>0.29998779296875</v>
      </c>
      <c r="H2958" t="str">
        <f t="shared" si="179"/>
        <v/>
      </c>
    </row>
    <row r="2959" spans="1:8" x14ac:dyDescent="0.3">
      <c r="A2959">
        <v>5</v>
      </c>
      <c r="B2959">
        <v>2018</v>
      </c>
      <c r="C2959">
        <v>321.2</v>
      </c>
      <c r="D2959">
        <v>-0.54998779296875</v>
      </c>
      <c r="E2959">
        <f t="shared" si="180"/>
        <v>4.7000122811704754</v>
      </c>
      <c r="F2959">
        <f>(MAX(E$2:E2959) - E2959)/MAX(E$2:E2959)</f>
        <v>1.7105784719048051E-3</v>
      </c>
      <c r="G2959">
        <f t="shared" si="181"/>
        <v>-0.25</v>
      </c>
      <c r="H2959" t="str">
        <f t="shared" si="179"/>
        <v/>
      </c>
    </row>
    <row r="2960" spans="1:8" x14ac:dyDescent="0.3">
      <c r="A2960">
        <v>5</v>
      </c>
      <c r="B2960">
        <v>2018</v>
      </c>
      <c r="C2960">
        <v>319.05</v>
      </c>
      <c r="D2960">
        <v>-0.800018310546875</v>
      </c>
      <c r="E2960">
        <f t="shared" si="180"/>
        <v>4.6882387792464923</v>
      </c>
      <c r="F2960">
        <f>(MAX(E$2:E2960) - E2960)/MAX(E$2:E2960)</f>
        <v>4.2112873471007572E-3</v>
      </c>
      <c r="G2960">
        <f t="shared" si="181"/>
        <v>-1.050018310546875</v>
      </c>
      <c r="H2960" t="str">
        <f t="shared" si="179"/>
        <v/>
      </c>
    </row>
    <row r="2961" spans="1:8" x14ac:dyDescent="0.3">
      <c r="A2961">
        <v>5</v>
      </c>
      <c r="B2961">
        <v>2018</v>
      </c>
      <c r="C2961">
        <v>318.75</v>
      </c>
      <c r="D2961">
        <v>-0.649993896484375</v>
      </c>
      <c r="E2961">
        <f t="shared" si="180"/>
        <v>4.6786880991988689</v>
      </c>
      <c r="F2961">
        <f>(MAX(E$2:E2961) - E2961)/MAX(E$2:E2961)</f>
        <v>6.2398656336169738E-3</v>
      </c>
      <c r="G2961">
        <f t="shared" si="181"/>
        <v>-1.70001220703125</v>
      </c>
      <c r="H2961" t="str">
        <f t="shared" si="179"/>
        <v/>
      </c>
    </row>
    <row r="2962" spans="1:8" x14ac:dyDescent="0.3">
      <c r="A2962">
        <v>5</v>
      </c>
      <c r="B2962">
        <v>2018</v>
      </c>
      <c r="C2962">
        <v>318.75</v>
      </c>
      <c r="D2962">
        <v>2.20001220703125</v>
      </c>
      <c r="E2962">
        <f t="shared" si="180"/>
        <v>4.7109481078583144</v>
      </c>
      <c r="F2962">
        <f>(MAX(E$2:E2962) - E2962)/MAX(E$2:E2962)</f>
        <v>0</v>
      </c>
      <c r="G2962">
        <f t="shared" si="181"/>
        <v>0.5</v>
      </c>
      <c r="H2962" t="str">
        <f t="shared" si="179"/>
        <v/>
      </c>
    </row>
    <row r="2963" spans="1:8" x14ac:dyDescent="0.3">
      <c r="A2963">
        <v>5</v>
      </c>
      <c r="B2963">
        <v>2018</v>
      </c>
      <c r="C2963">
        <v>317.45</v>
      </c>
      <c r="D2963">
        <v>0.9000244140625</v>
      </c>
      <c r="E2963">
        <f t="shared" si="180"/>
        <v>4.7242910857828493</v>
      </c>
      <c r="F2963">
        <f>(MAX(E$2:E2963) - E2963)/MAX(E$2:E2963)</f>
        <v>0</v>
      </c>
      <c r="G2963">
        <f t="shared" si="181"/>
        <v>1.4000244140625</v>
      </c>
      <c r="H2963" t="str">
        <f t="shared" si="179"/>
        <v/>
      </c>
    </row>
    <row r="2964" spans="1:8" x14ac:dyDescent="0.3">
      <c r="A2964">
        <v>5</v>
      </c>
      <c r="B2964">
        <v>2018</v>
      </c>
      <c r="C2964">
        <v>314.64999999999998</v>
      </c>
      <c r="D2964">
        <v>0.5</v>
      </c>
      <c r="E2964">
        <f t="shared" si="180"/>
        <v>4.731790794657309</v>
      </c>
      <c r="F2964">
        <f>(MAX(E$2:E2964) - E2964)/MAX(E$2:E2964)</f>
        <v>0</v>
      </c>
      <c r="G2964">
        <f t="shared" si="181"/>
        <v>1.9000244140625</v>
      </c>
      <c r="H2964" t="str">
        <f t="shared" si="179"/>
        <v/>
      </c>
    </row>
    <row r="2965" spans="1:8" x14ac:dyDescent="0.3">
      <c r="A2965">
        <v>5</v>
      </c>
      <c r="B2965">
        <v>2018</v>
      </c>
      <c r="C2965">
        <v>315.3</v>
      </c>
      <c r="D2965">
        <v>-1.1499938964843699</v>
      </c>
      <c r="E2965">
        <f t="shared" si="180"/>
        <v>4.7145497892568535</v>
      </c>
      <c r="F2965">
        <f>(MAX(E$2:E2965) - E2965)/MAX(E$2:E2965)</f>
        <v>3.6436533542274084E-3</v>
      </c>
      <c r="G2965">
        <f t="shared" si="181"/>
        <v>0.75003051757813011</v>
      </c>
      <c r="H2965" t="str">
        <f t="shared" si="179"/>
        <v/>
      </c>
    </row>
    <row r="2966" spans="1:8" x14ac:dyDescent="0.3">
      <c r="A2966">
        <v>5</v>
      </c>
      <c r="B2966">
        <v>2018</v>
      </c>
      <c r="C2966">
        <v>317.45</v>
      </c>
      <c r="D2966">
        <v>-1.5</v>
      </c>
      <c r="E2966">
        <f t="shared" si="180"/>
        <v>4.6922950944727884</v>
      </c>
      <c r="F2966">
        <f>(MAX(E$2:E2966) - E2966)/MAX(E$2:E2966)</f>
        <v>8.3468821633271399E-3</v>
      </c>
      <c r="G2966">
        <f t="shared" si="181"/>
        <v>-0.74996948242186989</v>
      </c>
      <c r="H2966" t="str">
        <f t="shared" si="179"/>
        <v/>
      </c>
    </row>
    <row r="2967" spans="1:8" x14ac:dyDescent="0.3">
      <c r="A2967">
        <v>5</v>
      </c>
      <c r="B2967">
        <v>2018</v>
      </c>
      <c r="C2967">
        <v>318.2</v>
      </c>
      <c r="D2967">
        <v>0.45001220703125</v>
      </c>
      <c r="E2967">
        <f t="shared" si="180"/>
        <v>4.6989245051623989</v>
      </c>
      <c r="F2967">
        <f>(MAX(E$2:E2967) - E2967)/MAX(E$2:E2967)</f>
        <v>6.9458458586164912E-3</v>
      </c>
      <c r="G2967">
        <f t="shared" si="181"/>
        <v>-0.29995727539061989</v>
      </c>
      <c r="H2967" t="str">
        <f t="shared" si="179"/>
        <v/>
      </c>
    </row>
    <row r="2968" spans="1:8" x14ac:dyDescent="0.3">
      <c r="A2968">
        <v>5</v>
      </c>
      <c r="B2968">
        <v>2018</v>
      </c>
      <c r="C2968">
        <v>316.45</v>
      </c>
      <c r="D2968">
        <v>-0.5</v>
      </c>
      <c r="E2968">
        <f t="shared" si="180"/>
        <v>4.6915074952387812</v>
      </c>
      <c r="F2968">
        <f>(MAX(E$2:E2968) - E2968)/MAX(E$2:E2968)</f>
        <v>8.5133306113220203E-3</v>
      </c>
      <c r="G2968">
        <f t="shared" si="181"/>
        <v>-0.79995727539061989</v>
      </c>
      <c r="H2968" t="str">
        <f t="shared" si="179"/>
        <v/>
      </c>
    </row>
    <row r="2969" spans="1:8" x14ac:dyDescent="0.3">
      <c r="A2969">
        <v>5</v>
      </c>
      <c r="B2969">
        <v>2018</v>
      </c>
      <c r="C2969">
        <v>312.85000000000002</v>
      </c>
      <c r="D2969">
        <v>-1</v>
      </c>
      <c r="E2969">
        <f t="shared" si="180"/>
        <v>4.6765264628342944</v>
      </c>
      <c r="F2969">
        <f>(MAX(E$2:E2969) - E2969)/MAX(E$2:E2969)</f>
        <v>1.1679369232767826E-2</v>
      </c>
      <c r="G2969">
        <f t="shared" si="181"/>
        <v>-1.7999572753906199</v>
      </c>
      <c r="H2969" t="str">
        <f t="shared" ref="H2969:H3032" si="182">IF(A2969=A2970, "", IF(-C2947*0.05 &gt; MIN(G2948:G2969), -C2947*0.05, ""))</f>
        <v/>
      </c>
    </row>
    <row r="2970" spans="1:8" x14ac:dyDescent="0.3">
      <c r="A2970">
        <v>5</v>
      </c>
      <c r="B2970">
        <v>2018</v>
      </c>
      <c r="C2970">
        <v>316.3</v>
      </c>
      <c r="D2970">
        <v>1.29998779296875</v>
      </c>
      <c r="E2970">
        <f t="shared" si="180"/>
        <v>4.6957276891633004</v>
      </c>
      <c r="F2970">
        <f>(MAX(E$2:E2970) - E2970)/MAX(E$2:E2970)</f>
        <v>7.6214496918857117E-3</v>
      </c>
      <c r="G2970">
        <f t="shared" si="181"/>
        <v>-0.49996948242186989</v>
      </c>
      <c r="H2970" t="str">
        <f t="shared" si="182"/>
        <v/>
      </c>
    </row>
    <row r="2971" spans="1:8" x14ac:dyDescent="0.3">
      <c r="A2971">
        <v>5</v>
      </c>
      <c r="B2971">
        <v>2018</v>
      </c>
      <c r="C2971">
        <v>314.45</v>
      </c>
      <c r="D2971">
        <v>0.95001220703125</v>
      </c>
      <c r="E2971">
        <f t="shared" si="180"/>
        <v>4.7099001732687995</v>
      </c>
      <c r="F2971">
        <f>(MAX(E$2:E2971) - E2971)/MAX(E$2:E2971)</f>
        <v>4.6262868200399564E-3</v>
      </c>
      <c r="G2971">
        <f t="shared" si="181"/>
        <v>0.45004272460938011</v>
      </c>
      <c r="H2971" t="str">
        <f t="shared" si="182"/>
        <v/>
      </c>
    </row>
    <row r="2972" spans="1:8" x14ac:dyDescent="0.3">
      <c r="A2972">
        <v>5</v>
      </c>
      <c r="B2972">
        <v>2018</v>
      </c>
      <c r="C2972">
        <v>315.10000000000002</v>
      </c>
      <c r="D2972">
        <v>0.25</v>
      </c>
      <c r="E2972">
        <f t="shared" si="180"/>
        <v>4.7136332661544671</v>
      </c>
      <c r="F2972">
        <f>(MAX(E$2:E2972) - E2972)/MAX(E$2:E2972)</f>
        <v>3.8373481184636646E-3</v>
      </c>
      <c r="G2972">
        <f t="shared" si="181"/>
        <v>0.70004272460938011</v>
      </c>
      <c r="H2972" t="str">
        <f t="shared" si="182"/>
        <v/>
      </c>
    </row>
    <row r="2973" spans="1:8" x14ac:dyDescent="0.3">
      <c r="A2973">
        <v>5</v>
      </c>
      <c r="B2973">
        <v>2018</v>
      </c>
      <c r="C2973">
        <v>315.10000000000002</v>
      </c>
      <c r="D2973">
        <v>0.100006103515625</v>
      </c>
      <c r="E2973">
        <f t="shared" si="180"/>
        <v>4.7151277780689496</v>
      </c>
      <c r="F2973">
        <f>(MAX(E$2:E2973) - E2973)/MAX(E$2:E2973)</f>
        <v>3.5215032344992408E-3</v>
      </c>
      <c r="G2973">
        <f t="shared" si="181"/>
        <v>0.80004882812500511</v>
      </c>
      <c r="H2973" t="str">
        <f t="shared" si="182"/>
        <v/>
      </c>
    </row>
    <row r="2974" spans="1:8" x14ac:dyDescent="0.3">
      <c r="A2974">
        <v>5</v>
      </c>
      <c r="B2974">
        <v>2018</v>
      </c>
      <c r="C2974">
        <v>315.14999999999998</v>
      </c>
      <c r="D2974">
        <v>5.0018310546875E-2</v>
      </c>
      <c r="E2974">
        <f t="shared" si="180"/>
        <v>4.7158753804257518</v>
      </c>
      <c r="F2974">
        <f>(MAX(E$2:E2974) - E2974)/MAX(E$2:E2974)</f>
        <v>3.3635075856539051E-3</v>
      </c>
      <c r="G2974">
        <f t="shared" si="181"/>
        <v>0.85006713867188011</v>
      </c>
      <c r="H2974" t="str">
        <f t="shared" si="182"/>
        <v/>
      </c>
    </row>
    <row r="2975" spans="1:8" x14ac:dyDescent="0.3">
      <c r="A2975">
        <v>5</v>
      </c>
      <c r="B2975">
        <v>2018</v>
      </c>
      <c r="C2975">
        <v>317.95</v>
      </c>
      <c r="D2975">
        <v>-0.70001220703125</v>
      </c>
      <c r="E2975">
        <f t="shared" si="180"/>
        <v>4.7055030918180991</v>
      </c>
      <c r="F2975">
        <f>(MAX(E$2:E2975) - E2975)/MAX(E$2:E2975)</f>
        <v>5.555550526217575E-3</v>
      </c>
      <c r="G2975">
        <f t="shared" si="181"/>
        <v>0.15005493164063011</v>
      </c>
      <c r="H2975" t="str">
        <f t="shared" si="182"/>
        <v/>
      </c>
    </row>
    <row r="2976" spans="1:8" x14ac:dyDescent="0.3">
      <c r="A2976">
        <v>5</v>
      </c>
      <c r="B2976">
        <v>2018</v>
      </c>
      <c r="C2976">
        <v>314.89999999999998</v>
      </c>
      <c r="D2976">
        <v>-1.75</v>
      </c>
      <c r="E2976">
        <f t="shared" si="180"/>
        <v>4.6793792563774161</v>
      </c>
      <c r="F2976">
        <f>(MAX(E$2:E2976) - E2976)/MAX(E$2:E2976)</f>
        <v>1.1076469893612165E-2</v>
      </c>
      <c r="G2976">
        <f t="shared" si="181"/>
        <v>-1.5999450683593699</v>
      </c>
      <c r="H2976" t="str">
        <f t="shared" si="182"/>
        <v/>
      </c>
    </row>
    <row r="2977" spans="1:8" x14ac:dyDescent="0.3">
      <c r="A2977">
        <v>5</v>
      </c>
      <c r="B2977">
        <v>2018</v>
      </c>
      <c r="C2977">
        <v>318.14999999999998</v>
      </c>
      <c r="D2977">
        <v>0.75</v>
      </c>
      <c r="E2977">
        <f t="shared" si="180"/>
        <v>4.6903992938058012</v>
      </c>
      <c r="F2977">
        <f>(MAX(E$2:E2977) - E2977)/MAX(E$2:E2977)</f>
        <v>8.7475339988072071E-3</v>
      </c>
      <c r="G2977">
        <f t="shared" si="181"/>
        <v>-0.84994506835936989</v>
      </c>
      <c r="H2977" t="str">
        <f t="shared" si="182"/>
        <v/>
      </c>
    </row>
    <row r="2978" spans="1:8" x14ac:dyDescent="0.3">
      <c r="A2978">
        <v>5</v>
      </c>
      <c r="B2978">
        <v>2018</v>
      </c>
      <c r="C2978">
        <v>317.7</v>
      </c>
      <c r="D2978">
        <v>0.5</v>
      </c>
      <c r="E2978">
        <f t="shared" si="180"/>
        <v>4.6977737176246741</v>
      </c>
      <c r="F2978">
        <f>(MAX(E$2:E2978) - E2978)/MAX(E$2:E2978)</f>
        <v>7.1890492434796083E-3</v>
      </c>
      <c r="G2978">
        <f t="shared" si="181"/>
        <v>-0.34994506835936989</v>
      </c>
      <c r="H2978" t="str">
        <f t="shared" si="182"/>
        <v/>
      </c>
    </row>
    <row r="2979" spans="1:8" x14ac:dyDescent="0.3">
      <c r="A2979">
        <v>5</v>
      </c>
      <c r="B2979">
        <v>2018</v>
      </c>
      <c r="C2979">
        <v>313.75</v>
      </c>
      <c r="D2979">
        <v>-1.25</v>
      </c>
      <c r="E2979">
        <f t="shared" si="180"/>
        <v>4.6790762039039286</v>
      </c>
      <c r="F2979">
        <f>(MAX(E$2:E2979) - E2979)/MAX(E$2:E2979)</f>
        <v>1.1140515935932902E-2</v>
      </c>
      <c r="G2979">
        <f t="shared" si="181"/>
        <v>-1.5999450683593699</v>
      </c>
      <c r="H2979" t="str">
        <f t="shared" si="182"/>
        <v/>
      </c>
    </row>
    <row r="2980" spans="1:8" x14ac:dyDescent="0.3">
      <c r="A2980">
        <v>5</v>
      </c>
      <c r="B2980">
        <v>2018</v>
      </c>
      <c r="C2980">
        <v>309.95</v>
      </c>
      <c r="D2980">
        <v>-2.3000183105468701</v>
      </c>
      <c r="E2980">
        <f t="shared" si="180"/>
        <v>4.6443893221988866</v>
      </c>
      <c r="F2980">
        <f>(MAX(E$2:E2980) - E2980)/MAX(E$2:E2980)</f>
        <v>1.8471119339660565E-2</v>
      </c>
      <c r="G2980">
        <f t="shared" si="181"/>
        <v>-3.8999633789062402</v>
      </c>
      <c r="H2980" t="str">
        <f t="shared" si="182"/>
        <v/>
      </c>
    </row>
    <row r="2981" spans="1:8" x14ac:dyDescent="0.3">
      <c r="A2981">
        <v>6</v>
      </c>
      <c r="B2981">
        <v>2018</v>
      </c>
      <c r="C2981">
        <v>309.25</v>
      </c>
      <c r="D2981">
        <v>0</v>
      </c>
      <c r="E2981">
        <f t="shared" si="180"/>
        <v>4.6443893221988866</v>
      </c>
      <c r="F2981">
        <f>(MAX(E$2:E2981) - E2981)/MAX(E$2:E2981)</f>
        <v>1.8471119339660565E-2</v>
      </c>
      <c r="G2981">
        <f t="shared" si="181"/>
        <v>0</v>
      </c>
      <c r="H2981" t="str">
        <f t="shared" si="182"/>
        <v/>
      </c>
    </row>
    <row r="2982" spans="1:8" x14ac:dyDescent="0.3">
      <c r="A2982">
        <v>6</v>
      </c>
      <c r="B2982">
        <v>2018</v>
      </c>
      <c r="C2982">
        <v>311.95</v>
      </c>
      <c r="D2982">
        <v>-0.45001220703125</v>
      </c>
      <c r="E2982">
        <f t="shared" si="180"/>
        <v>4.63769612823413</v>
      </c>
      <c r="F2982">
        <f>(MAX(E$2:E2982) - E2982)/MAX(E$2:E2982)</f>
        <v>1.9885635377080026E-2</v>
      </c>
      <c r="G2982">
        <f t="shared" si="181"/>
        <v>-0.45001220703125</v>
      </c>
      <c r="H2982" t="str">
        <f t="shared" si="182"/>
        <v/>
      </c>
    </row>
    <row r="2983" spans="1:8" x14ac:dyDescent="0.3">
      <c r="A2983">
        <v>6</v>
      </c>
      <c r="B2983">
        <v>2018</v>
      </c>
      <c r="C2983">
        <v>313.14999999999998</v>
      </c>
      <c r="D2983">
        <v>-0.100006103515625</v>
      </c>
      <c r="E2983">
        <f t="shared" si="180"/>
        <v>4.636216536597038</v>
      </c>
      <c r="F2983">
        <f>(MAX(E$2:E2983) - E2983)/MAX(E$2:E2983)</f>
        <v>2.0198327062173671E-2</v>
      </c>
      <c r="G2983">
        <f t="shared" si="181"/>
        <v>-0.550018310546875</v>
      </c>
      <c r="H2983" t="str">
        <f t="shared" si="182"/>
        <v/>
      </c>
    </row>
    <row r="2984" spans="1:8" x14ac:dyDescent="0.3">
      <c r="A2984">
        <v>6</v>
      </c>
      <c r="B2984">
        <v>2018</v>
      </c>
      <c r="C2984">
        <v>313.14999999999998</v>
      </c>
      <c r="D2984">
        <v>-0.70001220703125</v>
      </c>
      <c r="E2984">
        <f t="shared" si="180"/>
        <v>4.6258631508014512</v>
      </c>
      <c r="F2984">
        <f>(MAX(E$2:E2984) - E2984)/MAX(E$2:E2984)</f>
        <v>2.2386375149015744E-2</v>
      </c>
      <c r="G2984">
        <f t="shared" si="181"/>
        <v>-1.250030517578125</v>
      </c>
      <c r="H2984" t="str">
        <f t="shared" si="182"/>
        <v/>
      </c>
    </row>
    <row r="2985" spans="1:8" x14ac:dyDescent="0.3">
      <c r="A2985">
        <v>6</v>
      </c>
      <c r="B2985">
        <v>2018</v>
      </c>
      <c r="C2985">
        <v>315.7</v>
      </c>
      <c r="D2985">
        <v>1.8500061035156199</v>
      </c>
      <c r="E2985">
        <f t="shared" si="180"/>
        <v>4.6529436613746142</v>
      </c>
      <c r="F2985">
        <f>(MAX(E$2:E2985) - E2985)/MAX(E$2:E2985)</f>
        <v>1.666327542877033E-2</v>
      </c>
      <c r="G2985">
        <f t="shared" si="181"/>
        <v>0.59997558593749489</v>
      </c>
      <c r="H2985" t="str">
        <f t="shared" si="182"/>
        <v/>
      </c>
    </row>
    <row r="2986" spans="1:8" x14ac:dyDescent="0.3">
      <c r="A2986">
        <v>6</v>
      </c>
      <c r="B2986">
        <v>2018</v>
      </c>
      <c r="C2986">
        <v>315.55</v>
      </c>
      <c r="D2986">
        <v>1.4000244140625</v>
      </c>
      <c r="E2986">
        <f t="shared" si="180"/>
        <v>4.6735670823489723</v>
      </c>
      <c r="F2986">
        <f>(MAX(E$2:E2986) - E2986)/MAX(E$2:E2986)</f>
        <v>1.2304794280862414E-2</v>
      </c>
      <c r="G2986">
        <f t="shared" si="181"/>
        <v>1.9999999999999949</v>
      </c>
      <c r="H2986" t="str">
        <f t="shared" si="182"/>
        <v/>
      </c>
    </row>
    <row r="2987" spans="1:8" x14ac:dyDescent="0.3">
      <c r="A2987">
        <v>6</v>
      </c>
      <c r="B2987">
        <v>2018</v>
      </c>
      <c r="C2987">
        <v>313.8</v>
      </c>
      <c r="D2987">
        <v>0.399993896484375</v>
      </c>
      <c r="E2987">
        <f t="shared" si="180"/>
        <v>4.6795184173057667</v>
      </c>
      <c r="F2987">
        <f>(MAX(E$2:E2987) - E2987)/MAX(E$2:E2987)</f>
        <v>1.1047060113173929E-2</v>
      </c>
      <c r="G2987">
        <f t="shared" si="181"/>
        <v>2.3999938964843697</v>
      </c>
      <c r="H2987" t="str">
        <f t="shared" si="182"/>
        <v/>
      </c>
    </row>
    <row r="2988" spans="1:8" x14ac:dyDescent="0.3">
      <c r="A2988">
        <v>6</v>
      </c>
      <c r="B2988">
        <v>2018</v>
      </c>
      <c r="C2988">
        <v>316.8</v>
      </c>
      <c r="D2988">
        <v>0.54998779296875</v>
      </c>
      <c r="E2988">
        <f t="shared" si="180"/>
        <v>4.6876342769285069</v>
      </c>
      <c r="F2988">
        <f>(MAX(E$2:E2988) - E2988)/MAX(E$2:E2988)</f>
        <v>9.3318829265781368E-3</v>
      </c>
      <c r="G2988">
        <f t="shared" si="181"/>
        <v>2.9499816894531197</v>
      </c>
      <c r="H2988" t="str">
        <f t="shared" si="182"/>
        <v/>
      </c>
    </row>
    <row r="2989" spans="1:8" x14ac:dyDescent="0.3">
      <c r="A2989">
        <v>6</v>
      </c>
      <c r="B2989">
        <v>2018</v>
      </c>
      <c r="C2989">
        <v>316.8</v>
      </c>
      <c r="D2989">
        <v>1.04998779296875</v>
      </c>
      <c r="E2989">
        <f t="shared" si="180"/>
        <v>4.7031552264547321</v>
      </c>
      <c r="F2989">
        <f>(MAX(E$2:E2989) - E2989)/MAX(E$2:E2989)</f>
        <v>6.0517401223463925E-3</v>
      </c>
      <c r="G2989">
        <f t="shared" si="181"/>
        <v>3.9999694824218697</v>
      </c>
      <c r="H2989" t="str">
        <f t="shared" si="182"/>
        <v/>
      </c>
    </row>
    <row r="2990" spans="1:8" x14ac:dyDescent="0.3">
      <c r="A2990">
        <v>6</v>
      </c>
      <c r="B2990">
        <v>2018</v>
      </c>
      <c r="C2990">
        <v>313.95</v>
      </c>
      <c r="D2990">
        <v>-1.79998779296875</v>
      </c>
      <c r="E2990">
        <f t="shared" si="180"/>
        <v>4.6762173179531885</v>
      </c>
      <c r="F2990">
        <f>(MAX(E$2:E2990) - E2990)/MAX(E$2:E2990)</f>
        <v>1.1744702823055663E-2</v>
      </c>
      <c r="G2990">
        <f t="shared" si="181"/>
        <v>2.1999816894531197</v>
      </c>
      <c r="H2990" t="str">
        <f t="shared" si="182"/>
        <v/>
      </c>
    </row>
    <row r="2991" spans="1:8" x14ac:dyDescent="0.3">
      <c r="A2991">
        <v>6</v>
      </c>
      <c r="B2991">
        <v>2018</v>
      </c>
      <c r="C2991">
        <v>312.3</v>
      </c>
      <c r="D2991">
        <v>-1.79998779296875</v>
      </c>
      <c r="E2991">
        <f t="shared" si="180"/>
        <v>4.6492921916147472</v>
      </c>
      <c r="F2991">
        <f>(MAX(E$2:E2991) - E2991)/MAX(E$2:E2991)</f>
        <v>1.743496418643687E-2</v>
      </c>
      <c r="G2991">
        <f t="shared" si="181"/>
        <v>0.39999389648436967</v>
      </c>
      <c r="H2991" t="str">
        <f t="shared" si="182"/>
        <v/>
      </c>
    </row>
    <row r="2992" spans="1:8" x14ac:dyDescent="0.3">
      <c r="A2992">
        <v>6</v>
      </c>
      <c r="B2992">
        <v>2018</v>
      </c>
      <c r="C2992">
        <v>309.60000000000002</v>
      </c>
      <c r="D2992">
        <v>0.300018310546875</v>
      </c>
      <c r="E2992">
        <f t="shared" si="180"/>
        <v>4.6537930892755304</v>
      </c>
      <c r="F2992">
        <f>(MAX(E$2:E2992) - E2992)/MAX(E$2:E2992)</f>
        <v>1.6483760328086836E-2</v>
      </c>
      <c r="G2992">
        <f t="shared" si="181"/>
        <v>0.70001220703124467</v>
      </c>
      <c r="H2992" t="str">
        <f t="shared" si="182"/>
        <v/>
      </c>
    </row>
    <row r="2993" spans="1:8" x14ac:dyDescent="0.3">
      <c r="A2993">
        <v>6</v>
      </c>
      <c r="B2993">
        <v>2018</v>
      </c>
      <c r="C2993">
        <v>305.10000000000002</v>
      </c>
      <c r="D2993">
        <v>-0.850006103515625</v>
      </c>
      <c r="E2993">
        <f t="shared" si="180"/>
        <v>4.6408406252379928</v>
      </c>
      <c r="F2993">
        <f>(MAX(E$2:E2993) - E2993)/MAX(E$2:E2993)</f>
        <v>1.9221088455983422E-2</v>
      </c>
      <c r="G2993">
        <f t="shared" si="181"/>
        <v>-0.14999389648438033</v>
      </c>
      <c r="H2993" t="str">
        <f t="shared" si="182"/>
        <v/>
      </c>
    </row>
    <row r="2994" spans="1:8" x14ac:dyDescent="0.3">
      <c r="A2994">
        <v>6</v>
      </c>
      <c r="B2994">
        <v>2018</v>
      </c>
      <c r="C2994">
        <v>302.95</v>
      </c>
      <c r="D2994">
        <v>1.5</v>
      </c>
      <c r="E2994">
        <f t="shared" si="180"/>
        <v>4.6637958973189271</v>
      </c>
      <c r="F2994">
        <f>(MAX(E$2:E2994) - E2994)/MAX(E$2:E2994)</f>
        <v>1.4369802108570679E-2</v>
      </c>
      <c r="G2994">
        <f t="shared" si="181"/>
        <v>1.3500061035156197</v>
      </c>
      <c r="H2994" t="str">
        <f t="shared" si="182"/>
        <v/>
      </c>
    </row>
    <row r="2995" spans="1:8" x14ac:dyDescent="0.3">
      <c r="A2995">
        <v>6</v>
      </c>
      <c r="B2995">
        <v>2018</v>
      </c>
      <c r="C2995">
        <v>303.8</v>
      </c>
      <c r="D2995">
        <v>-0.5</v>
      </c>
      <c r="E2995">
        <f t="shared" si="180"/>
        <v>4.656127806302762</v>
      </c>
      <c r="F2995">
        <f>(MAX(E$2:E2995) - E2995)/MAX(E$2:E2995)</f>
        <v>1.5990349455005173E-2</v>
      </c>
      <c r="G2995">
        <f t="shared" si="181"/>
        <v>0.85000610351561967</v>
      </c>
      <c r="H2995" t="str">
        <f t="shared" si="182"/>
        <v/>
      </c>
    </row>
    <row r="2996" spans="1:8" x14ac:dyDescent="0.3">
      <c r="A2996">
        <v>6</v>
      </c>
      <c r="B2996">
        <v>2018</v>
      </c>
      <c r="C2996">
        <v>298.3</v>
      </c>
      <c r="D2996">
        <v>-2.5500183105468701</v>
      </c>
      <c r="E2996">
        <f t="shared" si="180"/>
        <v>4.6163646887997238</v>
      </c>
      <c r="F2996">
        <f>(MAX(E$2:E2996) - E2996)/MAX(E$2:E2996)</f>
        <v>2.4393746652517569E-2</v>
      </c>
      <c r="G2996">
        <f t="shared" si="181"/>
        <v>-1.7000122070312504</v>
      </c>
      <c r="H2996" t="str">
        <f t="shared" si="182"/>
        <v/>
      </c>
    </row>
    <row r="2997" spans="1:8" x14ac:dyDescent="0.3">
      <c r="A2997">
        <v>6</v>
      </c>
      <c r="B2997">
        <v>2018</v>
      </c>
      <c r="C2997">
        <v>303.25</v>
      </c>
      <c r="D2997">
        <v>-0.5</v>
      </c>
      <c r="E2997">
        <f t="shared" si="180"/>
        <v>4.6087608168720884</v>
      </c>
      <c r="F2997">
        <f>(MAX(E$2:E2997) - E2997)/MAX(E$2:E2997)</f>
        <v>2.6000722162977798E-2</v>
      </c>
      <c r="G2997">
        <f t="shared" si="181"/>
        <v>-2.2000122070312504</v>
      </c>
      <c r="H2997" t="str">
        <f t="shared" si="182"/>
        <v/>
      </c>
    </row>
    <row r="2998" spans="1:8" x14ac:dyDescent="0.3">
      <c r="A2998">
        <v>6</v>
      </c>
      <c r="B2998">
        <v>2018</v>
      </c>
      <c r="C2998">
        <v>300.39999999999998</v>
      </c>
      <c r="D2998">
        <v>2.95001220703125</v>
      </c>
      <c r="E2998">
        <f t="shared" si="180"/>
        <v>4.6539748806816457</v>
      </c>
      <c r="F2998">
        <f>(MAX(E$2:E2998) - E2998)/MAX(E$2:E2998)</f>
        <v>1.6445341172632931E-2</v>
      </c>
      <c r="G2998">
        <f t="shared" si="181"/>
        <v>0.74999999999999956</v>
      </c>
      <c r="H2998" t="str">
        <f t="shared" si="182"/>
        <v/>
      </c>
    </row>
    <row r="2999" spans="1:8" x14ac:dyDescent="0.3">
      <c r="A2999">
        <v>6</v>
      </c>
      <c r="B2999">
        <v>2018</v>
      </c>
      <c r="C2999">
        <v>301.95</v>
      </c>
      <c r="D2999">
        <v>-0.54998779296875</v>
      </c>
      <c r="E2999">
        <f t="shared" si="180"/>
        <v>4.6455063602518232</v>
      </c>
      <c r="F2999">
        <f>(MAX(E$2:E2999) - E2999)/MAX(E$2:E2999)</f>
        <v>1.8235048452038511E-2</v>
      </c>
      <c r="G2999">
        <f t="shared" si="181"/>
        <v>0.20001220703124956</v>
      </c>
      <c r="H2999" t="str">
        <f t="shared" si="182"/>
        <v/>
      </c>
    </row>
    <row r="3000" spans="1:8" x14ac:dyDescent="0.3">
      <c r="A3000">
        <v>6</v>
      </c>
      <c r="B3000">
        <v>2018</v>
      </c>
      <c r="C3000">
        <v>300.89999999999998</v>
      </c>
      <c r="D3000">
        <v>-0.75</v>
      </c>
      <c r="E3000">
        <f t="shared" si="180"/>
        <v>4.6339389104664503</v>
      </c>
      <c r="F3000">
        <f>(MAX(E$2:E3000) - E3000)/MAX(E$2:E3000)</f>
        <v>2.0679672546246922E-2</v>
      </c>
      <c r="G3000">
        <f t="shared" si="181"/>
        <v>-0.54998779296875044</v>
      </c>
      <c r="H3000" t="str">
        <f t="shared" si="182"/>
        <v/>
      </c>
    </row>
    <row r="3001" spans="1:8" x14ac:dyDescent="0.3">
      <c r="A3001">
        <v>6</v>
      </c>
      <c r="B3001">
        <v>2018</v>
      </c>
      <c r="C3001">
        <v>299.55</v>
      </c>
      <c r="D3001">
        <v>-0.3499755859375</v>
      </c>
      <c r="E3001">
        <f t="shared" si="180"/>
        <v>4.6285303185121736</v>
      </c>
      <c r="F3001">
        <f>(MAX(E$2:E3001) - E3001)/MAX(E$2:E3001)</f>
        <v>2.1822705319459054E-2</v>
      </c>
      <c r="G3001">
        <f t="shared" si="181"/>
        <v>-0.89996337890625044</v>
      </c>
      <c r="H3001" t="str">
        <f t="shared" si="182"/>
        <v/>
      </c>
    </row>
    <row r="3002" spans="1:8" x14ac:dyDescent="0.3">
      <c r="A3002">
        <v>7</v>
      </c>
      <c r="B3002">
        <v>2018</v>
      </c>
      <c r="C3002">
        <v>299.10000000000002</v>
      </c>
      <c r="D3002">
        <v>-1</v>
      </c>
      <c r="E3002">
        <f t="shared" si="180"/>
        <v>4.6130709343991887</v>
      </c>
      <c r="F3002">
        <f>(MAX(E$2:E3002) - E3002)/MAX(E$2:E3002)</f>
        <v>2.5089837106105274E-2</v>
      </c>
      <c r="G3002">
        <f t="shared" si="181"/>
        <v>-1</v>
      </c>
      <c r="H3002" t="str">
        <f t="shared" si="182"/>
        <v/>
      </c>
    </row>
    <row r="3003" spans="1:8" x14ac:dyDescent="0.3">
      <c r="A3003">
        <v>7</v>
      </c>
      <c r="B3003">
        <v>2018</v>
      </c>
      <c r="C3003">
        <v>295.25</v>
      </c>
      <c r="D3003">
        <v>2.25</v>
      </c>
      <c r="E3003">
        <f t="shared" si="180"/>
        <v>4.6481904270081493</v>
      </c>
      <c r="F3003">
        <f>(MAX(E$2:E3003) - E3003)/MAX(E$2:E3003)</f>
        <v>1.766780723770656E-2</v>
      </c>
      <c r="G3003">
        <f t="shared" si="181"/>
        <v>1.25</v>
      </c>
      <c r="H3003" t="str">
        <f t="shared" si="182"/>
        <v/>
      </c>
    </row>
    <row r="3004" spans="1:8" x14ac:dyDescent="0.3">
      <c r="A3004">
        <v>7</v>
      </c>
      <c r="B3004">
        <v>2018</v>
      </c>
      <c r="C3004">
        <v>293.85000000000002</v>
      </c>
      <c r="D3004">
        <v>0</v>
      </c>
      <c r="E3004">
        <f t="shared" si="180"/>
        <v>4.6481904270081493</v>
      </c>
      <c r="F3004">
        <f>(MAX(E$2:E3004) - E3004)/MAX(E$2:E3004)</f>
        <v>1.766780723770656E-2</v>
      </c>
      <c r="G3004">
        <f t="shared" si="181"/>
        <v>1.25</v>
      </c>
      <c r="H3004" t="str">
        <f t="shared" si="182"/>
        <v/>
      </c>
    </row>
    <row r="3005" spans="1:8" x14ac:dyDescent="0.3">
      <c r="A3005">
        <v>7</v>
      </c>
      <c r="B3005">
        <v>2018</v>
      </c>
      <c r="C3005">
        <v>292.60000000000002</v>
      </c>
      <c r="D3005">
        <v>4.998779296875E-2</v>
      </c>
      <c r="E3005">
        <f t="shared" si="180"/>
        <v>4.6489837299061803</v>
      </c>
      <c r="F3005">
        <f>(MAX(E$2:E3005) - E3005)/MAX(E$2:E3005)</f>
        <v>1.7500153397446622E-2</v>
      </c>
      <c r="G3005">
        <f t="shared" si="181"/>
        <v>1.29998779296875</v>
      </c>
      <c r="H3005" t="str">
        <f t="shared" si="182"/>
        <v/>
      </c>
    </row>
    <row r="3006" spans="1:8" x14ac:dyDescent="0.3">
      <c r="A3006">
        <v>7</v>
      </c>
      <c r="B3006">
        <v>2018</v>
      </c>
      <c r="C3006">
        <v>291.60000000000002</v>
      </c>
      <c r="D3006">
        <v>0.5</v>
      </c>
      <c r="E3006">
        <f t="shared" si="180"/>
        <v>4.6569472668509269</v>
      </c>
      <c r="F3006">
        <f>(MAX(E$2:E3006) - E3006)/MAX(E$2:E3006)</f>
        <v>1.5817167549099675E-2</v>
      </c>
      <c r="G3006">
        <f t="shared" si="181"/>
        <v>1.79998779296875</v>
      </c>
      <c r="H3006" t="str">
        <f t="shared" si="182"/>
        <v/>
      </c>
    </row>
    <row r="3007" spans="1:8" x14ac:dyDescent="0.3">
      <c r="A3007">
        <v>7</v>
      </c>
      <c r="B3007">
        <v>2018</v>
      </c>
      <c r="C3007">
        <v>294.35000000000002</v>
      </c>
      <c r="D3007">
        <v>0.649993896484375</v>
      </c>
      <c r="E3007">
        <f t="shared" si="180"/>
        <v>4.6672206159672944</v>
      </c>
      <c r="F3007">
        <f>(MAX(E$2:E3007) - E3007)/MAX(E$2:E3007)</f>
        <v>1.3646034132134735E-2</v>
      </c>
      <c r="G3007">
        <f t="shared" si="181"/>
        <v>2.449981689453125</v>
      </c>
      <c r="H3007" t="str">
        <f t="shared" si="182"/>
        <v/>
      </c>
    </row>
    <row r="3008" spans="1:8" x14ac:dyDescent="0.3">
      <c r="A3008">
        <v>7</v>
      </c>
      <c r="B3008">
        <v>2018</v>
      </c>
      <c r="C3008">
        <v>297.3</v>
      </c>
      <c r="D3008">
        <v>0.949981689453125</v>
      </c>
      <c r="E3008">
        <f t="shared" si="180"/>
        <v>4.6821191707997238</v>
      </c>
      <c r="F3008">
        <f>(MAX(E$2:E3008) - E3008)/MAX(E$2:E3008)</f>
        <v>1.0497426030261032E-2</v>
      </c>
      <c r="G3008">
        <f t="shared" si="181"/>
        <v>3.39996337890625</v>
      </c>
      <c r="H3008" t="str">
        <f t="shared" si="182"/>
        <v/>
      </c>
    </row>
    <row r="3009" spans="1:8" x14ac:dyDescent="0.3">
      <c r="A3009">
        <v>7</v>
      </c>
      <c r="B3009">
        <v>2018</v>
      </c>
      <c r="C3009">
        <v>294.3</v>
      </c>
      <c r="D3009">
        <v>-2.75</v>
      </c>
      <c r="E3009">
        <f t="shared" si="180"/>
        <v>4.6384122326686343</v>
      </c>
      <c r="F3009">
        <f>(MAX(E$2:E3009) - E3009)/MAX(E$2:E3009)</f>
        <v>1.9734296388189628E-2</v>
      </c>
      <c r="G3009">
        <f t="shared" si="181"/>
        <v>0.64996337890625</v>
      </c>
      <c r="H3009" t="str">
        <f t="shared" si="182"/>
        <v/>
      </c>
    </row>
    <row r="3010" spans="1:8" x14ac:dyDescent="0.3">
      <c r="A3010">
        <v>7</v>
      </c>
      <c r="B3010">
        <v>2018</v>
      </c>
      <c r="C3010">
        <v>295.75</v>
      </c>
      <c r="D3010">
        <v>0.350006103515625</v>
      </c>
      <c r="E3010">
        <f t="shared" si="180"/>
        <v>4.6438960842982659</v>
      </c>
      <c r="F3010">
        <f>(MAX(E$2:E3010) - E3010)/MAX(E$2:E3010)</f>
        <v>1.8575358500271283E-2</v>
      </c>
      <c r="G3010">
        <f t="shared" si="181"/>
        <v>0.999969482421875</v>
      </c>
      <c r="H3010" t="str">
        <f t="shared" si="182"/>
        <v/>
      </c>
    </row>
    <row r="3011" spans="1:8" x14ac:dyDescent="0.3">
      <c r="A3011">
        <v>7</v>
      </c>
      <c r="B3011">
        <v>2018</v>
      </c>
      <c r="C3011">
        <v>296.10000000000002</v>
      </c>
      <c r="D3011">
        <v>0</v>
      </c>
      <c r="E3011">
        <f t="shared" si="180"/>
        <v>4.6438960842982659</v>
      </c>
      <c r="F3011">
        <f>(MAX(E$2:E3011) - E3011)/MAX(E$2:E3011)</f>
        <v>1.8575358500271283E-2</v>
      </c>
      <c r="G3011">
        <f t="shared" si="181"/>
        <v>0.999969482421875</v>
      </c>
      <c r="H3011" t="str">
        <f t="shared" si="182"/>
        <v/>
      </c>
    </row>
    <row r="3012" spans="1:8" x14ac:dyDescent="0.3">
      <c r="A3012">
        <v>7</v>
      </c>
      <c r="B3012">
        <v>2018</v>
      </c>
      <c r="C3012">
        <v>299.3</v>
      </c>
      <c r="D3012">
        <v>9.99755859375E-2</v>
      </c>
      <c r="E3012">
        <f t="shared" ref="E3012:E3075" si="183">(D3012/C3012*$G$2+1)*E3011*$H$2+(1-$H$2)*E3011</f>
        <v>4.6454457400143649</v>
      </c>
      <c r="F3012">
        <f>(MAX(E$2:E3012) - E3012)/MAX(E$2:E3012)</f>
        <v>1.8247859719503393E-2</v>
      </c>
      <c r="G3012">
        <f t="shared" si="181"/>
        <v>1.099945068359375</v>
      </c>
      <c r="H3012" t="str">
        <f t="shared" si="182"/>
        <v/>
      </c>
    </row>
    <row r="3013" spans="1:8" x14ac:dyDescent="0.3">
      <c r="A3013">
        <v>7</v>
      </c>
      <c r="B3013">
        <v>2018</v>
      </c>
      <c r="C3013">
        <v>298.05</v>
      </c>
      <c r="D3013">
        <v>-0.25</v>
      </c>
      <c r="E3013">
        <f t="shared" si="183"/>
        <v>4.6415531043036831</v>
      </c>
      <c r="F3013">
        <f>(MAX(E$2:E3013) - E3013)/MAX(E$2:E3013)</f>
        <v>1.9070515639768734E-2</v>
      </c>
      <c r="G3013">
        <f t="shared" ref="G3013:G3076" si="184">IF(A3013&lt;&gt;A3012, D3013, D3013+G3012)</f>
        <v>0.849945068359375</v>
      </c>
      <c r="H3013" t="str">
        <f t="shared" si="182"/>
        <v/>
      </c>
    </row>
    <row r="3014" spans="1:8" x14ac:dyDescent="0.3">
      <c r="A3014">
        <v>7</v>
      </c>
      <c r="B3014">
        <v>2018</v>
      </c>
      <c r="C3014">
        <v>299.35000000000002</v>
      </c>
      <c r="D3014">
        <v>1.8999938964843699</v>
      </c>
      <c r="E3014">
        <f t="shared" si="183"/>
        <v>4.6709838831438919</v>
      </c>
      <c r="F3014">
        <f>(MAX(E$2:E3014) - E3014)/MAX(E$2:E3014)</f>
        <v>1.285071850219467E-2</v>
      </c>
      <c r="G3014">
        <f t="shared" si="184"/>
        <v>2.7499389648437447</v>
      </c>
      <c r="H3014" t="str">
        <f t="shared" si="182"/>
        <v/>
      </c>
    </row>
    <row r="3015" spans="1:8" x14ac:dyDescent="0.3">
      <c r="A3015">
        <v>7</v>
      </c>
      <c r="B3015">
        <v>2018</v>
      </c>
      <c r="C3015">
        <v>298.39999999999998</v>
      </c>
      <c r="D3015">
        <v>1.25</v>
      </c>
      <c r="E3015">
        <f t="shared" si="183"/>
        <v>4.690531105409562</v>
      </c>
      <c r="F3015">
        <f>(MAX(E$2:E3015) - E3015)/MAX(E$2:E3015)</f>
        <v>8.7196773987416303E-3</v>
      </c>
      <c r="G3015">
        <f t="shared" si="184"/>
        <v>3.9999389648437447</v>
      </c>
      <c r="H3015" t="str">
        <f t="shared" si="182"/>
        <v/>
      </c>
    </row>
    <row r="3016" spans="1:8" x14ac:dyDescent="0.3">
      <c r="A3016">
        <v>7</v>
      </c>
      <c r="B3016">
        <v>2018</v>
      </c>
      <c r="C3016">
        <v>296.60000000000002</v>
      </c>
      <c r="D3016">
        <v>0.45001220703125</v>
      </c>
      <c r="E3016">
        <f t="shared" si="183"/>
        <v>4.6976406315681567</v>
      </c>
      <c r="F3016">
        <f>(MAX(E$2:E3016) - E3016)/MAX(E$2:E3016)</f>
        <v>7.2171751819018384E-3</v>
      </c>
      <c r="G3016">
        <f t="shared" si="184"/>
        <v>4.4499511718749947</v>
      </c>
      <c r="H3016" t="str">
        <f t="shared" si="182"/>
        <v/>
      </c>
    </row>
    <row r="3017" spans="1:8" x14ac:dyDescent="0.3">
      <c r="A3017">
        <v>7</v>
      </c>
      <c r="B3017">
        <v>2018</v>
      </c>
      <c r="C3017">
        <v>297.60000000000002</v>
      </c>
      <c r="D3017">
        <v>0</v>
      </c>
      <c r="E3017">
        <f t="shared" si="183"/>
        <v>4.6976406315681567</v>
      </c>
      <c r="F3017">
        <f>(MAX(E$2:E3017) - E3017)/MAX(E$2:E3017)</f>
        <v>7.2171751819018384E-3</v>
      </c>
      <c r="G3017">
        <f t="shared" si="184"/>
        <v>4.4499511718749947</v>
      </c>
      <c r="H3017" t="str">
        <f t="shared" si="182"/>
        <v/>
      </c>
    </row>
    <row r="3018" spans="1:8" x14ac:dyDescent="0.3">
      <c r="A3018">
        <v>7</v>
      </c>
      <c r="B3018">
        <v>2018</v>
      </c>
      <c r="C3018">
        <v>295.64999999999998</v>
      </c>
      <c r="D3018">
        <v>0.149993896484375</v>
      </c>
      <c r="E3018">
        <f t="shared" si="183"/>
        <v>4.7000215306217319</v>
      </c>
      <c r="F3018">
        <f>(MAX(E$2:E3018) - E3018)/MAX(E$2:E3018)</f>
        <v>6.7140043620373003E-3</v>
      </c>
      <c r="G3018">
        <f t="shared" si="184"/>
        <v>4.5999450683593697</v>
      </c>
      <c r="H3018" t="str">
        <f t="shared" si="182"/>
        <v/>
      </c>
    </row>
    <row r="3019" spans="1:8" x14ac:dyDescent="0.3">
      <c r="A3019">
        <v>7</v>
      </c>
      <c r="B3019">
        <v>2018</v>
      </c>
      <c r="C3019">
        <v>296.8</v>
      </c>
      <c r="D3019">
        <v>0.449981689453125</v>
      </c>
      <c r="E3019">
        <f t="shared" si="183"/>
        <v>4.7071401583346244</v>
      </c>
      <c r="F3019">
        <f>(MAX(E$2:E3019) - E3019)/MAX(E$2:E3019)</f>
        <v>5.2095786547701507E-3</v>
      </c>
      <c r="G3019">
        <f t="shared" si="184"/>
        <v>5.0499267578124947</v>
      </c>
      <c r="H3019" t="str">
        <f t="shared" si="182"/>
        <v/>
      </c>
    </row>
    <row r="3020" spans="1:8" x14ac:dyDescent="0.3">
      <c r="A3020">
        <v>7</v>
      </c>
      <c r="B3020">
        <v>2018</v>
      </c>
      <c r="C3020">
        <v>297.2</v>
      </c>
      <c r="D3020">
        <v>1.6000061035156199</v>
      </c>
      <c r="E3020">
        <f t="shared" si="183"/>
        <v>4.732456179634946</v>
      </c>
      <c r="F3020">
        <f>(MAX(E$2:E3020) - E3020)/MAX(E$2:E3020)</f>
        <v>0</v>
      </c>
      <c r="G3020">
        <f t="shared" si="184"/>
        <v>6.6499328613281143</v>
      </c>
      <c r="H3020" t="str">
        <f t="shared" si="182"/>
        <v/>
      </c>
    </row>
    <row r="3021" spans="1:8" x14ac:dyDescent="0.3">
      <c r="A3021">
        <v>7</v>
      </c>
      <c r="B3021">
        <v>2018</v>
      </c>
      <c r="C3021">
        <v>298.2</v>
      </c>
      <c r="D3021">
        <v>-0.600006103515625</v>
      </c>
      <c r="E3021">
        <f t="shared" si="183"/>
        <v>4.7229435602861569</v>
      </c>
      <c r="F3021">
        <f>(MAX(E$2:E3021) - E3021)/MAX(E$2:E3021)</f>
        <v>2.0100808095644949E-3</v>
      </c>
      <c r="G3021">
        <f t="shared" si="184"/>
        <v>6.0499267578124893</v>
      </c>
      <c r="H3021" t="str">
        <f t="shared" si="182"/>
        <v/>
      </c>
    </row>
    <row r="3022" spans="1:8" x14ac:dyDescent="0.3">
      <c r="A3022">
        <v>7</v>
      </c>
      <c r="B3022">
        <v>2018</v>
      </c>
      <c r="C3022">
        <v>297.5</v>
      </c>
      <c r="D3022">
        <v>1.1499938964843699</v>
      </c>
      <c r="E3022">
        <f t="shared" si="183"/>
        <v>4.7411819633500274</v>
      </c>
      <c r="F3022">
        <f>(MAX(E$2:E3022) - E3022)/MAX(E$2:E3022)</f>
        <v>0</v>
      </c>
      <c r="G3022">
        <f t="shared" si="184"/>
        <v>7.199920654296859</v>
      </c>
      <c r="H3022" t="str">
        <f t="shared" si="182"/>
        <v/>
      </c>
    </row>
    <row r="3023" spans="1:8" x14ac:dyDescent="0.3">
      <c r="A3023">
        <v>7</v>
      </c>
      <c r="B3023">
        <v>2018</v>
      </c>
      <c r="C3023">
        <v>297.85000000000002</v>
      </c>
      <c r="D3023">
        <v>4.998779296875E-2</v>
      </c>
      <c r="E3023">
        <f t="shared" si="183"/>
        <v>4.7419768742823383</v>
      </c>
      <c r="F3023">
        <f>(MAX(E$2:E3023) - E3023)/MAX(E$2:E3023)</f>
        <v>0</v>
      </c>
      <c r="G3023">
        <f t="shared" si="184"/>
        <v>7.249908447265609</v>
      </c>
      <c r="H3023" t="str">
        <f t="shared" si="182"/>
        <v/>
      </c>
    </row>
    <row r="3024" spans="1:8" x14ac:dyDescent="0.3">
      <c r="A3024">
        <v>8</v>
      </c>
      <c r="B3024">
        <v>2018</v>
      </c>
      <c r="C3024">
        <v>298.64999999999998</v>
      </c>
      <c r="D3024">
        <v>0.600006103515625</v>
      </c>
      <c r="E3024">
        <f t="shared" si="183"/>
        <v>4.7514942687314665</v>
      </c>
      <c r="F3024">
        <f>(MAX(E$2:E3024) - E3024)/MAX(E$2:E3024)</f>
        <v>0</v>
      </c>
      <c r="G3024">
        <f t="shared" si="184"/>
        <v>0.600006103515625</v>
      </c>
      <c r="H3024" t="str">
        <f t="shared" si="182"/>
        <v/>
      </c>
    </row>
    <row r="3025" spans="1:8" x14ac:dyDescent="0.3">
      <c r="A3025">
        <v>8</v>
      </c>
      <c r="B3025">
        <v>2018</v>
      </c>
      <c r="C3025">
        <v>299.3</v>
      </c>
      <c r="D3025">
        <v>-0.1500244140625</v>
      </c>
      <c r="E3025">
        <f t="shared" si="183"/>
        <v>4.7491149593313855</v>
      </c>
      <c r="F3025">
        <f>(MAX(E$2:E3025) - E3025)/MAX(E$2:E3025)</f>
        <v>5.007497148294441E-4</v>
      </c>
      <c r="G3025">
        <f t="shared" si="184"/>
        <v>0.449981689453125</v>
      </c>
      <c r="H3025" t="str">
        <f t="shared" si="182"/>
        <v/>
      </c>
    </row>
    <row r="3026" spans="1:8" x14ac:dyDescent="0.3">
      <c r="A3026">
        <v>8</v>
      </c>
      <c r="B3026">
        <v>2018</v>
      </c>
      <c r="C3026">
        <v>294.8</v>
      </c>
      <c r="D3026">
        <v>1.1999816894531199</v>
      </c>
      <c r="E3026">
        <f t="shared" si="183"/>
        <v>4.7684268729722037</v>
      </c>
      <c r="F3026">
        <f>(MAX(E$2:E3026) - E3026)/MAX(E$2:E3026)</f>
        <v>0</v>
      </c>
      <c r="G3026">
        <f t="shared" si="184"/>
        <v>1.6499633789062449</v>
      </c>
      <c r="H3026" t="str">
        <f t="shared" si="182"/>
        <v/>
      </c>
    </row>
    <row r="3027" spans="1:8" x14ac:dyDescent="0.3">
      <c r="A3027">
        <v>8</v>
      </c>
      <c r="B3027">
        <v>2018</v>
      </c>
      <c r="C3027">
        <v>296.39999999999998</v>
      </c>
      <c r="D3027">
        <v>0.5</v>
      </c>
      <c r="E3027">
        <f t="shared" si="183"/>
        <v>4.7764627340486197</v>
      </c>
      <c r="F3027">
        <f>(MAX(E$2:E3027) - E3027)/MAX(E$2:E3027)</f>
        <v>0</v>
      </c>
      <c r="G3027">
        <f t="shared" si="184"/>
        <v>2.1499633789062447</v>
      </c>
      <c r="H3027" t="str">
        <f t="shared" si="182"/>
        <v/>
      </c>
    </row>
    <row r="3028" spans="1:8" x14ac:dyDescent="0.3">
      <c r="A3028">
        <v>8</v>
      </c>
      <c r="B3028">
        <v>2018</v>
      </c>
      <c r="C3028">
        <v>296.2</v>
      </c>
      <c r="D3028">
        <v>0.300018310546875</v>
      </c>
      <c r="E3028">
        <f t="shared" si="183"/>
        <v>4.7812959320688071</v>
      </c>
      <c r="F3028">
        <f>(MAX(E$2:E3028) - E3028)/MAX(E$2:E3028)</f>
        <v>0</v>
      </c>
      <c r="G3028">
        <f t="shared" si="184"/>
        <v>2.4499816894531197</v>
      </c>
      <c r="H3028" t="str">
        <f t="shared" si="182"/>
        <v/>
      </c>
    </row>
    <row r="3029" spans="1:8" x14ac:dyDescent="0.3">
      <c r="A3029">
        <v>8</v>
      </c>
      <c r="B3029">
        <v>2018</v>
      </c>
      <c r="C3029">
        <v>298.2</v>
      </c>
      <c r="D3029">
        <v>0.20001220703125</v>
      </c>
      <c r="E3029">
        <f t="shared" si="183"/>
        <v>4.7844996920764888</v>
      </c>
      <c r="F3029">
        <f>(MAX(E$2:E3029) - E3029)/MAX(E$2:E3029)</f>
        <v>0</v>
      </c>
      <c r="G3029">
        <f t="shared" si="184"/>
        <v>2.6499938964843697</v>
      </c>
      <c r="H3029" t="str">
        <f t="shared" si="182"/>
        <v/>
      </c>
    </row>
    <row r="3030" spans="1:8" x14ac:dyDescent="0.3">
      <c r="A3030">
        <v>8</v>
      </c>
      <c r="B3030">
        <v>2018</v>
      </c>
      <c r="C3030">
        <v>297.75</v>
      </c>
      <c r="D3030">
        <v>-4.998779296875E-2</v>
      </c>
      <c r="E3030">
        <f t="shared" si="183"/>
        <v>4.7836972490421097</v>
      </c>
      <c r="F3030">
        <f>(MAX(E$2:E3030) - E3030)/MAX(E$2:E3030)</f>
        <v>1.6771722980943264E-4</v>
      </c>
      <c r="G3030">
        <f t="shared" si="184"/>
        <v>2.6000061035156197</v>
      </c>
      <c r="H3030" t="str">
        <f t="shared" si="182"/>
        <v/>
      </c>
    </row>
    <row r="3031" spans="1:8" x14ac:dyDescent="0.3">
      <c r="A3031">
        <v>8</v>
      </c>
      <c r="B3031">
        <v>2018</v>
      </c>
      <c r="C3031">
        <v>296.7</v>
      </c>
      <c r="D3031">
        <v>0.949981689453125</v>
      </c>
      <c r="E3031">
        <f t="shared" si="183"/>
        <v>4.7989984973389852</v>
      </c>
      <c r="F3031">
        <f>(MAX(E$2:E3031) - E3031)/MAX(E$2:E3031)</f>
        <v>0</v>
      </c>
      <c r="G3031">
        <f t="shared" si="184"/>
        <v>3.5499877929687447</v>
      </c>
      <c r="H3031" t="str">
        <f t="shared" si="182"/>
        <v/>
      </c>
    </row>
    <row r="3032" spans="1:8" x14ac:dyDescent="0.3">
      <c r="A3032">
        <v>8</v>
      </c>
      <c r="B3032">
        <v>2018</v>
      </c>
      <c r="C3032">
        <v>292.25</v>
      </c>
      <c r="D3032">
        <v>-1.8999938964843699</v>
      </c>
      <c r="E3032">
        <f t="shared" si="183"/>
        <v>4.7678301490538608</v>
      </c>
      <c r="F3032">
        <f>(MAX(E$2:E3032) - E3032)/MAX(E$2:E3032)</f>
        <v>6.4947610011561862E-3</v>
      </c>
      <c r="G3032">
        <f t="shared" si="184"/>
        <v>1.6499938964843748</v>
      </c>
      <c r="H3032" t="str">
        <f t="shared" si="182"/>
        <v/>
      </c>
    </row>
    <row r="3033" spans="1:8" x14ac:dyDescent="0.3">
      <c r="A3033">
        <v>8</v>
      </c>
      <c r="B3033">
        <v>2018</v>
      </c>
      <c r="C3033">
        <v>290.7</v>
      </c>
      <c r="D3033">
        <v>5.0018310546875E-2</v>
      </c>
      <c r="E3033">
        <f t="shared" si="183"/>
        <v>4.7686496892334995</v>
      </c>
      <c r="F3033">
        <f>(MAX(E$2:E3033) - E3033)/MAX(E$2:E3033)</f>
        <v>6.3239878325267044E-3</v>
      </c>
      <c r="G3033">
        <f t="shared" si="184"/>
        <v>1.7000122070312498</v>
      </c>
      <c r="H3033" t="str">
        <f t="shared" ref="H3033:H3096" si="185">IF(A3033=A3034, "", IF(-C3011*0.05 &gt; MIN(G3012:G3033), -C3011*0.05, ""))</f>
        <v/>
      </c>
    </row>
    <row r="3034" spans="1:8" x14ac:dyDescent="0.3">
      <c r="A3034">
        <v>8</v>
      </c>
      <c r="B3034">
        <v>2018</v>
      </c>
      <c r="C3034">
        <v>290.7</v>
      </c>
      <c r="D3034">
        <v>-1.0999755859375</v>
      </c>
      <c r="E3034">
        <f t="shared" si="183"/>
        <v>4.7506237076792877</v>
      </c>
      <c r="F3034">
        <f>(MAX(E$2:E3034) - E3034)/MAX(E$2:E3034)</f>
        <v>1.0080184373160581E-2</v>
      </c>
      <c r="G3034">
        <f t="shared" si="184"/>
        <v>0.60003662109374978</v>
      </c>
      <c r="H3034" t="str">
        <f t="shared" si="185"/>
        <v/>
      </c>
    </row>
    <row r="3035" spans="1:8" x14ac:dyDescent="0.3">
      <c r="A3035">
        <v>8</v>
      </c>
      <c r="B3035">
        <v>2018</v>
      </c>
      <c r="C3035">
        <v>287.25</v>
      </c>
      <c r="D3035">
        <v>-3</v>
      </c>
      <c r="E3035">
        <f t="shared" si="183"/>
        <v>4.7010584535385913</v>
      </c>
      <c r="F3035">
        <f>(MAX(E$2:E3035) - E3035)/MAX(E$2:E3035)</f>
        <v>2.0408433937768689E-2</v>
      </c>
      <c r="G3035">
        <f t="shared" si="184"/>
        <v>-2.39996337890625</v>
      </c>
      <c r="H3035" t="str">
        <f t="shared" si="185"/>
        <v/>
      </c>
    </row>
    <row r="3036" spans="1:8" x14ac:dyDescent="0.3">
      <c r="A3036">
        <v>8</v>
      </c>
      <c r="B3036">
        <v>2018</v>
      </c>
      <c r="C3036">
        <v>288.45</v>
      </c>
      <c r="D3036">
        <v>0</v>
      </c>
      <c r="E3036">
        <f t="shared" si="183"/>
        <v>4.7010584535385913</v>
      </c>
      <c r="F3036">
        <f>(MAX(E$2:E3036) - E3036)/MAX(E$2:E3036)</f>
        <v>2.0408433937768689E-2</v>
      </c>
      <c r="G3036">
        <f t="shared" si="184"/>
        <v>-2.39996337890625</v>
      </c>
      <c r="H3036" t="str">
        <f t="shared" si="185"/>
        <v/>
      </c>
    </row>
    <row r="3037" spans="1:8" x14ac:dyDescent="0.3">
      <c r="A3037">
        <v>8</v>
      </c>
      <c r="B3037">
        <v>2018</v>
      </c>
      <c r="C3037">
        <v>289.95</v>
      </c>
      <c r="D3037">
        <v>1.25</v>
      </c>
      <c r="E3037">
        <f t="shared" si="183"/>
        <v>4.7213048641054352</v>
      </c>
      <c r="F3037">
        <f>(MAX(E$2:E3037) - E3037)/MAX(E$2:E3037)</f>
        <v>1.6189551481758265E-2</v>
      </c>
      <c r="G3037">
        <f t="shared" si="184"/>
        <v>-1.14996337890625</v>
      </c>
      <c r="H3037" t="str">
        <f t="shared" si="185"/>
        <v/>
      </c>
    </row>
    <row r="3038" spans="1:8" x14ac:dyDescent="0.3">
      <c r="A3038">
        <v>8</v>
      </c>
      <c r="B3038">
        <v>2018</v>
      </c>
      <c r="C3038">
        <v>288.7</v>
      </c>
      <c r="D3038">
        <v>-0.449981689453125</v>
      </c>
      <c r="E3038">
        <f t="shared" si="183"/>
        <v>4.7139533703803425</v>
      </c>
      <c r="F3038">
        <f>(MAX(E$2:E3038) - E3038)/MAX(E$2:E3038)</f>
        <v>1.7721432295884181E-2</v>
      </c>
      <c r="G3038">
        <f t="shared" si="184"/>
        <v>-1.599945068359375</v>
      </c>
      <c r="H3038" t="str">
        <f t="shared" si="185"/>
        <v/>
      </c>
    </row>
    <row r="3039" spans="1:8" x14ac:dyDescent="0.3">
      <c r="A3039">
        <v>8</v>
      </c>
      <c r="B3039">
        <v>2018</v>
      </c>
      <c r="C3039">
        <v>292.75</v>
      </c>
      <c r="D3039">
        <v>0.149993896484375</v>
      </c>
      <c r="E3039">
        <f t="shared" si="183"/>
        <v>4.7163662044354586</v>
      </c>
      <c r="F3039">
        <f>(MAX(E$2:E3039) - E3039)/MAX(E$2:E3039)</f>
        <v>1.7218653631449494E-2</v>
      </c>
      <c r="G3039">
        <f t="shared" si="184"/>
        <v>-1.449951171875</v>
      </c>
      <c r="H3039" t="str">
        <f t="shared" si="185"/>
        <v/>
      </c>
    </row>
    <row r="3040" spans="1:8" x14ac:dyDescent="0.3">
      <c r="A3040">
        <v>8</v>
      </c>
      <c r="B3040">
        <v>2018</v>
      </c>
      <c r="C3040">
        <v>294.7</v>
      </c>
      <c r="D3040">
        <v>1.25</v>
      </c>
      <c r="E3040">
        <f t="shared" si="183"/>
        <v>4.7363511460635159</v>
      </c>
      <c r="F3040">
        <f>(MAX(E$2:E3040) - E3040)/MAX(E$2:E3040)</f>
        <v>1.3054255238922631E-2</v>
      </c>
      <c r="G3040">
        <f t="shared" si="184"/>
        <v>-0.199951171875</v>
      </c>
      <c r="H3040" t="str">
        <f t="shared" si="185"/>
        <v/>
      </c>
    </row>
    <row r="3041" spans="1:8" x14ac:dyDescent="0.3">
      <c r="A3041">
        <v>8</v>
      </c>
      <c r="B3041">
        <v>2018</v>
      </c>
      <c r="C3041">
        <v>293.89999999999998</v>
      </c>
      <c r="D3041">
        <v>-0.350006103515625</v>
      </c>
      <c r="E3041">
        <f t="shared" si="183"/>
        <v>4.7307162564490008</v>
      </c>
      <c r="F3041">
        <f>(MAX(E$2:E3041) - E3041)/MAX(E$2:E3041)</f>
        <v>1.4228435563763239E-2</v>
      </c>
      <c r="G3041">
        <f t="shared" si="184"/>
        <v>-0.549957275390625</v>
      </c>
      <c r="H3041" t="str">
        <f t="shared" si="185"/>
        <v/>
      </c>
    </row>
    <row r="3042" spans="1:8" x14ac:dyDescent="0.3">
      <c r="A3042">
        <v>8</v>
      </c>
      <c r="B3042">
        <v>2018</v>
      </c>
      <c r="C3042">
        <v>296.8</v>
      </c>
      <c r="D3042">
        <v>1.1999816894531199</v>
      </c>
      <c r="E3042">
        <f t="shared" si="183"/>
        <v>4.7498237231365046</v>
      </c>
      <c r="F3042">
        <f>(MAX(E$2:E3042) - E3042)/MAX(E$2:E3042)</f>
        <v>1.0246882600556706E-2</v>
      </c>
      <c r="G3042">
        <f t="shared" si="184"/>
        <v>0.65002441406249489</v>
      </c>
      <c r="H3042" t="str">
        <f t="shared" si="185"/>
        <v/>
      </c>
    </row>
    <row r="3043" spans="1:8" x14ac:dyDescent="0.3">
      <c r="A3043">
        <v>8</v>
      </c>
      <c r="B3043">
        <v>2018</v>
      </c>
      <c r="C3043">
        <v>298.5</v>
      </c>
      <c r="D3043">
        <v>1.29998779296875</v>
      </c>
      <c r="E3043">
        <f t="shared" si="183"/>
        <v>4.7704888425534957</v>
      </c>
      <c r="F3043">
        <f>(MAX(E$2:E3043) - E3043)/MAX(E$2:E3043)</f>
        <v>5.9407509298654562E-3</v>
      </c>
      <c r="G3043">
        <f t="shared" si="184"/>
        <v>1.9500122070312449</v>
      </c>
      <c r="H3043" t="str">
        <f t="shared" si="185"/>
        <v/>
      </c>
    </row>
    <row r="3044" spans="1:8" x14ac:dyDescent="0.3">
      <c r="A3044">
        <v>8</v>
      </c>
      <c r="B3044">
        <v>2018</v>
      </c>
      <c r="C3044">
        <v>297.85000000000002</v>
      </c>
      <c r="D3044">
        <v>0.300018310546875</v>
      </c>
      <c r="E3044">
        <f t="shared" si="183"/>
        <v>4.7752892547375563</v>
      </c>
      <c r="F3044">
        <f>(MAX(E$2:E3044) - E3044)/MAX(E$2:E3044)</f>
        <v>4.940456350335503E-3</v>
      </c>
      <c r="G3044">
        <f t="shared" si="184"/>
        <v>2.2500305175781197</v>
      </c>
      <c r="H3044" t="str">
        <f t="shared" si="185"/>
        <v/>
      </c>
    </row>
    <row r="3045" spans="1:8" x14ac:dyDescent="0.3">
      <c r="A3045">
        <v>8</v>
      </c>
      <c r="B3045">
        <v>2018</v>
      </c>
      <c r="C3045">
        <v>298.35000000000002</v>
      </c>
      <c r="D3045">
        <v>-0.25</v>
      </c>
      <c r="E3045">
        <f t="shared" si="183"/>
        <v>4.771291840655536</v>
      </c>
      <c r="F3045">
        <f>(MAX(E$2:E3045) - E3045)/MAX(E$2:E3045)</f>
        <v>5.7734247466033487E-3</v>
      </c>
      <c r="G3045">
        <f t="shared" si="184"/>
        <v>2.0000305175781197</v>
      </c>
      <c r="H3045" t="str">
        <f t="shared" si="185"/>
        <v/>
      </c>
    </row>
    <row r="3046" spans="1:8" x14ac:dyDescent="0.3">
      <c r="A3046">
        <v>8</v>
      </c>
      <c r="B3046">
        <v>2018</v>
      </c>
      <c r="C3046">
        <v>297</v>
      </c>
      <c r="D3046">
        <v>-1.3999938964843699</v>
      </c>
      <c r="E3046">
        <f t="shared" si="183"/>
        <v>4.7488234915787411</v>
      </c>
      <c r="F3046">
        <f>(MAX(E$2:E3046) - E3046)/MAX(E$2:E3046)</f>
        <v>1.0455307662226998E-2</v>
      </c>
      <c r="G3046">
        <f t="shared" si="184"/>
        <v>0.60003662109374978</v>
      </c>
      <c r="H3046" t="str">
        <f t="shared" si="185"/>
        <v/>
      </c>
    </row>
    <row r="3047" spans="1:8" x14ac:dyDescent="0.3">
      <c r="A3047">
        <v>9</v>
      </c>
      <c r="B3047">
        <v>2018</v>
      </c>
      <c r="C3047">
        <v>299.10000000000002</v>
      </c>
      <c r="D3047">
        <v>0.54998779296875</v>
      </c>
      <c r="E3047">
        <f t="shared" si="183"/>
        <v>4.7575469391092673</v>
      </c>
      <c r="F3047">
        <f>(MAX(E$2:E3047) - E3047)/MAX(E$2:E3047)</f>
        <v>8.6375434901058094E-3</v>
      </c>
      <c r="G3047">
        <f t="shared" si="184"/>
        <v>0.54998779296875</v>
      </c>
      <c r="H3047" t="str">
        <f t="shared" si="185"/>
        <v/>
      </c>
    </row>
    <row r="3048" spans="1:8" x14ac:dyDescent="0.3">
      <c r="A3048">
        <v>9</v>
      </c>
      <c r="B3048">
        <v>2018</v>
      </c>
      <c r="C3048">
        <v>297.75</v>
      </c>
      <c r="D3048">
        <v>0.20001220703125</v>
      </c>
      <c r="E3048">
        <f t="shared" si="183"/>
        <v>4.7607396037469929</v>
      </c>
      <c r="F3048">
        <f>(MAX(E$2:E3048) - E3048)/MAX(E$2:E3048)</f>
        <v>7.9722662162129507E-3</v>
      </c>
      <c r="G3048">
        <f t="shared" si="184"/>
        <v>0.75</v>
      </c>
      <c r="H3048" t="str">
        <f t="shared" si="185"/>
        <v/>
      </c>
    </row>
    <row r="3049" spans="1:8" x14ac:dyDescent="0.3">
      <c r="A3049">
        <v>9</v>
      </c>
      <c r="B3049">
        <v>2018</v>
      </c>
      <c r="C3049">
        <v>297.95</v>
      </c>
      <c r="D3049">
        <v>-1.0999755859375</v>
      </c>
      <c r="E3049">
        <f t="shared" si="183"/>
        <v>4.7431814207035545</v>
      </c>
      <c r="F3049">
        <f>(MAX(E$2:E3049) - E3049)/MAX(E$2:E3049)</f>
        <v>1.1630984395260989E-2</v>
      </c>
      <c r="G3049">
        <f t="shared" si="184"/>
        <v>-0.3499755859375</v>
      </c>
      <c r="H3049" t="str">
        <f t="shared" si="185"/>
        <v/>
      </c>
    </row>
    <row r="3050" spans="1:8" x14ac:dyDescent="0.3">
      <c r="A3050">
        <v>9</v>
      </c>
      <c r="B3050">
        <v>2018</v>
      </c>
      <c r="C3050">
        <v>294.39999999999998</v>
      </c>
      <c r="D3050">
        <v>0.399993896484375</v>
      </c>
      <c r="E3050">
        <f t="shared" si="183"/>
        <v>4.7496194178998223</v>
      </c>
      <c r="F3050">
        <f>(MAX(E$2:E3050) - E3050)/MAX(E$2:E3050)</f>
        <v>1.0289455074124999E-2</v>
      </c>
      <c r="G3050">
        <f t="shared" si="184"/>
        <v>5.0018310546875E-2</v>
      </c>
      <c r="H3050" t="str">
        <f t="shared" si="185"/>
        <v/>
      </c>
    </row>
    <row r="3051" spans="1:8" x14ac:dyDescent="0.3">
      <c r="A3051">
        <v>9</v>
      </c>
      <c r="B3051">
        <v>2018</v>
      </c>
      <c r="C3051">
        <v>292.85000000000002</v>
      </c>
      <c r="D3051">
        <v>1.75</v>
      </c>
      <c r="E3051">
        <f t="shared" si="183"/>
        <v>4.7779735997244543</v>
      </c>
      <c r="F3051">
        <f>(MAX(E$2:E3051) - E3051)/MAX(E$2:E3051)</f>
        <v>4.3811011039467992E-3</v>
      </c>
      <c r="G3051">
        <f t="shared" si="184"/>
        <v>1.800018310546875</v>
      </c>
      <c r="H3051" t="str">
        <f t="shared" si="185"/>
        <v/>
      </c>
    </row>
    <row r="3052" spans="1:8" x14ac:dyDescent="0.3">
      <c r="A3052">
        <v>9</v>
      </c>
      <c r="B3052">
        <v>2018</v>
      </c>
      <c r="C3052">
        <v>292.7</v>
      </c>
      <c r="D3052">
        <v>-0.5</v>
      </c>
      <c r="E3052">
        <f t="shared" si="183"/>
        <v>4.7698198661642826</v>
      </c>
      <c r="F3052">
        <f>(MAX(E$2:E3052) - E3052)/MAX(E$2:E3052)</f>
        <v>6.08015009608401E-3</v>
      </c>
      <c r="G3052">
        <f t="shared" si="184"/>
        <v>1.300018310546875</v>
      </c>
      <c r="H3052" t="str">
        <f t="shared" si="185"/>
        <v/>
      </c>
    </row>
    <row r="3053" spans="1:8" x14ac:dyDescent="0.3">
      <c r="A3053">
        <v>9</v>
      </c>
      <c r="B3053">
        <v>2018</v>
      </c>
      <c r="C3053">
        <v>293.2</v>
      </c>
      <c r="D3053">
        <v>-0.449981689453125</v>
      </c>
      <c r="E3053">
        <f t="shared" si="183"/>
        <v>4.7625068195402642</v>
      </c>
      <c r="F3053">
        <f>(MAX(E$2:E3053) - E3053)/MAX(E$2:E3053)</f>
        <v>7.6040194259188428E-3</v>
      </c>
      <c r="G3053">
        <f t="shared" si="184"/>
        <v>0.85003662109375</v>
      </c>
      <c r="H3053" t="str">
        <f t="shared" si="185"/>
        <v/>
      </c>
    </row>
    <row r="3054" spans="1:8" x14ac:dyDescent="0.3">
      <c r="A3054">
        <v>9</v>
      </c>
      <c r="B3054">
        <v>2018</v>
      </c>
      <c r="C3054">
        <v>292.8</v>
      </c>
      <c r="D3054">
        <v>0.25</v>
      </c>
      <c r="E3054">
        <f t="shared" si="183"/>
        <v>4.766569101228038</v>
      </c>
      <c r="F3054">
        <f>(MAX(E$2:E3054) - E3054)/MAX(E$2:E3054)</f>
        <v>6.7575341248656551E-3</v>
      </c>
      <c r="G3054">
        <f t="shared" si="184"/>
        <v>1.10003662109375</v>
      </c>
      <c r="H3054" t="str">
        <f t="shared" si="185"/>
        <v/>
      </c>
    </row>
    <row r="3055" spans="1:8" x14ac:dyDescent="0.3">
      <c r="A3055">
        <v>9</v>
      </c>
      <c r="B3055">
        <v>2018</v>
      </c>
      <c r="C3055">
        <v>292.8</v>
      </c>
      <c r="D3055">
        <v>4.998779296875E-2</v>
      </c>
      <c r="E3055">
        <f t="shared" si="183"/>
        <v>4.7673820520447521</v>
      </c>
      <c r="F3055">
        <f>(MAX(E$2:E3055) - E3055)/MAX(E$2:E3055)</f>
        <v>6.5881340266649912E-3</v>
      </c>
      <c r="G3055">
        <f t="shared" si="184"/>
        <v>1.1500244140625</v>
      </c>
      <c r="H3055" t="str">
        <f t="shared" si="185"/>
        <v/>
      </c>
    </row>
    <row r="3056" spans="1:8" x14ac:dyDescent="0.3">
      <c r="A3056">
        <v>9</v>
      </c>
      <c r="B3056">
        <v>2018</v>
      </c>
      <c r="C3056">
        <v>294.45</v>
      </c>
      <c r="D3056">
        <v>-2.20001220703125</v>
      </c>
      <c r="E3056">
        <f t="shared" si="183"/>
        <v>4.7317977069560442</v>
      </c>
      <c r="F3056">
        <f>(MAX(E$2:E3056) - E3056)/MAX(E$2:E3056)</f>
        <v>1.4003086356497807E-2</v>
      </c>
      <c r="G3056">
        <f t="shared" si="184"/>
        <v>-1.04998779296875</v>
      </c>
      <c r="H3056" t="str">
        <f t="shared" si="185"/>
        <v/>
      </c>
    </row>
    <row r="3057" spans="1:8" x14ac:dyDescent="0.3">
      <c r="A3057">
        <v>9</v>
      </c>
      <c r="B3057">
        <v>2018</v>
      </c>
      <c r="C3057">
        <v>296</v>
      </c>
      <c r="D3057">
        <v>1.04998779296875</v>
      </c>
      <c r="E3057">
        <f t="shared" si="183"/>
        <v>4.7485658201360108</v>
      </c>
      <c r="F3057">
        <f>(MAX(E$2:E3057) - E3057)/MAX(E$2:E3057)</f>
        <v>1.0509000415594837E-2</v>
      </c>
      <c r="G3057">
        <f t="shared" si="184"/>
        <v>0</v>
      </c>
      <c r="H3057" t="str">
        <f t="shared" si="185"/>
        <v/>
      </c>
    </row>
    <row r="3058" spans="1:8" x14ac:dyDescent="0.3">
      <c r="A3058">
        <v>9</v>
      </c>
      <c r="B3058">
        <v>2018</v>
      </c>
      <c r="C3058">
        <v>292.64999999999998</v>
      </c>
      <c r="D3058">
        <v>-1.6000061035156199</v>
      </c>
      <c r="E3058">
        <f t="shared" si="183"/>
        <v>4.7226299357660526</v>
      </c>
      <c r="F3058">
        <f>(MAX(E$2:E3058) - E3058)/MAX(E$2:E3058)</f>
        <v>1.5913437275564574E-2</v>
      </c>
      <c r="G3058">
        <f t="shared" si="184"/>
        <v>-1.6000061035156199</v>
      </c>
      <c r="H3058" t="str">
        <f t="shared" si="185"/>
        <v/>
      </c>
    </row>
    <row r="3059" spans="1:8" x14ac:dyDescent="0.3">
      <c r="A3059">
        <v>9</v>
      </c>
      <c r="B3059">
        <v>2018</v>
      </c>
      <c r="C3059">
        <v>296.89999999999998</v>
      </c>
      <c r="D3059">
        <v>1.04998779296875</v>
      </c>
      <c r="E3059">
        <f t="shared" si="183"/>
        <v>4.739314829937423</v>
      </c>
      <c r="F3059">
        <f>(MAX(E$2:E3059) - E3059)/MAX(E$2:E3059)</f>
        <v>1.2436692246237708E-2</v>
      </c>
      <c r="G3059">
        <f t="shared" si="184"/>
        <v>-0.55001831054686989</v>
      </c>
      <c r="H3059" t="str">
        <f t="shared" si="185"/>
        <v/>
      </c>
    </row>
    <row r="3060" spans="1:8" x14ac:dyDescent="0.3">
      <c r="A3060">
        <v>9</v>
      </c>
      <c r="B3060">
        <v>2018</v>
      </c>
      <c r="C3060">
        <v>296.75</v>
      </c>
      <c r="D3060">
        <v>0.70001220703125</v>
      </c>
      <c r="E3060">
        <f t="shared" si="183"/>
        <v>4.7504833578420111</v>
      </c>
      <c r="F3060">
        <f>(MAX(E$2:E3060) - E3060)/MAX(E$2:E3060)</f>
        <v>1.0109430024592714E-2</v>
      </c>
      <c r="G3060">
        <f t="shared" si="184"/>
        <v>0.14999389648438011</v>
      </c>
      <c r="H3060" t="str">
        <f t="shared" si="185"/>
        <v/>
      </c>
    </row>
    <row r="3061" spans="1:8" x14ac:dyDescent="0.3">
      <c r="A3061">
        <v>9</v>
      </c>
      <c r="B3061">
        <v>2018</v>
      </c>
      <c r="C3061">
        <v>299.45</v>
      </c>
      <c r="D3061">
        <v>-0.800018310546875</v>
      </c>
      <c r="E3061">
        <f t="shared" si="183"/>
        <v>4.7378045360134866</v>
      </c>
      <c r="F3061">
        <f>(MAX(E$2:E3061) - E3061)/MAX(E$2:E3061)</f>
        <v>1.2751402476877262E-2</v>
      </c>
      <c r="G3061">
        <f t="shared" si="184"/>
        <v>-0.65002441406249489</v>
      </c>
      <c r="H3061" t="str">
        <f t="shared" si="185"/>
        <v/>
      </c>
    </row>
    <row r="3062" spans="1:8" x14ac:dyDescent="0.3">
      <c r="A3062">
        <v>9</v>
      </c>
      <c r="B3062">
        <v>2018</v>
      </c>
      <c r="C3062">
        <v>299.45</v>
      </c>
      <c r="D3062">
        <v>0.54998779296875</v>
      </c>
      <c r="E3062">
        <f t="shared" si="183"/>
        <v>4.74649756966057</v>
      </c>
      <c r="F3062">
        <f>(MAX(E$2:E3062) - E3062)/MAX(E$2:E3062)</f>
        <v>1.093997585277983E-2</v>
      </c>
      <c r="G3062">
        <f t="shared" si="184"/>
        <v>-0.10003662109374489</v>
      </c>
      <c r="H3062" t="str">
        <f t="shared" si="185"/>
        <v/>
      </c>
    </row>
    <row r="3063" spans="1:8" x14ac:dyDescent="0.3">
      <c r="A3063">
        <v>9</v>
      </c>
      <c r="B3063">
        <v>2018</v>
      </c>
      <c r="C3063">
        <v>299.45</v>
      </c>
      <c r="D3063">
        <v>-0.54998779296875</v>
      </c>
      <c r="E3063">
        <f t="shared" si="183"/>
        <v>4.7377885858337319</v>
      </c>
      <c r="F3063">
        <f>(MAX(E$2:E3063) - E3063)/MAX(E$2:E3063)</f>
        <v>1.2754726124459896E-2</v>
      </c>
      <c r="G3063">
        <f t="shared" si="184"/>
        <v>-0.65002441406249489</v>
      </c>
      <c r="H3063" t="str">
        <f t="shared" si="185"/>
        <v/>
      </c>
    </row>
    <row r="3064" spans="1:8" x14ac:dyDescent="0.3">
      <c r="A3064">
        <v>9</v>
      </c>
      <c r="B3064">
        <v>2018</v>
      </c>
      <c r="C3064">
        <v>299.45</v>
      </c>
      <c r="D3064">
        <v>-0.54998779296875</v>
      </c>
      <c r="E3064">
        <f t="shared" si="183"/>
        <v>4.729095581452408</v>
      </c>
      <c r="F3064">
        <f>(MAX(E$2:E3064) - E3064)/MAX(E$2:E3064)</f>
        <v>1.456614665025169E-2</v>
      </c>
      <c r="G3064">
        <f t="shared" si="184"/>
        <v>-1.2000122070312449</v>
      </c>
      <c r="H3064" t="str">
        <f t="shared" si="185"/>
        <v/>
      </c>
    </row>
    <row r="3065" spans="1:8" x14ac:dyDescent="0.3">
      <c r="A3065">
        <v>9</v>
      </c>
      <c r="B3065">
        <v>2018</v>
      </c>
      <c r="C3065">
        <v>299.05</v>
      </c>
      <c r="D3065">
        <v>-0.95001220703125</v>
      </c>
      <c r="E3065">
        <f t="shared" si="183"/>
        <v>4.7140873693404979</v>
      </c>
      <c r="F3065">
        <f>(MAX(E$2:E3065) - E3065)/MAX(E$2:E3065)</f>
        <v>1.7693510019969796E-2</v>
      </c>
      <c r="G3065">
        <f t="shared" si="184"/>
        <v>-2.1500244140624947</v>
      </c>
      <c r="H3065" t="str">
        <f t="shared" si="185"/>
        <v/>
      </c>
    </row>
    <row r="3066" spans="1:8" x14ac:dyDescent="0.3">
      <c r="A3066">
        <v>9</v>
      </c>
      <c r="B3066">
        <v>2018</v>
      </c>
      <c r="C3066">
        <v>302.3</v>
      </c>
      <c r="D3066">
        <v>0.149993896484375</v>
      </c>
      <c r="E3066">
        <f t="shared" si="183"/>
        <v>4.7164240456506601</v>
      </c>
      <c r="F3066">
        <f>(MAX(E$2:E3066) - E3066)/MAX(E$2:E3066)</f>
        <v>1.7206600863516028E-2</v>
      </c>
      <c r="G3066">
        <f t="shared" si="184"/>
        <v>-2.0000305175781197</v>
      </c>
      <c r="H3066" t="str">
        <f t="shared" si="185"/>
        <v/>
      </c>
    </row>
    <row r="3067" spans="1:8" x14ac:dyDescent="0.3">
      <c r="A3067">
        <v>10</v>
      </c>
      <c r="B3067">
        <v>2018</v>
      </c>
      <c r="C3067">
        <v>301.10000000000002</v>
      </c>
      <c r="D3067">
        <v>-0.5</v>
      </c>
      <c r="E3067">
        <f t="shared" si="183"/>
        <v>4.7085998881919995</v>
      </c>
      <c r="F3067">
        <f>(MAX(E$2:E3067) - E3067)/MAX(E$2:E3067)</f>
        <v>1.8836973838835581E-2</v>
      </c>
      <c r="G3067">
        <f t="shared" si="184"/>
        <v>-0.5</v>
      </c>
      <c r="H3067" t="str">
        <f t="shared" si="185"/>
        <v/>
      </c>
    </row>
    <row r="3068" spans="1:8" x14ac:dyDescent="0.3">
      <c r="A3068">
        <v>10</v>
      </c>
      <c r="B3068">
        <v>2018</v>
      </c>
      <c r="C3068">
        <v>299.7</v>
      </c>
      <c r="D3068">
        <v>-0.3499755859375</v>
      </c>
      <c r="E3068">
        <f t="shared" si="183"/>
        <v>4.703106904842616</v>
      </c>
      <c r="F3068">
        <f>(MAX(E$2:E3068) - E3068)/MAX(E$2:E3068)</f>
        <v>1.9981584188771998E-2</v>
      </c>
      <c r="G3068">
        <f t="shared" si="184"/>
        <v>-0.8499755859375</v>
      </c>
      <c r="H3068" t="str">
        <f t="shared" si="185"/>
        <v/>
      </c>
    </row>
    <row r="3069" spans="1:8" x14ac:dyDescent="0.3">
      <c r="A3069">
        <v>10</v>
      </c>
      <c r="B3069">
        <v>2018</v>
      </c>
      <c r="C3069">
        <v>299.7</v>
      </c>
      <c r="D3069">
        <v>3.1000061035156201</v>
      </c>
      <c r="E3069">
        <f t="shared" si="183"/>
        <v>4.751705771877611</v>
      </c>
      <c r="F3069">
        <f>(MAX(E$2:E3069) - E3069)/MAX(E$2:E3069)</f>
        <v>9.8547072868636482E-3</v>
      </c>
      <c r="G3069">
        <f t="shared" si="184"/>
        <v>2.2500305175781201</v>
      </c>
      <c r="H3069" t="str">
        <f t="shared" si="185"/>
        <v/>
      </c>
    </row>
    <row r="3070" spans="1:8" x14ac:dyDescent="0.3">
      <c r="A3070">
        <v>10</v>
      </c>
      <c r="B3070">
        <v>2018</v>
      </c>
      <c r="C3070">
        <v>296.60000000000002</v>
      </c>
      <c r="D3070">
        <v>0</v>
      </c>
      <c r="E3070">
        <f t="shared" si="183"/>
        <v>4.751705771877611</v>
      </c>
      <c r="F3070">
        <f>(MAX(E$2:E3070) - E3070)/MAX(E$2:E3070)</f>
        <v>9.8547072868636482E-3</v>
      </c>
      <c r="G3070">
        <f t="shared" si="184"/>
        <v>2.2500305175781201</v>
      </c>
      <c r="H3070" t="str">
        <f t="shared" si="185"/>
        <v/>
      </c>
    </row>
    <row r="3071" spans="1:8" x14ac:dyDescent="0.3">
      <c r="A3071">
        <v>10</v>
      </c>
      <c r="B3071">
        <v>2018</v>
      </c>
      <c r="C3071">
        <v>291.2</v>
      </c>
      <c r="D3071">
        <v>0.3499755859375</v>
      </c>
      <c r="E3071">
        <f t="shared" si="183"/>
        <v>4.7574108475325003</v>
      </c>
      <c r="F3071">
        <f>(MAX(E$2:E3071) - E3071)/MAX(E$2:E3071)</f>
        <v>8.6659018187951048E-3</v>
      </c>
      <c r="G3071">
        <f t="shared" si="184"/>
        <v>2.6000061035156201</v>
      </c>
      <c r="H3071" t="str">
        <f t="shared" si="185"/>
        <v/>
      </c>
    </row>
    <row r="3072" spans="1:8" x14ac:dyDescent="0.3">
      <c r="A3072">
        <v>10</v>
      </c>
      <c r="B3072">
        <v>2018</v>
      </c>
      <c r="C3072">
        <v>289.75</v>
      </c>
      <c r="D3072">
        <v>-1.1499938964843699</v>
      </c>
      <c r="E3072">
        <f t="shared" si="183"/>
        <v>4.7385479573019804</v>
      </c>
      <c r="F3072">
        <f>(MAX(E$2:E3072) - E3072)/MAX(E$2:E3072)</f>
        <v>1.2596490719995898E-2</v>
      </c>
      <c r="G3072">
        <f t="shared" si="184"/>
        <v>1.4500122070312502</v>
      </c>
      <c r="H3072" t="str">
        <f t="shared" si="185"/>
        <v/>
      </c>
    </row>
    <row r="3073" spans="1:8" x14ac:dyDescent="0.3">
      <c r="A3073">
        <v>10</v>
      </c>
      <c r="B3073">
        <v>2018</v>
      </c>
      <c r="C3073">
        <v>289.75</v>
      </c>
      <c r="D3073">
        <v>-4.998779296875E-2</v>
      </c>
      <c r="E3073">
        <f t="shared" si="183"/>
        <v>4.73773127849367</v>
      </c>
      <c r="F3073">
        <f>(MAX(E$2:E3073) - E3073)/MAX(E$2:E3073)</f>
        <v>1.2766667645194608E-2</v>
      </c>
      <c r="G3073">
        <f t="shared" si="184"/>
        <v>1.4000244140625002</v>
      </c>
      <c r="H3073" t="str">
        <f t="shared" si="185"/>
        <v/>
      </c>
    </row>
    <row r="3074" spans="1:8" x14ac:dyDescent="0.3">
      <c r="A3074">
        <v>10</v>
      </c>
      <c r="B3074">
        <v>2018</v>
      </c>
      <c r="C3074">
        <v>290.35000000000002</v>
      </c>
      <c r="D3074">
        <v>0.550018310546875</v>
      </c>
      <c r="E3074">
        <f t="shared" si="183"/>
        <v>4.7466971235588282</v>
      </c>
      <c r="F3074">
        <f>(MAX(E$2:E3074) - E3074)/MAX(E$2:E3074)</f>
        <v>1.0898393447957478E-2</v>
      </c>
      <c r="G3074">
        <f t="shared" si="184"/>
        <v>1.9500427246093752</v>
      </c>
      <c r="H3074" t="str">
        <f t="shared" si="185"/>
        <v/>
      </c>
    </row>
    <row r="3075" spans="1:8" x14ac:dyDescent="0.3">
      <c r="A3075">
        <v>10</v>
      </c>
      <c r="B3075">
        <v>2018</v>
      </c>
      <c r="C3075">
        <v>280.05</v>
      </c>
      <c r="D3075">
        <v>7.75</v>
      </c>
      <c r="E3075">
        <f t="shared" si="183"/>
        <v>4.8779241037583398</v>
      </c>
      <c r="F3075">
        <f>(MAX(E$2:E3075) - E3075)/MAX(E$2:E3075)</f>
        <v>0</v>
      </c>
      <c r="G3075">
        <f t="shared" si="184"/>
        <v>9.700042724609375</v>
      </c>
      <c r="H3075" t="str">
        <f t="shared" si="185"/>
        <v/>
      </c>
    </row>
    <row r="3076" spans="1:8" x14ac:dyDescent="0.3">
      <c r="A3076">
        <v>10</v>
      </c>
      <c r="B3076">
        <v>2018</v>
      </c>
      <c r="C3076">
        <v>275.75</v>
      </c>
      <c r="D3076">
        <v>1.20001220703125</v>
      </c>
      <c r="E3076">
        <f t="shared" ref="E3076:E3132" si="186">(D3076/C3076*$G$2+1)*E3075*$H$2+(1-$H$2)*E3075</f>
        <v>4.8991306854483216</v>
      </c>
      <c r="F3076">
        <f>(MAX(E$2:E3076) - E3076)/MAX(E$2:E3076)</f>
        <v>0</v>
      </c>
      <c r="G3076">
        <f t="shared" si="184"/>
        <v>10.900054931640625</v>
      </c>
      <c r="H3076" t="str">
        <f t="shared" si="185"/>
        <v/>
      </c>
    </row>
    <row r="3077" spans="1:8" x14ac:dyDescent="0.3">
      <c r="A3077">
        <v>10</v>
      </c>
      <c r="B3077">
        <v>2018</v>
      </c>
      <c r="C3077">
        <v>278.45</v>
      </c>
      <c r="D3077">
        <v>-0.75</v>
      </c>
      <c r="E3077">
        <f t="shared" si="186"/>
        <v>4.8859481619573097</v>
      </c>
      <c r="F3077">
        <f>(MAX(E$2:E3077) - E3077)/MAX(E$2:E3077)</f>
        <v>2.6907882923326346E-3</v>
      </c>
      <c r="G3077">
        <f t="shared" ref="G3077:G3132" si="187">IF(A3077&lt;&gt;A3076, D3077, D3077+G3076)</f>
        <v>10.150054931640625</v>
      </c>
      <c r="H3077" t="str">
        <f t="shared" si="185"/>
        <v/>
      </c>
    </row>
    <row r="3078" spans="1:8" x14ac:dyDescent="0.3">
      <c r="A3078">
        <v>10</v>
      </c>
      <c r="B3078">
        <v>2018</v>
      </c>
      <c r="C3078">
        <v>277.89999999999998</v>
      </c>
      <c r="D3078">
        <v>1</v>
      </c>
      <c r="E3078">
        <f t="shared" si="186"/>
        <v>4.9035122577248353</v>
      </c>
      <c r="F3078">
        <f>(MAX(E$2:E3078) - E3078)/MAX(E$2:E3078)</f>
        <v>0</v>
      </c>
      <c r="G3078">
        <f t="shared" si="187"/>
        <v>11.150054931640625</v>
      </c>
      <c r="H3078" t="str">
        <f t="shared" si="185"/>
        <v/>
      </c>
    </row>
    <row r="3079" spans="1:8" x14ac:dyDescent="0.3">
      <c r="A3079">
        <v>10</v>
      </c>
      <c r="B3079">
        <v>2018</v>
      </c>
      <c r="C3079">
        <v>280</v>
      </c>
      <c r="D3079">
        <v>-3</v>
      </c>
      <c r="E3079">
        <f t="shared" si="186"/>
        <v>4.8510271640234013</v>
      </c>
      <c r="F3079">
        <f>(MAX(E$2:E3079) - E3079)/MAX(E$2:E3079)</f>
        <v>1.0703571428571578E-2</v>
      </c>
      <c r="G3079">
        <f t="shared" si="187"/>
        <v>8.150054931640625</v>
      </c>
      <c r="H3079" t="str">
        <f t="shared" si="185"/>
        <v/>
      </c>
    </row>
    <row r="3080" spans="1:8" x14ac:dyDescent="0.3">
      <c r="A3080">
        <v>10</v>
      </c>
      <c r="B3080">
        <v>2018</v>
      </c>
      <c r="C3080">
        <v>278.60000000000002</v>
      </c>
      <c r="D3080">
        <v>-1.6000061035156199</v>
      </c>
      <c r="E3080">
        <f t="shared" si="186"/>
        <v>4.8231954648213673</v>
      </c>
      <c r="F3080">
        <f>(MAX(E$2:E3080) - E3080)/MAX(E$2:E3080)</f>
        <v>1.6379441649593016E-2</v>
      </c>
      <c r="G3080">
        <f t="shared" si="187"/>
        <v>6.5500488281250053</v>
      </c>
      <c r="H3080" t="str">
        <f t="shared" si="185"/>
        <v/>
      </c>
    </row>
    <row r="3081" spans="1:8" x14ac:dyDescent="0.3">
      <c r="A3081">
        <v>10</v>
      </c>
      <c r="B3081">
        <v>2018</v>
      </c>
      <c r="C3081">
        <v>275.39999999999998</v>
      </c>
      <c r="D3081">
        <v>-1.8500061035156199</v>
      </c>
      <c r="E3081">
        <f t="shared" si="186"/>
        <v>4.7908279335674813</v>
      </c>
      <c r="F3081">
        <f>(MAX(E$2:E3081) - E3081)/MAX(E$2:E3081)</f>
        <v>2.2980328840788523E-2</v>
      </c>
      <c r="G3081">
        <f t="shared" si="187"/>
        <v>4.7000427246093857</v>
      </c>
      <c r="H3081" t="str">
        <f t="shared" si="185"/>
        <v/>
      </c>
    </row>
    <row r="3082" spans="1:8" x14ac:dyDescent="0.3">
      <c r="A3082">
        <v>10</v>
      </c>
      <c r="B3082">
        <v>2018</v>
      </c>
      <c r="C3082">
        <v>276.2</v>
      </c>
      <c r="D3082">
        <v>2</v>
      </c>
      <c r="E3082">
        <f t="shared" si="186"/>
        <v>4.8254842485974159</v>
      </c>
      <c r="F3082">
        <f>(MAX(E$2:E3082) - E3082)/MAX(E$2:E3082)</f>
        <v>1.5912677490404283E-2</v>
      </c>
      <c r="G3082">
        <f t="shared" si="187"/>
        <v>6.7000427246093857</v>
      </c>
      <c r="H3082" t="str">
        <f t="shared" si="185"/>
        <v/>
      </c>
    </row>
    <row r="3083" spans="1:8" x14ac:dyDescent="0.3">
      <c r="A3083">
        <v>10</v>
      </c>
      <c r="B3083">
        <v>2018</v>
      </c>
      <c r="C3083">
        <v>276.7</v>
      </c>
      <c r="D3083">
        <v>2.1999816894531201</v>
      </c>
      <c r="E3083">
        <f t="shared" si="186"/>
        <v>4.863812260930878</v>
      </c>
      <c r="F3083">
        <f>(MAX(E$2:E3083) - E3083)/MAX(E$2:E3083)</f>
        <v>8.0962368823316814E-3</v>
      </c>
      <c r="G3083">
        <f t="shared" si="187"/>
        <v>8.9000244140625053</v>
      </c>
      <c r="H3083" t="str">
        <f t="shared" si="185"/>
        <v/>
      </c>
    </row>
    <row r="3084" spans="1:8" x14ac:dyDescent="0.3">
      <c r="A3084">
        <v>10</v>
      </c>
      <c r="B3084">
        <v>2018</v>
      </c>
      <c r="C3084">
        <v>274.3</v>
      </c>
      <c r="D3084">
        <v>-2.1499938964843701</v>
      </c>
      <c r="E3084">
        <f t="shared" si="186"/>
        <v>4.8257272827756736</v>
      </c>
      <c r="F3084">
        <f>(MAX(E$2:E3084) - E3084)/MAX(E$2:E3084)</f>
        <v>1.5863114204848119E-2</v>
      </c>
      <c r="G3084">
        <f t="shared" si="187"/>
        <v>6.7500305175781357</v>
      </c>
      <c r="H3084" t="str">
        <f t="shared" si="185"/>
        <v/>
      </c>
    </row>
    <row r="3085" spans="1:8" x14ac:dyDescent="0.3">
      <c r="A3085">
        <v>10</v>
      </c>
      <c r="B3085">
        <v>2018</v>
      </c>
      <c r="C3085">
        <v>265.2</v>
      </c>
      <c r="D3085">
        <v>5.8499755859375</v>
      </c>
      <c r="E3085">
        <f t="shared" si="186"/>
        <v>4.9320702556332963</v>
      </c>
      <c r="F3085">
        <f>(MAX(E$2:E3085) - E3085)/MAX(E$2:E3085)</f>
        <v>0</v>
      </c>
      <c r="G3085">
        <f t="shared" si="187"/>
        <v>12.600006103515636</v>
      </c>
      <c r="H3085" t="str">
        <f t="shared" si="185"/>
        <v/>
      </c>
    </row>
    <row r="3086" spans="1:8" x14ac:dyDescent="0.3">
      <c r="A3086">
        <v>10</v>
      </c>
      <c r="B3086">
        <v>2018</v>
      </c>
      <c r="C3086">
        <v>266.8</v>
      </c>
      <c r="D3086">
        <v>-9.99755859375E-2</v>
      </c>
      <c r="E3086">
        <f t="shared" si="186"/>
        <v>4.9302239530580403</v>
      </c>
      <c r="F3086">
        <f>(MAX(E$2:E3086) - E3086)/MAX(E$2:E3086)</f>
        <v>3.7434636563564195E-4</v>
      </c>
      <c r="G3086">
        <f t="shared" si="187"/>
        <v>12.500030517578136</v>
      </c>
      <c r="H3086" t="str">
        <f t="shared" si="185"/>
        <v/>
      </c>
    </row>
    <row r="3087" spans="1:8" x14ac:dyDescent="0.3">
      <c r="A3087">
        <v>10</v>
      </c>
      <c r="B3087">
        <v>2018</v>
      </c>
      <c r="C3087">
        <v>263.64999999999998</v>
      </c>
      <c r="D3087">
        <v>1.1999816894531199</v>
      </c>
      <c r="E3087">
        <f t="shared" si="186"/>
        <v>4.9526410298268786</v>
      </c>
      <c r="F3087">
        <f>(MAX(E$2:E3087) - E3087)/MAX(E$2:E3087)</f>
        <v>0</v>
      </c>
      <c r="G3087">
        <f t="shared" si="187"/>
        <v>13.700012207031255</v>
      </c>
      <c r="H3087" t="str">
        <f t="shared" si="185"/>
        <v/>
      </c>
    </row>
    <row r="3088" spans="1:8" x14ac:dyDescent="0.3">
      <c r="A3088">
        <v>10</v>
      </c>
      <c r="B3088">
        <v>2018</v>
      </c>
      <c r="C3088">
        <v>259.3</v>
      </c>
      <c r="D3088">
        <v>0.25</v>
      </c>
      <c r="E3088">
        <f t="shared" si="186"/>
        <v>4.9574112654504781</v>
      </c>
      <c r="F3088">
        <f>(MAX(E$2:E3088) - E3088)/MAX(E$2:E3088)</f>
        <v>0</v>
      </c>
      <c r="G3088">
        <f t="shared" si="187"/>
        <v>13.950012207031255</v>
      </c>
      <c r="H3088" t="str">
        <f t="shared" si="185"/>
        <v/>
      </c>
    </row>
    <row r="3089" spans="1:8" x14ac:dyDescent="0.3">
      <c r="A3089">
        <v>10</v>
      </c>
      <c r="B3089">
        <v>2018</v>
      </c>
      <c r="C3089">
        <v>262.75</v>
      </c>
      <c r="D3089">
        <v>1</v>
      </c>
      <c r="E3089">
        <f t="shared" si="186"/>
        <v>4.9762598053331999</v>
      </c>
      <c r="F3089">
        <f>(MAX(E$2:E3089) - E3089)/MAX(E$2:E3089)</f>
        <v>0</v>
      </c>
      <c r="G3089">
        <f t="shared" si="187"/>
        <v>14.950012207031255</v>
      </c>
      <c r="H3089" t="str">
        <f t="shared" si="185"/>
        <v/>
      </c>
    </row>
    <row r="3090" spans="1:8" x14ac:dyDescent="0.3">
      <c r="A3090">
        <v>11</v>
      </c>
      <c r="B3090">
        <v>2018</v>
      </c>
      <c r="C3090">
        <v>263.3</v>
      </c>
      <c r="D3090">
        <v>0.199981689453125</v>
      </c>
      <c r="E3090">
        <f t="shared" si="186"/>
        <v>4.9800355959985438</v>
      </c>
      <c r="F3090">
        <f>(MAX(E$2:E3090) - E3090)/MAX(E$2:E3090)</f>
        <v>0</v>
      </c>
      <c r="G3090">
        <f t="shared" si="187"/>
        <v>0.199981689453125</v>
      </c>
      <c r="H3090" t="str">
        <f t="shared" si="185"/>
        <v/>
      </c>
    </row>
    <row r="3091" spans="1:8" x14ac:dyDescent="0.3">
      <c r="A3091">
        <v>11</v>
      </c>
      <c r="B3091">
        <v>2018</v>
      </c>
      <c r="C3091">
        <v>265.45</v>
      </c>
      <c r="D3091">
        <v>2.8500061035156201</v>
      </c>
      <c r="E3091">
        <f t="shared" si="186"/>
        <v>5.0334503208524772</v>
      </c>
      <c r="F3091">
        <f>(MAX(E$2:E3091) - E3091)/MAX(E$2:E3091)</f>
        <v>0</v>
      </c>
      <c r="G3091">
        <f t="shared" si="187"/>
        <v>3.0499877929687451</v>
      </c>
      <c r="H3091" t="str">
        <f t="shared" si="185"/>
        <v/>
      </c>
    </row>
    <row r="3092" spans="1:8" x14ac:dyDescent="0.3">
      <c r="A3092">
        <v>11</v>
      </c>
      <c r="B3092">
        <v>2018</v>
      </c>
      <c r="C3092">
        <v>269.75</v>
      </c>
      <c r="D3092">
        <v>-2.1000061035156201</v>
      </c>
      <c r="E3092">
        <f t="shared" si="186"/>
        <v>4.994304051643442</v>
      </c>
      <c r="F3092">
        <f>(MAX(E$2:E3092) - E3092)/MAX(E$2:E3092)</f>
        <v>7.7772237160781757E-3</v>
      </c>
      <c r="G3092">
        <f t="shared" si="187"/>
        <v>0.949981689453125</v>
      </c>
      <c r="H3092" t="str">
        <f t="shared" si="185"/>
        <v/>
      </c>
    </row>
    <row r="3093" spans="1:8" x14ac:dyDescent="0.3">
      <c r="A3093">
        <v>11</v>
      </c>
      <c r="B3093">
        <v>2018</v>
      </c>
      <c r="C3093">
        <v>270.60000000000002</v>
      </c>
      <c r="D3093">
        <v>1.5500183105468699</v>
      </c>
      <c r="E3093">
        <f t="shared" si="186"/>
        <v>5.0228832144880728</v>
      </c>
      <c r="F3093">
        <f>(MAX(E$2:E3093) - E3093)/MAX(E$2:E3093)</f>
        <v>2.0993763106446472E-3</v>
      </c>
      <c r="G3093">
        <f t="shared" si="187"/>
        <v>2.4999999999999947</v>
      </c>
      <c r="H3093" t="str">
        <f t="shared" si="185"/>
        <v/>
      </c>
    </row>
    <row r="3094" spans="1:8" x14ac:dyDescent="0.3">
      <c r="A3094">
        <v>11</v>
      </c>
      <c r="B3094">
        <v>2018</v>
      </c>
      <c r="C3094">
        <v>270.55</v>
      </c>
      <c r="D3094">
        <v>0.5</v>
      </c>
      <c r="E3094">
        <f t="shared" si="186"/>
        <v>5.0321566580868042</v>
      </c>
      <c r="F3094">
        <f>(MAX(E$2:E3094) - E3094)/MAX(E$2:E3094)</f>
        <v>2.5701311887665564E-4</v>
      </c>
      <c r="G3094">
        <f t="shared" si="187"/>
        <v>2.9999999999999947</v>
      </c>
      <c r="H3094" t="str">
        <f t="shared" si="185"/>
        <v/>
      </c>
    </row>
    <row r="3095" spans="1:8" x14ac:dyDescent="0.3">
      <c r="A3095">
        <v>11</v>
      </c>
      <c r="B3095">
        <v>2018</v>
      </c>
      <c r="C3095">
        <v>274</v>
      </c>
      <c r="D3095">
        <v>4.25</v>
      </c>
      <c r="E3095">
        <f t="shared" si="186"/>
        <v>5.1101321293680888</v>
      </c>
      <c r="F3095">
        <f>(MAX(E$2:E3095) - E3095)/MAX(E$2:E3095)</f>
        <v>0</v>
      </c>
      <c r="G3095">
        <f t="shared" si="187"/>
        <v>7.2499999999999947</v>
      </c>
      <c r="H3095" t="str">
        <f t="shared" si="185"/>
        <v/>
      </c>
    </row>
    <row r="3096" spans="1:8" x14ac:dyDescent="0.3">
      <c r="A3096">
        <v>11</v>
      </c>
      <c r="B3096">
        <v>2018</v>
      </c>
      <c r="C3096">
        <v>271.60000000000002</v>
      </c>
      <c r="D3096">
        <v>0.449981689453125</v>
      </c>
      <c r="E3096">
        <f t="shared" si="186"/>
        <v>5.1185900322510518</v>
      </c>
      <c r="F3096">
        <f>(MAX(E$2:E3096) - E3096)/MAX(E$2:E3096)</f>
        <v>0</v>
      </c>
      <c r="G3096">
        <f t="shared" si="187"/>
        <v>7.6999816894531197</v>
      </c>
      <c r="H3096" t="str">
        <f t="shared" si="185"/>
        <v/>
      </c>
    </row>
    <row r="3097" spans="1:8" x14ac:dyDescent="0.3">
      <c r="A3097">
        <v>11</v>
      </c>
      <c r="B3097">
        <v>2018</v>
      </c>
      <c r="C3097">
        <v>268.2</v>
      </c>
      <c r="D3097">
        <v>-2.29998779296875</v>
      </c>
      <c r="E3097">
        <f t="shared" si="186"/>
        <v>5.074738720182455</v>
      </c>
      <c r="F3097">
        <f>(MAX(E$2:E3097) - E3097)/MAX(E$2:E3097)</f>
        <v>8.5670686248165706E-3</v>
      </c>
      <c r="G3097">
        <f t="shared" si="187"/>
        <v>5.3999938964843697</v>
      </c>
      <c r="H3097" t="str">
        <f t="shared" ref="H3097:H3132" si="188">IF(A3097=A3098, "", IF(-C3075*0.05 &gt; MIN(G3076:G3097), -C3075*0.05, ""))</f>
        <v/>
      </c>
    </row>
    <row r="3098" spans="1:8" x14ac:dyDescent="0.3">
      <c r="A3098">
        <v>11</v>
      </c>
      <c r="B3098">
        <v>2018</v>
      </c>
      <c r="C3098">
        <v>266.95</v>
      </c>
      <c r="D3098">
        <v>4.1499938964843697</v>
      </c>
      <c r="E3098">
        <f t="shared" si="186"/>
        <v>5.1535515112680326</v>
      </c>
      <c r="F3098">
        <f>(MAX(E$2:E3098) - E3098)/MAX(E$2:E3098)</f>
        <v>0</v>
      </c>
      <c r="G3098">
        <f t="shared" si="187"/>
        <v>9.5499877929687393</v>
      </c>
      <c r="H3098" t="str">
        <f t="shared" si="188"/>
        <v/>
      </c>
    </row>
    <row r="3099" spans="1:8" x14ac:dyDescent="0.3">
      <c r="A3099">
        <v>11</v>
      </c>
      <c r="B3099">
        <v>2018</v>
      </c>
      <c r="C3099">
        <v>268.89999999999998</v>
      </c>
      <c r="D3099">
        <v>-0.5</v>
      </c>
      <c r="E3099">
        <f t="shared" si="186"/>
        <v>5.1439784395689685</v>
      </c>
      <c r="F3099">
        <f>(MAX(E$2:E3099) - E3099)/MAX(E$2:E3099)</f>
        <v>1.85756786909628E-3</v>
      </c>
      <c r="G3099">
        <f t="shared" si="187"/>
        <v>9.0499877929687393</v>
      </c>
      <c r="H3099" t="str">
        <f t="shared" si="188"/>
        <v/>
      </c>
    </row>
    <row r="3100" spans="1:8" x14ac:dyDescent="0.3">
      <c r="A3100">
        <v>11</v>
      </c>
      <c r="B3100">
        <v>2018</v>
      </c>
      <c r="C3100">
        <v>267.7</v>
      </c>
      <c r="D3100">
        <v>-0.5999755859375</v>
      </c>
      <c r="E3100">
        <f t="shared" si="186"/>
        <v>5.1324611619565221</v>
      </c>
      <c r="F3100">
        <f>(MAX(E$2:E3100) - E3100)/MAX(E$2:E3100)</f>
        <v>4.0923912888805401E-3</v>
      </c>
      <c r="G3100">
        <f t="shared" si="187"/>
        <v>8.4500122070312393</v>
      </c>
      <c r="H3100" t="str">
        <f t="shared" si="188"/>
        <v/>
      </c>
    </row>
    <row r="3101" spans="1:8" x14ac:dyDescent="0.3">
      <c r="A3101">
        <v>11</v>
      </c>
      <c r="B3101">
        <v>2018</v>
      </c>
      <c r="C3101">
        <v>271.89999999999998</v>
      </c>
      <c r="D3101">
        <v>0.79998779296875</v>
      </c>
      <c r="E3101">
        <f t="shared" si="186"/>
        <v>5.1475468565912186</v>
      </c>
      <c r="F3101">
        <f>(MAX(E$2:E3101) - E3101)/MAX(E$2:E3101)</f>
        <v>1.1651488616510491E-3</v>
      </c>
      <c r="G3101">
        <f t="shared" si="187"/>
        <v>9.2499999999999893</v>
      </c>
      <c r="H3101" t="str">
        <f t="shared" si="188"/>
        <v/>
      </c>
    </row>
    <row r="3102" spans="1:8" x14ac:dyDescent="0.3">
      <c r="A3102">
        <v>11</v>
      </c>
      <c r="B3102">
        <v>2018</v>
      </c>
      <c r="C3102">
        <v>270.8</v>
      </c>
      <c r="D3102">
        <v>-9.99755859375E-2</v>
      </c>
      <c r="E3102">
        <f t="shared" si="186"/>
        <v>5.1456483544342202</v>
      </c>
      <c r="F3102">
        <f>(MAX(E$2:E3102) - E3102)/MAX(E$2:E3102)</f>
        <v>1.5335360123077146E-3</v>
      </c>
      <c r="G3102">
        <f t="shared" si="187"/>
        <v>9.1500244140624893</v>
      </c>
      <c r="H3102" t="str">
        <f t="shared" si="188"/>
        <v/>
      </c>
    </row>
    <row r="3103" spans="1:8" x14ac:dyDescent="0.3">
      <c r="A3103">
        <v>11</v>
      </c>
      <c r="B3103">
        <v>2018</v>
      </c>
      <c r="C3103">
        <v>268.64999999999998</v>
      </c>
      <c r="D3103">
        <v>-2.95001220703125</v>
      </c>
      <c r="E3103">
        <f t="shared" si="186"/>
        <v>5.0892011341356431</v>
      </c>
      <c r="F3103">
        <f>(MAX(E$2:E3103) - E3103)/MAX(E$2:E3103)</f>
        <v>1.2486607923039081E-2</v>
      </c>
      <c r="G3103">
        <f t="shared" si="187"/>
        <v>6.2000122070312393</v>
      </c>
      <c r="H3103" t="str">
        <f t="shared" si="188"/>
        <v/>
      </c>
    </row>
    <row r="3104" spans="1:8" x14ac:dyDescent="0.3">
      <c r="A3104">
        <v>11</v>
      </c>
      <c r="B3104">
        <v>2018</v>
      </c>
      <c r="C3104">
        <v>265.2</v>
      </c>
      <c r="D3104">
        <v>-3</v>
      </c>
      <c r="E3104">
        <f t="shared" si="186"/>
        <v>5.0316885557080235</v>
      </c>
      <c r="F3104">
        <f>(MAX(E$2:E3104) - E3104)/MAX(E$2:E3104)</f>
        <v>2.3646402930786778E-2</v>
      </c>
      <c r="G3104">
        <f t="shared" si="187"/>
        <v>3.2000122070312393</v>
      </c>
      <c r="H3104" t="str">
        <f t="shared" si="188"/>
        <v/>
      </c>
    </row>
    <row r="3105" spans="1:8" x14ac:dyDescent="0.3">
      <c r="A3105">
        <v>11</v>
      </c>
      <c r="B3105">
        <v>2018</v>
      </c>
      <c r="C3105">
        <v>267.5</v>
      </c>
      <c r="D3105">
        <v>-4.998779296875E-2</v>
      </c>
      <c r="E3105">
        <f t="shared" si="186"/>
        <v>5.0307492230620419</v>
      </c>
      <c r="F3105">
        <f>(MAX(E$2:E3105) - E3105)/MAX(E$2:E3105)</f>
        <v>2.3828671924106794E-2</v>
      </c>
      <c r="G3105">
        <f t="shared" si="187"/>
        <v>3.1500244140624893</v>
      </c>
      <c r="H3105" t="str">
        <f t="shared" si="188"/>
        <v/>
      </c>
    </row>
    <row r="3106" spans="1:8" x14ac:dyDescent="0.3">
      <c r="A3106">
        <v>11</v>
      </c>
      <c r="B3106">
        <v>2018</v>
      </c>
      <c r="C3106">
        <v>267</v>
      </c>
      <c r="D3106">
        <v>0.399993896484375</v>
      </c>
      <c r="E3106">
        <f t="shared" si="186"/>
        <v>5.0382782744290235</v>
      </c>
      <c r="F3106">
        <f>(MAX(E$2:E3106) - E3106)/MAX(E$2:E3106)</f>
        <v>2.2367727689724018E-2</v>
      </c>
      <c r="G3106">
        <f t="shared" si="187"/>
        <v>3.5500183105468643</v>
      </c>
      <c r="H3106" t="str">
        <f t="shared" si="188"/>
        <v/>
      </c>
    </row>
    <row r="3107" spans="1:8" x14ac:dyDescent="0.3">
      <c r="A3107">
        <v>11</v>
      </c>
      <c r="B3107">
        <v>2018</v>
      </c>
      <c r="C3107">
        <v>266.10000000000002</v>
      </c>
      <c r="D3107">
        <v>0.70001220703125</v>
      </c>
      <c r="E3107">
        <f t="shared" si="186"/>
        <v>5.0515188961435147</v>
      </c>
      <c r="F3107">
        <f>(MAX(E$2:E3107) - E3107)/MAX(E$2:E3107)</f>
        <v>1.9798504953608728E-2</v>
      </c>
      <c r="G3107">
        <f t="shared" si="187"/>
        <v>4.2500305175781143</v>
      </c>
      <c r="H3107" t="str">
        <f t="shared" si="188"/>
        <v/>
      </c>
    </row>
    <row r="3108" spans="1:8" x14ac:dyDescent="0.3">
      <c r="A3108">
        <v>11</v>
      </c>
      <c r="B3108">
        <v>2018</v>
      </c>
      <c r="C3108">
        <v>269.95</v>
      </c>
      <c r="D3108">
        <v>0.45001220703125</v>
      </c>
      <c r="E3108">
        <f t="shared" si="186"/>
        <v>5.0599314611449824</v>
      </c>
      <c r="F3108">
        <f>(MAX(E$2:E3108) - E3108)/MAX(E$2:E3108)</f>
        <v>1.8166122899587543E-2</v>
      </c>
      <c r="G3108">
        <f t="shared" si="187"/>
        <v>4.7000427246093643</v>
      </c>
      <c r="H3108" t="str">
        <f t="shared" si="188"/>
        <v/>
      </c>
    </row>
    <row r="3109" spans="1:8" x14ac:dyDescent="0.3">
      <c r="A3109">
        <v>11</v>
      </c>
      <c r="B3109">
        <v>2018</v>
      </c>
      <c r="C3109">
        <v>272</v>
      </c>
      <c r="D3109">
        <v>0.54998779296875</v>
      </c>
      <c r="E3109">
        <f t="shared" si="186"/>
        <v>5.0701524818668622</v>
      </c>
      <c r="F3109">
        <f>(MAX(E$2:E3109) - E3109)/MAX(E$2:E3109)</f>
        <v>1.6182826390465251E-2</v>
      </c>
      <c r="G3109">
        <f t="shared" si="187"/>
        <v>5.2500305175781143</v>
      </c>
      <c r="H3109" t="str">
        <f t="shared" si="188"/>
        <v/>
      </c>
    </row>
    <row r="3110" spans="1:8" x14ac:dyDescent="0.3">
      <c r="A3110">
        <v>11</v>
      </c>
      <c r="B3110">
        <v>2018</v>
      </c>
      <c r="C3110">
        <v>276.7</v>
      </c>
      <c r="D3110">
        <v>-3</v>
      </c>
      <c r="E3110">
        <f t="shared" si="186"/>
        <v>5.0152365187726984</v>
      </c>
      <c r="F3110">
        <f>(MAX(E$2:E3110) - E3110)/MAX(E$2:E3110)</f>
        <v>2.6838771707804614E-2</v>
      </c>
      <c r="G3110">
        <f t="shared" si="187"/>
        <v>2.2500305175781143</v>
      </c>
      <c r="H3110" t="str">
        <f t="shared" si="188"/>
        <v/>
      </c>
    </row>
    <row r="3111" spans="1:8" x14ac:dyDescent="0.3">
      <c r="A3111">
        <v>11</v>
      </c>
      <c r="B3111">
        <v>2018</v>
      </c>
      <c r="C3111">
        <v>274.35000000000002</v>
      </c>
      <c r="D3111">
        <v>-1.0500183105468699</v>
      </c>
      <c r="E3111">
        <f t="shared" si="186"/>
        <v>4.9960609252379502</v>
      </c>
      <c r="F3111">
        <f>(MAX(E$2:E3111) - E3111)/MAX(E$2:E3111)</f>
        <v>3.0559621978306719E-2</v>
      </c>
      <c r="G3111">
        <f t="shared" si="187"/>
        <v>1.2000122070312444</v>
      </c>
      <c r="H3111" t="str">
        <f t="shared" si="188"/>
        <v/>
      </c>
    </row>
    <row r="3112" spans="1:8" x14ac:dyDescent="0.3">
      <c r="A3112">
        <v>12</v>
      </c>
      <c r="B3112">
        <v>2018</v>
      </c>
      <c r="C3112">
        <v>274.55</v>
      </c>
      <c r="D3112">
        <v>-3</v>
      </c>
      <c r="E3112">
        <f t="shared" si="186"/>
        <v>4.941523702171339</v>
      </c>
      <c r="F3112">
        <f>(MAX(E$2:E3112) - E3112)/MAX(E$2:E3112)</f>
        <v>4.1142076223183825E-2</v>
      </c>
      <c r="G3112">
        <f t="shared" si="187"/>
        <v>-3</v>
      </c>
      <c r="H3112" t="str">
        <f t="shared" si="188"/>
        <v/>
      </c>
    </row>
    <row r="3113" spans="1:8" x14ac:dyDescent="0.3">
      <c r="A3113">
        <v>12</v>
      </c>
      <c r="B3113">
        <v>2018</v>
      </c>
      <c r="C3113">
        <v>274.14999999999998</v>
      </c>
      <c r="D3113">
        <v>1.25</v>
      </c>
      <c r="E3113">
        <f t="shared" si="186"/>
        <v>4.964032284053836</v>
      </c>
      <c r="F3113">
        <f>(MAX(E$2:E3113) - E3113)/MAX(E$2:E3113)</f>
        <v>3.6774489747472286E-2</v>
      </c>
      <c r="G3113">
        <f t="shared" si="187"/>
        <v>-1.75</v>
      </c>
      <c r="H3113" t="str">
        <f t="shared" si="188"/>
        <v/>
      </c>
    </row>
    <row r="3114" spans="1:8" x14ac:dyDescent="0.3">
      <c r="A3114">
        <v>12</v>
      </c>
      <c r="B3114">
        <v>2018</v>
      </c>
      <c r="C3114">
        <v>268.89999999999998</v>
      </c>
      <c r="D3114">
        <v>3.8500061035156201</v>
      </c>
      <c r="E3114">
        <f t="shared" si="186"/>
        <v>5.0350343035297156</v>
      </c>
      <c r="F3114">
        <f>(MAX(E$2:E3114) - E3114)/MAX(E$2:E3114)</f>
        <v>2.299719086520895E-2</v>
      </c>
      <c r="G3114">
        <f t="shared" si="187"/>
        <v>2.1000061035156201</v>
      </c>
      <c r="H3114" t="str">
        <f t="shared" si="188"/>
        <v/>
      </c>
    </row>
    <row r="3115" spans="1:8" x14ac:dyDescent="0.3">
      <c r="A3115">
        <v>12</v>
      </c>
      <c r="B3115">
        <v>2018</v>
      </c>
      <c r="C3115">
        <v>269</v>
      </c>
      <c r="D3115">
        <v>1.8999938964843699</v>
      </c>
      <c r="E3115">
        <f t="shared" si="186"/>
        <v>5.0705620652800887</v>
      </c>
      <c r="F3115">
        <f>(MAX(E$2:E3115) - E3115)/MAX(E$2:E3115)</f>
        <v>1.6103350438331859E-2</v>
      </c>
      <c r="G3115">
        <f t="shared" si="187"/>
        <v>3.9999999999999902</v>
      </c>
      <c r="H3115" t="str">
        <f t="shared" si="188"/>
        <v/>
      </c>
    </row>
    <row r="3116" spans="1:8" x14ac:dyDescent="0.3">
      <c r="A3116">
        <v>12</v>
      </c>
      <c r="B3116">
        <v>2018</v>
      </c>
      <c r="C3116">
        <v>267.7</v>
      </c>
      <c r="D3116">
        <v>-1.3000183105468699</v>
      </c>
      <c r="E3116">
        <f t="shared" si="186"/>
        <v>5.0459627686566337</v>
      </c>
      <c r="F3116">
        <f>(MAX(E$2:E3116) - E3116)/MAX(E$2:E3116)</f>
        <v>2.0876621175932829E-2</v>
      </c>
      <c r="G3116">
        <f t="shared" si="187"/>
        <v>2.6999816894531206</v>
      </c>
      <c r="H3116" t="str">
        <f t="shared" si="188"/>
        <v/>
      </c>
    </row>
    <row r="3117" spans="1:8" x14ac:dyDescent="0.3">
      <c r="A3117">
        <v>12</v>
      </c>
      <c r="B3117">
        <v>2018</v>
      </c>
      <c r="C3117">
        <v>263.75</v>
      </c>
      <c r="D3117">
        <v>3.75</v>
      </c>
      <c r="E3117">
        <f t="shared" si="186"/>
        <v>5.1176345715839506</v>
      </c>
      <c r="F3117">
        <f>(MAX(E$2:E3117) - E3117)/MAX(E$2:E3117)</f>
        <v>6.9693568805028914E-3</v>
      </c>
      <c r="G3117">
        <f t="shared" si="187"/>
        <v>6.4499816894531206</v>
      </c>
      <c r="H3117" t="str">
        <f t="shared" si="188"/>
        <v/>
      </c>
    </row>
    <row r="3118" spans="1:8" x14ac:dyDescent="0.3">
      <c r="A3118">
        <v>12</v>
      </c>
      <c r="B3118">
        <v>2018</v>
      </c>
      <c r="C3118">
        <v>265.5</v>
      </c>
      <c r="D3118">
        <v>-1.1000061035156199</v>
      </c>
      <c r="E3118">
        <f t="shared" si="186"/>
        <v>5.0964526513013126</v>
      </c>
      <c r="F3118">
        <f>(MAX(E$2:E3118) - E3118)/MAX(E$2:E3118)</f>
        <v>1.1079516687060481E-2</v>
      </c>
      <c r="G3118">
        <f t="shared" si="187"/>
        <v>5.3499755859375009</v>
      </c>
      <c r="H3118" t="str">
        <f t="shared" si="188"/>
        <v/>
      </c>
    </row>
    <row r="3119" spans="1:8" x14ac:dyDescent="0.3">
      <c r="A3119">
        <v>12</v>
      </c>
      <c r="B3119">
        <v>2018</v>
      </c>
      <c r="C3119">
        <v>265.25</v>
      </c>
      <c r="D3119">
        <v>-1.1000061035156199</v>
      </c>
      <c r="E3119">
        <f t="shared" si="186"/>
        <v>5.0753385216361391</v>
      </c>
      <c r="F3119">
        <f>(MAX(E$2:E3119) - E3119)/MAX(E$2:E3119)</f>
        <v>1.5176522338213549E-2</v>
      </c>
      <c r="G3119">
        <f t="shared" si="187"/>
        <v>4.2499694824218812</v>
      </c>
      <c r="H3119" t="str">
        <f t="shared" si="188"/>
        <v/>
      </c>
    </row>
    <row r="3120" spans="1:8" x14ac:dyDescent="0.3">
      <c r="A3120">
        <v>12</v>
      </c>
      <c r="B3120">
        <v>2018</v>
      </c>
      <c r="C3120">
        <v>268.45</v>
      </c>
      <c r="D3120">
        <v>-0.6500244140625</v>
      </c>
      <c r="E3120">
        <f t="shared" si="186"/>
        <v>5.0630613942204317</v>
      </c>
      <c r="F3120">
        <f>(MAX(E$2:E3120) - E3120)/MAX(E$2:E3120)</f>
        <v>1.7558787731091444E-2</v>
      </c>
      <c r="G3120">
        <f t="shared" si="187"/>
        <v>3.5999450683593812</v>
      </c>
      <c r="H3120" t="str">
        <f t="shared" si="188"/>
        <v/>
      </c>
    </row>
    <row r="3121" spans="1:8" x14ac:dyDescent="0.3">
      <c r="A3121">
        <v>12</v>
      </c>
      <c r="B3121">
        <v>2018</v>
      </c>
      <c r="C3121">
        <v>268.2</v>
      </c>
      <c r="D3121">
        <v>0.8499755859375</v>
      </c>
      <c r="E3121">
        <f t="shared" si="186"/>
        <v>5.0790911298528503</v>
      </c>
      <c r="F3121">
        <f>(MAX(E$2:E3121) - E3121)/MAX(E$2:E3121)</f>
        <v>1.4448362697525712E-2</v>
      </c>
      <c r="G3121">
        <f t="shared" si="187"/>
        <v>4.4499206542968812</v>
      </c>
      <c r="H3121" t="str">
        <f t="shared" si="188"/>
        <v/>
      </c>
    </row>
    <row r="3122" spans="1:8" x14ac:dyDescent="0.3">
      <c r="A3122">
        <v>12</v>
      </c>
      <c r="B3122">
        <v>2018</v>
      </c>
      <c r="C3122">
        <v>264.45</v>
      </c>
      <c r="D3122">
        <v>-0.5</v>
      </c>
      <c r="E3122">
        <f t="shared" si="186"/>
        <v>5.0694976111560779</v>
      </c>
      <c r="F3122">
        <f>(MAX(E$2:E3122) - E3122)/MAX(E$2:E3122)</f>
        <v>1.6309898121358489E-2</v>
      </c>
      <c r="G3122">
        <f t="shared" si="187"/>
        <v>3.9499206542968812</v>
      </c>
      <c r="H3122" t="str">
        <f t="shared" si="188"/>
        <v/>
      </c>
    </row>
    <row r="3123" spans="1:8" x14ac:dyDescent="0.3">
      <c r="A3123">
        <v>12</v>
      </c>
      <c r="B3123">
        <v>2018</v>
      </c>
      <c r="C3123">
        <v>262.75</v>
      </c>
      <c r="D3123">
        <v>2.1499938964843701</v>
      </c>
      <c r="E3123">
        <f t="shared" si="186"/>
        <v>5.1109381041467739</v>
      </c>
      <c r="F3123">
        <f>(MAX(E$2:E3123) - E3123)/MAX(E$2:E3123)</f>
        <v>8.2687457432192579E-3</v>
      </c>
      <c r="G3123">
        <f t="shared" si="187"/>
        <v>6.0999145507812518</v>
      </c>
      <c r="H3123" t="str">
        <f t="shared" si="188"/>
        <v/>
      </c>
    </row>
    <row r="3124" spans="1:8" x14ac:dyDescent="0.3">
      <c r="A3124">
        <v>12</v>
      </c>
      <c r="B3124">
        <v>2018</v>
      </c>
      <c r="C3124">
        <v>264.64999999999998</v>
      </c>
      <c r="D3124">
        <v>-0.850006103515625</v>
      </c>
      <c r="E3124">
        <f t="shared" si="186"/>
        <v>5.0945391460714582</v>
      </c>
      <c r="F3124">
        <f>(MAX(E$2:E3124) - E3124)/MAX(E$2:E3124)</f>
        <v>1.145081504813646E-2</v>
      </c>
      <c r="G3124">
        <f t="shared" si="187"/>
        <v>5.2499084472656268</v>
      </c>
      <c r="H3124" t="str">
        <f t="shared" si="188"/>
        <v/>
      </c>
    </row>
    <row r="3125" spans="1:8" x14ac:dyDescent="0.3">
      <c r="A3125">
        <v>12</v>
      </c>
      <c r="B3125">
        <v>2018</v>
      </c>
      <c r="C3125">
        <v>264</v>
      </c>
      <c r="D3125">
        <v>-1.70001220703125</v>
      </c>
      <c r="E3125">
        <f t="shared" si="186"/>
        <v>5.0617659719851602</v>
      </c>
      <c r="F3125">
        <f>(MAX(E$2:E3125) - E3125)/MAX(E$2:E3125)</f>
        <v>1.7810152684452067E-2</v>
      </c>
      <c r="G3125">
        <f t="shared" si="187"/>
        <v>3.5498962402343768</v>
      </c>
      <c r="H3125" t="str">
        <f t="shared" si="188"/>
        <v/>
      </c>
    </row>
    <row r="3126" spans="1:8" x14ac:dyDescent="0.3">
      <c r="A3126">
        <v>12</v>
      </c>
      <c r="B3126">
        <v>2018</v>
      </c>
      <c r="C3126">
        <v>262.55</v>
      </c>
      <c r="D3126">
        <v>0.1500244140625</v>
      </c>
      <c r="E3126">
        <f t="shared" si="186"/>
        <v>5.0646554371750074</v>
      </c>
      <c r="F3126">
        <f>(MAX(E$2:E3126) - E3126)/MAX(E$2:E3126)</f>
        <v>1.724947813147059E-2</v>
      </c>
      <c r="G3126">
        <f t="shared" si="187"/>
        <v>3.6999206542968768</v>
      </c>
      <c r="H3126" t="str">
        <f t="shared" si="188"/>
        <v/>
      </c>
    </row>
    <row r="3127" spans="1:8" x14ac:dyDescent="0.3">
      <c r="A3127">
        <v>12</v>
      </c>
      <c r="B3127">
        <v>2018</v>
      </c>
      <c r="C3127">
        <v>262.25</v>
      </c>
      <c r="D3127">
        <v>-0.649993896484375</v>
      </c>
      <c r="E3127">
        <f t="shared" si="186"/>
        <v>5.0521151011336789</v>
      </c>
      <c r="F3127">
        <f>(MAX(E$2:E3127) - E3127)/MAX(E$2:E3127)</f>
        <v>1.9682816774522782E-2</v>
      </c>
      <c r="G3127">
        <f t="shared" si="187"/>
        <v>3.0499267578125018</v>
      </c>
      <c r="H3127" t="str">
        <f t="shared" si="188"/>
        <v/>
      </c>
    </row>
    <row r="3128" spans="1:8" x14ac:dyDescent="0.3">
      <c r="A3128">
        <v>12</v>
      </c>
      <c r="B3128">
        <v>2018</v>
      </c>
      <c r="C3128">
        <v>262.25</v>
      </c>
      <c r="D3128">
        <v>-0.54998779296875</v>
      </c>
      <c r="E3128">
        <f t="shared" si="186"/>
        <v>5.0415304565858712</v>
      </c>
      <c r="F3128">
        <f>(MAX(E$2:E3128) - E3128)/MAX(E$2:E3128)</f>
        <v>2.1736671194074974E-2</v>
      </c>
      <c r="G3128">
        <f t="shared" si="187"/>
        <v>2.4999389648437518</v>
      </c>
      <c r="H3128" t="str">
        <f t="shared" si="188"/>
        <v/>
      </c>
    </row>
    <row r="3129" spans="1:8" x14ac:dyDescent="0.3">
      <c r="A3129">
        <v>12</v>
      </c>
      <c r="B3129">
        <v>2018</v>
      </c>
      <c r="C3129">
        <v>259.14999999999998</v>
      </c>
      <c r="D3129">
        <v>-3</v>
      </c>
      <c r="E3129">
        <f t="shared" si="186"/>
        <v>4.9832265137790488</v>
      </c>
      <c r="F3129">
        <f>(MAX(E$2:E3129) - E3129)/MAX(E$2:E3129)</f>
        <v>3.3050023292980589E-2</v>
      </c>
      <c r="G3129">
        <f t="shared" si="187"/>
        <v>-0.50006103515624822</v>
      </c>
      <c r="H3129" t="str">
        <f t="shared" si="188"/>
        <v/>
      </c>
    </row>
    <row r="3130" spans="1:8" x14ac:dyDescent="0.3">
      <c r="A3130">
        <v>12</v>
      </c>
      <c r="B3130">
        <v>2018</v>
      </c>
      <c r="C3130">
        <v>262.7</v>
      </c>
      <c r="D3130">
        <v>4.1500244140625</v>
      </c>
      <c r="E3130">
        <f t="shared" si="186"/>
        <v>5.0618707131749137</v>
      </c>
      <c r="F3130">
        <f>(MAX(E$2:E3130) - E3130)/MAX(E$2:E3130)</f>
        <v>1.7789828605120669E-2</v>
      </c>
      <c r="G3130">
        <f t="shared" si="187"/>
        <v>3.6499633789062518</v>
      </c>
      <c r="H3130" t="str">
        <f t="shared" si="188"/>
        <v/>
      </c>
    </row>
    <row r="3131" spans="1:8" x14ac:dyDescent="0.3">
      <c r="A3131">
        <v>12</v>
      </c>
      <c r="B3131">
        <v>2018</v>
      </c>
      <c r="C3131">
        <v>262.95</v>
      </c>
      <c r="D3131">
        <v>-0.25</v>
      </c>
      <c r="E3131">
        <f t="shared" si="186"/>
        <v>5.0570629466390118</v>
      </c>
      <c r="F3131">
        <f>(MAX(E$2:E3131) - E3131)/MAX(E$2:E3131)</f>
        <v>1.8722732162092959E-2</v>
      </c>
      <c r="G3131">
        <f t="shared" si="187"/>
        <v>3.3999633789062518</v>
      </c>
      <c r="H3131" t="str">
        <f t="shared" si="188"/>
        <v/>
      </c>
    </row>
    <row r="3132" spans="1:8" x14ac:dyDescent="0.3">
      <c r="A3132">
        <v>12</v>
      </c>
      <c r="B3132">
        <v>2018</v>
      </c>
      <c r="C3132">
        <v>262.95</v>
      </c>
      <c r="D3132">
        <v>-0.29998779296875</v>
      </c>
      <c r="E3132">
        <f t="shared" si="186"/>
        <v>5.0512993410291473</v>
      </c>
      <c r="F3132">
        <f>(MAX(E$2:E3132) - E3132)/MAX(E$2:E3132)</f>
        <v>1.9841107635252112E-2</v>
      </c>
      <c r="G3132">
        <f t="shared" si="187"/>
        <v>3.0999755859375018</v>
      </c>
      <c r="H3132" t="str">
        <f t="shared" si="188"/>
        <v/>
      </c>
    </row>
    <row r="3133" spans="1:8" x14ac:dyDescent="0.3">
      <c r="D3133">
        <v>386.05015563964793</v>
      </c>
      <c r="F3133">
        <f>MAX(F2:F3132)</f>
        <v>0.15034482363915044</v>
      </c>
    </row>
  </sheetData>
  <phoneticPr fontId="18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kospi200f_alpha1beta1_1day_rein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2019-10-06T05:11:22Z</dcterms:created>
  <dcterms:modified xsi:type="dcterms:W3CDTF">2020-02-05T14:50:52Z</dcterms:modified>
</cp:coreProperties>
</file>