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809\"/>
    </mc:Choice>
  </mc:AlternateContent>
  <bookViews>
    <workbookView xWindow="0" yWindow="0" windowWidth="21045" windowHeight="8085" activeTab="1"/>
  </bookViews>
  <sheets>
    <sheet name="kospi200f_1day_alpha0.5_beta0.1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Q14" i="2" l="1"/>
  <c r="J3132" i="1" l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3" i="1"/>
  <c r="J4" i="1"/>
  <c r="J5" i="1"/>
  <c r="J6" i="1"/>
  <c r="J2" i="1"/>
  <c r="J3133" i="1" s="1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G2635" i="2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4" i="2"/>
  <c r="G2634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G2613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G2569" i="2" s="1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G2264" i="2"/>
  <c r="H2263" i="2"/>
  <c r="G2263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G2198" i="2" s="1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G2069" i="2" s="1"/>
  <c r="G2070" i="2" s="1"/>
  <c r="G2071" i="2" s="1"/>
  <c r="G2072" i="2" s="1"/>
  <c r="G2073" i="2" s="1"/>
  <c r="G2074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631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G155" i="2"/>
  <c r="R154" i="2"/>
  <c r="Q154" i="2"/>
  <c r="P154" i="2"/>
  <c r="H154" i="2"/>
  <c r="G154" i="2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H133" i="2"/>
  <c r="R132" i="2"/>
  <c r="Q132" i="2"/>
  <c r="P132" i="2"/>
  <c r="H132" i="2"/>
  <c r="G132" i="2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O121" i="2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H121" i="2"/>
  <c r="R120" i="2"/>
  <c r="Q120" i="2"/>
  <c r="P120" i="2"/>
  <c r="O120" i="2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O109" i="2" s="1"/>
  <c r="O110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O83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O57" i="2" s="1"/>
  <c r="O58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O33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H3" i="2"/>
  <c r="G3" i="2"/>
  <c r="R2" i="2"/>
  <c r="Q2" i="2"/>
  <c r="P2" i="2"/>
  <c r="E2" i="2"/>
  <c r="F2" i="2" s="1"/>
  <c r="H2327" i="2" l="1"/>
  <c r="H2436" i="2"/>
  <c r="S16" i="2"/>
  <c r="T16" i="2" s="1"/>
  <c r="S2" i="2"/>
  <c r="T2" i="2" s="1"/>
  <c r="U16" i="2"/>
  <c r="H2567" i="2"/>
  <c r="H2501" i="2"/>
  <c r="H1806" i="2"/>
  <c r="H2196" i="2"/>
  <c r="H2806" i="2"/>
  <c r="H2350" i="2"/>
  <c r="H2480" i="2"/>
  <c r="H3132" i="2"/>
  <c r="E3" i="2"/>
  <c r="F3" i="2" s="1"/>
  <c r="H87" i="2"/>
  <c r="G30" i="2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V7" i="2"/>
  <c r="W7" i="2" s="1"/>
  <c r="V11" i="2"/>
  <c r="W11" i="2" s="1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O59" i="2"/>
  <c r="O60" i="2" s="1"/>
  <c r="O61" i="2" s="1"/>
  <c r="O62" i="2" s="1"/>
  <c r="O63" i="2" s="1"/>
  <c r="O64" i="2" s="1"/>
  <c r="O65" i="2" s="1"/>
  <c r="O66" i="2" s="1"/>
  <c r="O111" i="2"/>
  <c r="O112" i="2" s="1"/>
  <c r="O113" i="2" s="1"/>
  <c r="O114" i="2" s="1"/>
  <c r="O115" i="2" s="1"/>
  <c r="O116" i="2" s="1"/>
  <c r="O117" i="2" s="1"/>
  <c r="O118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H24" i="2"/>
  <c r="G613" i="2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O5" i="2"/>
  <c r="O6" i="2" s="1"/>
  <c r="O7" i="2" s="1"/>
  <c r="O8" i="2" s="1"/>
  <c r="O9" i="2" s="1"/>
  <c r="O10" i="2" s="1"/>
  <c r="O11" i="2" s="1"/>
  <c r="O84" i="2"/>
  <c r="O85" i="2" s="1"/>
  <c r="O86" i="2" s="1"/>
  <c r="O87" i="2" s="1"/>
  <c r="O88" i="2" s="1"/>
  <c r="O89" i="2" s="1"/>
  <c r="O90" i="2" s="1"/>
  <c r="O91" i="2" s="1"/>
  <c r="O92" i="2" s="1"/>
  <c r="G330" i="2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634" i="2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66" i="2"/>
  <c r="G722" i="2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V5" i="2"/>
  <c r="W5" i="2" s="1"/>
  <c r="V9" i="2"/>
  <c r="W9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G569" i="2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O34" i="2"/>
  <c r="O35" i="2" s="1"/>
  <c r="O36" i="2" s="1"/>
  <c r="O37" i="2" s="1"/>
  <c r="O38" i="2" s="1"/>
  <c r="O39" i="2" s="1"/>
  <c r="O40" i="2" s="1"/>
  <c r="V3" i="2"/>
  <c r="W3" i="2" s="1"/>
  <c r="G222" i="2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1287" i="2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439" i="2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1067" i="2"/>
  <c r="H1087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H1871" i="2"/>
  <c r="G1851" i="2"/>
  <c r="G90" i="2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244" i="2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327" i="2"/>
  <c r="G352" i="2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656" i="2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97" i="2" s="1"/>
  <c r="G700" i="2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806" i="2"/>
  <c r="H826" i="2" s="1"/>
  <c r="O134" i="2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V13" i="2"/>
  <c r="W13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G439" i="2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527" i="2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91" i="2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851" i="2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2" i="2" s="1"/>
  <c r="G894" i="2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6" i="2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8" i="2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1026" i="2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222" i="2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352" i="2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92" i="2" s="1"/>
  <c r="H1892" i="2"/>
  <c r="G1699" i="2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2091" i="2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960" i="2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1001" i="2" s="1"/>
  <c r="G1003" i="2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112" i="2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5" i="2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96" i="2" s="1"/>
  <c r="G1243" i="2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4" i="2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308" i="2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H1785" i="2"/>
  <c r="G1894" i="2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G1504" i="2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1957" i="2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75" i="2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1526" i="2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67" i="2" s="1"/>
  <c r="G1633" i="2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721" i="2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62" i="2" s="1"/>
  <c r="H1828" i="2"/>
  <c r="H1851" i="2"/>
  <c r="H2175" i="2"/>
  <c r="H2023" i="2"/>
  <c r="H1936" i="2"/>
  <c r="G2265" i="2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199" i="2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676" i="2"/>
  <c r="H2696" i="2" s="1"/>
  <c r="H2153" i="2"/>
  <c r="H2241" i="2"/>
  <c r="G2722" i="2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H2785" i="2"/>
  <c r="G2353" i="2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92" i="2" s="1"/>
  <c r="H2415" i="2"/>
  <c r="G2808" i="2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306" i="2"/>
  <c r="G2570" i="2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2719" i="2"/>
  <c r="H2524" i="2"/>
  <c r="G2592" i="2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830" i="2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71" i="2" s="1"/>
  <c r="H2458" i="2"/>
  <c r="H2546" i="2"/>
  <c r="G2614" i="2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874" i="2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916" i="2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7" i="2" s="1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H3023" i="2"/>
  <c r="H3111" i="2"/>
  <c r="H3089" i="2"/>
  <c r="S17" i="2" l="1"/>
  <c r="T17" i="2" s="1"/>
  <c r="E4" i="2"/>
  <c r="H1219" i="2"/>
  <c r="H2611" i="2"/>
  <c r="H2589" i="2"/>
  <c r="H458" i="2"/>
  <c r="S3" i="2"/>
  <c r="T3" i="2" s="1"/>
  <c r="H2676" i="2"/>
  <c r="H1241" i="2"/>
  <c r="H610" i="2"/>
  <c r="V4" i="2"/>
  <c r="W4" i="2" s="1"/>
  <c r="H631" i="2"/>
  <c r="V6" i="2"/>
  <c r="W6" i="2" s="1"/>
  <c r="H2936" i="2"/>
  <c r="H719" i="2"/>
  <c r="H241" i="2"/>
  <c r="H1110" i="2"/>
  <c r="H2850" i="2"/>
  <c r="H2089" i="2"/>
  <c r="H1524" i="2"/>
  <c r="H1067" i="2"/>
  <c r="H219" i="2"/>
  <c r="H524" i="2"/>
  <c r="H806" i="2"/>
  <c r="H1306" i="2"/>
  <c r="H653" i="2"/>
  <c r="H849" i="2"/>
  <c r="H588" i="2"/>
  <c r="H2218" i="2"/>
  <c r="H1653" i="2"/>
  <c r="H936" i="2"/>
  <c r="H2828" i="2"/>
  <c r="H1741" i="2"/>
  <c r="G1590" i="2"/>
  <c r="H1610" i="2" s="1"/>
  <c r="H1719" i="2"/>
  <c r="H1371" i="2"/>
  <c r="H1175" i="2"/>
  <c r="H958" i="2"/>
  <c r="H980" i="2"/>
  <c r="H415" i="2"/>
  <c r="H262" i="2"/>
  <c r="H153" i="2"/>
  <c r="H1415" i="2"/>
  <c r="H914" i="2"/>
  <c r="H785" i="2"/>
  <c r="H1458" i="2"/>
  <c r="H1284" i="2"/>
  <c r="H741" i="2"/>
  <c r="H1131" i="2"/>
  <c r="H349" i="2"/>
  <c r="H2741" i="2"/>
  <c r="H2284" i="2"/>
  <c r="G2046" i="2"/>
  <c r="H2046" i="2" s="1"/>
  <c r="G1676" i="2"/>
  <c r="H1676" i="2" s="1"/>
  <c r="H1980" i="2"/>
  <c r="H1546" i="2"/>
  <c r="H1262" i="2"/>
  <c r="H1153" i="2"/>
  <c r="H1046" i="2"/>
  <c r="V12" i="2"/>
  <c r="W12" i="2" s="1"/>
  <c r="H676" i="2"/>
  <c r="H371" i="2"/>
  <c r="G176" i="2"/>
  <c r="H176" i="2" s="1"/>
  <c r="G1481" i="2"/>
  <c r="H1481" i="2" s="1"/>
  <c r="H1328" i="2"/>
  <c r="H285" i="2"/>
  <c r="S4" i="2"/>
  <c r="H2980" i="2"/>
  <c r="G2633" i="2"/>
  <c r="H2653" i="2" s="1"/>
  <c r="H2371" i="2"/>
  <c r="H1914" i="2"/>
  <c r="G2111" i="2"/>
  <c r="H2111" i="2" s="1"/>
  <c r="H1023" i="2"/>
  <c r="H110" i="2"/>
  <c r="V8" i="2"/>
  <c r="W8" i="2" s="1"/>
  <c r="V2" i="2"/>
  <c r="W2" i="2" s="1"/>
  <c r="V10" i="2"/>
  <c r="W10" i="2" s="1"/>
  <c r="F4" i="2"/>
  <c r="E5" i="2"/>
  <c r="H44" i="2"/>
  <c r="G3046" i="2"/>
  <c r="H3046" i="2" s="1"/>
  <c r="G2894" i="2"/>
  <c r="H2914" i="2" s="1"/>
  <c r="G546" i="2"/>
  <c r="H546" i="2" s="1"/>
  <c r="H871" i="2"/>
  <c r="H501" i="2"/>
  <c r="G481" i="2"/>
  <c r="H481" i="2" s="1"/>
  <c r="S18" i="2" l="1"/>
  <c r="S19" i="2" s="1"/>
  <c r="W14" i="2"/>
  <c r="H1501" i="2"/>
  <c r="H2066" i="2"/>
  <c r="H566" i="2"/>
  <c r="H2131" i="2"/>
  <c r="H1590" i="2"/>
  <c r="H3066" i="2"/>
  <c r="H2633" i="2"/>
  <c r="H2894" i="2"/>
  <c r="T4" i="2"/>
  <c r="S5" i="2"/>
  <c r="F5" i="2"/>
  <c r="E6" i="2"/>
  <c r="H196" i="2"/>
  <c r="H1696" i="2"/>
  <c r="T18" i="2" l="1"/>
  <c r="F6" i="2"/>
  <c r="E7" i="2"/>
  <c r="T19" i="2"/>
  <c r="S20" i="2"/>
  <c r="T5" i="2"/>
  <c r="S6" i="2"/>
  <c r="T20" i="2" l="1"/>
  <c r="S21" i="2"/>
  <c r="T6" i="2"/>
  <c r="S7" i="2"/>
  <c r="F7" i="2"/>
  <c r="E8" i="2"/>
  <c r="F8" i="2" l="1"/>
  <c r="E9" i="2"/>
  <c r="T7" i="2"/>
  <c r="S8" i="2"/>
  <c r="T21" i="2"/>
  <c r="S22" i="2"/>
  <c r="T22" i="2" l="1"/>
  <c r="S23" i="2"/>
  <c r="T8" i="2"/>
  <c r="S9" i="2"/>
  <c r="F9" i="2"/>
  <c r="E10" i="2"/>
  <c r="F10" i="2" l="1"/>
  <c r="E11" i="2"/>
  <c r="T23" i="2"/>
  <c r="S24" i="2"/>
  <c r="T9" i="2"/>
  <c r="S10" i="2"/>
  <c r="T10" i="2" l="1"/>
  <c r="S11" i="2"/>
  <c r="F11" i="2"/>
  <c r="E12" i="2"/>
  <c r="T24" i="2"/>
  <c r="S25" i="2"/>
  <c r="T25" i="2" l="1"/>
  <c r="S26" i="2"/>
  <c r="T11" i="2"/>
  <c r="S12" i="2"/>
  <c r="F12" i="2"/>
  <c r="E13" i="2"/>
  <c r="T12" i="2" l="1"/>
  <c r="S13" i="2"/>
  <c r="F13" i="2"/>
  <c r="E14" i="2"/>
  <c r="T26" i="2"/>
  <c r="S27" i="2"/>
  <c r="E15" i="2" l="1"/>
  <c r="F14" i="2"/>
  <c r="T27" i="2"/>
  <c r="S28" i="2"/>
  <c r="T13" i="2"/>
  <c r="S14" i="2"/>
  <c r="F15" i="2" l="1"/>
  <c r="E16" i="2"/>
  <c r="T28" i="2"/>
  <c r="S29" i="2"/>
  <c r="T29" i="2" l="1"/>
  <c r="S30" i="2"/>
  <c r="E17" i="2"/>
  <c r="F16" i="2"/>
  <c r="T30" i="2" l="1"/>
  <c r="S31" i="2"/>
  <c r="F17" i="2"/>
  <c r="E18" i="2"/>
  <c r="E19" i="2" l="1"/>
  <c r="F18" i="2"/>
  <c r="T31" i="2"/>
  <c r="S32" i="2"/>
  <c r="T32" i="2" l="1"/>
  <c r="S33" i="2"/>
  <c r="F19" i="2"/>
  <c r="E20" i="2"/>
  <c r="E21" i="2" l="1"/>
  <c r="F20" i="2"/>
  <c r="T33" i="2"/>
  <c r="S34" i="2"/>
  <c r="T34" i="2" l="1"/>
  <c r="S35" i="2"/>
  <c r="F21" i="2"/>
  <c r="E22" i="2"/>
  <c r="T35" i="2" l="1"/>
  <c r="S36" i="2"/>
  <c r="E23" i="2"/>
  <c r="F22" i="2"/>
  <c r="T36" i="2" l="1"/>
  <c r="S37" i="2"/>
  <c r="F23" i="2"/>
  <c r="E24" i="2"/>
  <c r="E25" i="2" l="1"/>
  <c r="F24" i="2"/>
  <c r="T37" i="2"/>
  <c r="S38" i="2"/>
  <c r="T38" i="2" l="1"/>
  <c r="S39" i="2"/>
  <c r="F25" i="2"/>
  <c r="E26" i="2"/>
  <c r="E27" i="2" l="1"/>
  <c r="F26" i="2"/>
  <c r="T39" i="2"/>
  <c r="S40" i="2"/>
  <c r="T40" i="2" l="1"/>
  <c r="S41" i="2"/>
  <c r="F27" i="2"/>
  <c r="E28" i="2"/>
  <c r="E29" i="2" l="1"/>
  <c r="F28" i="2"/>
  <c r="T41" i="2"/>
  <c r="S42" i="2"/>
  <c r="T42" i="2" l="1"/>
  <c r="S43" i="2"/>
  <c r="F29" i="2"/>
  <c r="E30" i="2"/>
  <c r="T43" i="2" l="1"/>
  <c r="S44" i="2"/>
  <c r="E31" i="2"/>
  <c r="F30" i="2"/>
  <c r="E32" i="2" l="1"/>
  <c r="F31" i="2"/>
  <c r="T44" i="2"/>
  <c r="S45" i="2"/>
  <c r="T45" i="2" l="1"/>
  <c r="S46" i="2"/>
  <c r="F32" i="2"/>
  <c r="E33" i="2"/>
  <c r="E34" i="2" l="1"/>
  <c r="F33" i="2"/>
  <c r="T46" i="2"/>
  <c r="S47" i="2"/>
  <c r="T47" i="2" l="1"/>
  <c r="S48" i="2"/>
  <c r="F34" i="2"/>
  <c r="E35" i="2"/>
  <c r="E36" i="2" l="1"/>
  <c r="F35" i="2"/>
  <c r="T48" i="2"/>
  <c r="S49" i="2"/>
  <c r="T49" i="2" l="1"/>
  <c r="S50" i="2"/>
  <c r="F36" i="2"/>
  <c r="E37" i="2"/>
  <c r="E38" i="2" l="1"/>
  <c r="F37" i="2"/>
  <c r="T50" i="2"/>
  <c r="S51" i="2"/>
  <c r="T51" i="2" l="1"/>
  <c r="S52" i="2"/>
  <c r="F38" i="2"/>
  <c r="E39" i="2"/>
  <c r="E40" i="2" l="1"/>
  <c r="F39" i="2"/>
  <c r="T52" i="2"/>
  <c r="S53" i="2"/>
  <c r="T53" i="2" l="1"/>
  <c r="S54" i="2"/>
  <c r="F40" i="2"/>
  <c r="E41" i="2"/>
  <c r="E42" i="2" l="1"/>
  <c r="F41" i="2"/>
  <c r="T54" i="2"/>
  <c r="S55" i="2"/>
  <c r="T55" i="2" l="1"/>
  <c r="S56" i="2"/>
  <c r="F42" i="2"/>
  <c r="E43" i="2"/>
  <c r="E44" i="2" l="1"/>
  <c r="F43" i="2"/>
  <c r="T56" i="2"/>
  <c r="S57" i="2"/>
  <c r="T57" i="2" l="1"/>
  <c r="S58" i="2"/>
  <c r="F44" i="2"/>
  <c r="E45" i="2"/>
  <c r="F45" i="2" l="1"/>
  <c r="E46" i="2"/>
  <c r="T58" i="2"/>
  <c r="S59" i="2"/>
  <c r="T59" i="2" l="1"/>
  <c r="S60" i="2"/>
  <c r="F46" i="2"/>
  <c r="E47" i="2"/>
  <c r="E48" i="2" l="1"/>
  <c r="F47" i="2"/>
  <c r="T60" i="2"/>
  <c r="S61" i="2"/>
  <c r="T61" i="2" l="1"/>
  <c r="S62" i="2"/>
  <c r="F48" i="2"/>
  <c r="E49" i="2"/>
  <c r="F49" i="2" l="1"/>
  <c r="E50" i="2"/>
  <c r="T62" i="2"/>
  <c r="S63" i="2"/>
  <c r="T63" i="2" l="1"/>
  <c r="S64" i="2"/>
  <c r="F50" i="2"/>
  <c r="E51" i="2"/>
  <c r="E52" i="2" l="1"/>
  <c r="F51" i="2"/>
  <c r="T64" i="2"/>
  <c r="S65" i="2"/>
  <c r="T65" i="2" l="1"/>
  <c r="S66" i="2"/>
  <c r="F52" i="2"/>
  <c r="E53" i="2"/>
  <c r="F53" i="2" l="1"/>
  <c r="E54" i="2"/>
  <c r="T66" i="2"/>
  <c r="S67" i="2"/>
  <c r="T67" i="2" l="1"/>
  <c r="S68" i="2"/>
  <c r="E55" i="2"/>
  <c r="F54" i="2"/>
  <c r="F55" i="2" l="1"/>
  <c r="E56" i="2"/>
  <c r="T68" i="2"/>
  <c r="S69" i="2"/>
  <c r="T69" i="2" l="1"/>
  <c r="S70" i="2"/>
  <c r="E57" i="2"/>
  <c r="F56" i="2"/>
  <c r="E58" i="2" l="1"/>
  <c r="F57" i="2"/>
  <c r="T70" i="2"/>
  <c r="S71" i="2"/>
  <c r="T71" i="2" l="1"/>
  <c r="S72" i="2"/>
  <c r="E59" i="2"/>
  <c r="F58" i="2"/>
  <c r="E60" i="2" l="1"/>
  <c r="F59" i="2"/>
  <c r="T72" i="2"/>
  <c r="S73" i="2"/>
  <c r="T73" i="2" l="1"/>
  <c r="S74" i="2"/>
  <c r="E61" i="2"/>
  <c r="F60" i="2"/>
  <c r="E62" i="2" l="1"/>
  <c r="F61" i="2"/>
  <c r="T74" i="2"/>
  <c r="S75" i="2"/>
  <c r="T75" i="2" l="1"/>
  <c r="S76" i="2"/>
  <c r="E63" i="2"/>
  <c r="F62" i="2"/>
  <c r="E64" i="2" l="1"/>
  <c r="F63" i="2"/>
  <c r="T76" i="2"/>
  <c r="S77" i="2"/>
  <c r="T77" i="2" l="1"/>
  <c r="S78" i="2"/>
  <c r="E65" i="2"/>
  <c r="F64" i="2"/>
  <c r="E66" i="2" l="1"/>
  <c r="F65" i="2"/>
  <c r="T78" i="2"/>
  <c r="S79" i="2"/>
  <c r="T79" i="2" l="1"/>
  <c r="S80" i="2"/>
  <c r="E67" i="2"/>
  <c r="F66" i="2"/>
  <c r="E68" i="2" l="1"/>
  <c r="F67" i="2"/>
  <c r="T80" i="2"/>
  <c r="S81" i="2"/>
  <c r="T81" i="2" l="1"/>
  <c r="S82" i="2"/>
  <c r="E69" i="2"/>
  <c r="F68" i="2"/>
  <c r="F69" i="2" l="1"/>
  <c r="E70" i="2"/>
  <c r="T82" i="2"/>
  <c r="S83" i="2"/>
  <c r="T83" i="2" l="1"/>
  <c r="S84" i="2"/>
  <c r="F70" i="2"/>
  <c r="E71" i="2"/>
  <c r="F71" i="2" l="1"/>
  <c r="E72" i="2"/>
  <c r="T84" i="2"/>
  <c r="S85" i="2"/>
  <c r="T85" i="2" l="1"/>
  <c r="S86" i="2"/>
  <c r="E73" i="2"/>
  <c r="F72" i="2"/>
  <c r="F73" i="2" l="1"/>
  <c r="E74" i="2"/>
  <c r="T86" i="2"/>
  <c r="S87" i="2"/>
  <c r="T87" i="2" l="1"/>
  <c r="S88" i="2"/>
  <c r="F74" i="2"/>
  <c r="E75" i="2"/>
  <c r="F75" i="2" l="1"/>
  <c r="E76" i="2"/>
  <c r="T88" i="2"/>
  <c r="S89" i="2"/>
  <c r="T89" i="2" l="1"/>
  <c r="S90" i="2"/>
  <c r="E77" i="2"/>
  <c r="F76" i="2"/>
  <c r="F77" i="2" l="1"/>
  <c r="E78" i="2"/>
  <c r="T90" i="2"/>
  <c r="S91" i="2"/>
  <c r="T91" i="2" l="1"/>
  <c r="S92" i="2"/>
  <c r="F78" i="2"/>
  <c r="E79" i="2"/>
  <c r="F79" i="2" l="1"/>
  <c r="E80" i="2"/>
  <c r="T92" i="2"/>
  <c r="S93" i="2"/>
  <c r="T93" i="2" l="1"/>
  <c r="S94" i="2"/>
  <c r="E81" i="2"/>
  <c r="F80" i="2"/>
  <c r="E82" i="2" l="1"/>
  <c r="F81" i="2"/>
  <c r="T94" i="2"/>
  <c r="S95" i="2"/>
  <c r="T95" i="2" l="1"/>
  <c r="S96" i="2"/>
  <c r="F82" i="2"/>
  <c r="E83" i="2"/>
  <c r="E84" i="2" l="1"/>
  <c r="F83" i="2"/>
  <c r="T96" i="2"/>
  <c r="S97" i="2"/>
  <c r="T97" i="2" l="1"/>
  <c r="S98" i="2"/>
  <c r="F84" i="2"/>
  <c r="E85" i="2"/>
  <c r="E86" i="2" l="1"/>
  <c r="F85" i="2"/>
  <c r="T98" i="2"/>
  <c r="S99" i="2"/>
  <c r="T99" i="2" l="1"/>
  <c r="S100" i="2"/>
  <c r="F86" i="2"/>
  <c r="E87" i="2"/>
  <c r="E88" i="2" l="1"/>
  <c r="F87" i="2"/>
  <c r="T100" i="2"/>
  <c r="S101" i="2"/>
  <c r="T101" i="2" l="1"/>
  <c r="S102" i="2"/>
  <c r="F88" i="2"/>
  <c r="E89" i="2"/>
  <c r="E90" i="2" l="1"/>
  <c r="F89" i="2"/>
  <c r="T102" i="2"/>
  <c r="S103" i="2"/>
  <c r="T103" i="2" l="1"/>
  <c r="S104" i="2"/>
  <c r="F90" i="2"/>
  <c r="E91" i="2"/>
  <c r="E92" i="2" l="1"/>
  <c r="F91" i="2"/>
  <c r="T104" i="2"/>
  <c r="S105" i="2"/>
  <c r="T105" i="2" l="1"/>
  <c r="S106" i="2"/>
  <c r="F92" i="2"/>
  <c r="E93" i="2"/>
  <c r="E94" i="2" l="1"/>
  <c r="F93" i="2"/>
  <c r="T106" i="2"/>
  <c r="S107" i="2"/>
  <c r="T107" i="2" l="1"/>
  <c r="S108" i="2"/>
  <c r="F94" i="2"/>
  <c r="E95" i="2"/>
  <c r="E96" i="2" l="1"/>
  <c r="F95" i="2"/>
  <c r="T108" i="2"/>
  <c r="S109" i="2"/>
  <c r="T109" i="2" l="1"/>
  <c r="S110" i="2"/>
  <c r="F96" i="2"/>
  <c r="E97" i="2"/>
  <c r="F97" i="2" l="1"/>
  <c r="E98" i="2"/>
  <c r="T110" i="2"/>
  <c r="S111" i="2"/>
  <c r="T111" i="2" l="1"/>
  <c r="S112" i="2"/>
  <c r="F98" i="2"/>
  <c r="E99" i="2"/>
  <c r="E100" i="2" l="1"/>
  <c r="F99" i="2"/>
  <c r="T112" i="2"/>
  <c r="S113" i="2"/>
  <c r="T113" i="2" l="1"/>
  <c r="S114" i="2"/>
  <c r="F100" i="2"/>
  <c r="E101" i="2"/>
  <c r="F101" i="2" l="1"/>
  <c r="E102" i="2"/>
  <c r="T114" i="2"/>
  <c r="S115" i="2"/>
  <c r="T115" i="2" l="1"/>
  <c r="S116" i="2"/>
  <c r="F102" i="2"/>
  <c r="E103" i="2"/>
  <c r="E104" i="2" l="1"/>
  <c r="F103" i="2"/>
  <c r="T116" i="2"/>
  <c r="S117" i="2"/>
  <c r="T117" i="2" l="1"/>
  <c r="S118" i="2"/>
  <c r="F104" i="2"/>
  <c r="E105" i="2"/>
  <c r="F105" i="2" l="1"/>
  <c r="E106" i="2"/>
  <c r="T118" i="2"/>
  <c r="S119" i="2"/>
  <c r="T119" i="2" l="1"/>
  <c r="S120" i="2"/>
  <c r="E107" i="2"/>
  <c r="F106" i="2"/>
  <c r="F107" i="2" l="1"/>
  <c r="E108" i="2"/>
  <c r="T120" i="2"/>
  <c r="S121" i="2"/>
  <c r="T121" i="2" l="1"/>
  <c r="S122" i="2"/>
  <c r="E109" i="2"/>
  <c r="F108" i="2"/>
  <c r="E110" i="2" l="1"/>
  <c r="F109" i="2"/>
  <c r="T122" i="2"/>
  <c r="S123" i="2"/>
  <c r="T123" i="2" l="1"/>
  <c r="S124" i="2"/>
  <c r="E111" i="2"/>
  <c r="F110" i="2"/>
  <c r="E112" i="2" l="1"/>
  <c r="F111" i="2"/>
  <c r="T124" i="2"/>
  <c r="S125" i="2"/>
  <c r="T125" i="2" l="1"/>
  <c r="S126" i="2"/>
  <c r="E113" i="2"/>
  <c r="F112" i="2"/>
  <c r="E114" i="2" l="1"/>
  <c r="F113" i="2"/>
  <c r="T126" i="2"/>
  <c r="S127" i="2"/>
  <c r="T127" i="2" l="1"/>
  <c r="S128" i="2"/>
  <c r="E115" i="2"/>
  <c r="F114" i="2"/>
  <c r="E116" i="2" l="1"/>
  <c r="F115" i="2"/>
  <c r="T128" i="2"/>
  <c r="S129" i="2"/>
  <c r="T129" i="2" l="1"/>
  <c r="S130" i="2"/>
  <c r="E117" i="2"/>
  <c r="F116" i="2"/>
  <c r="E118" i="2" l="1"/>
  <c r="F117" i="2"/>
  <c r="T130" i="2"/>
  <c r="S131" i="2"/>
  <c r="T131" i="2" l="1"/>
  <c r="S132" i="2"/>
  <c r="E119" i="2"/>
  <c r="F118" i="2"/>
  <c r="E120" i="2" l="1"/>
  <c r="F119" i="2"/>
  <c r="T132" i="2"/>
  <c r="S133" i="2"/>
  <c r="T133" i="2" l="1"/>
  <c r="S134" i="2"/>
  <c r="E121" i="2"/>
  <c r="F120" i="2"/>
  <c r="F121" i="2" l="1"/>
  <c r="E122" i="2"/>
  <c r="T134" i="2"/>
  <c r="S135" i="2"/>
  <c r="T135" i="2" l="1"/>
  <c r="S136" i="2"/>
  <c r="F122" i="2"/>
  <c r="E123" i="2"/>
  <c r="F123" i="2" l="1"/>
  <c r="E124" i="2"/>
  <c r="T136" i="2"/>
  <c r="S137" i="2"/>
  <c r="T137" i="2" l="1"/>
  <c r="S138" i="2"/>
  <c r="E125" i="2"/>
  <c r="F124" i="2"/>
  <c r="F125" i="2" l="1"/>
  <c r="E126" i="2"/>
  <c r="T138" i="2"/>
  <c r="S139" i="2"/>
  <c r="T139" i="2" l="1"/>
  <c r="S140" i="2"/>
  <c r="F126" i="2"/>
  <c r="E127" i="2"/>
  <c r="F127" i="2" l="1"/>
  <c r="E128" i="2"/>
  <c r="T140" i="2"/>
  <c r="S141" i="2"/>
  <c r="T141" i="2" l="1"/>
  <c r="S142" i="2"/>
  <c r="E129" i="2"/>
  <c r="F128" i="2"/>
  <c r="F129" i="2" l="1"/>
  <c r="E130" i="2"/>
  <c r="T142" i="2"/>
  <c r="S143" i="2"/>
  <c r="T143" i="2" l="1"/>
  <c r="S144" i="2"/>
  <c r="F130" i="2"/>
  <c r="E131" i="2"/>
  <c r="F131" i="2" l="1"/>
  <c r="E132" i="2"/>
  <c r="T144" i="2"/>
  <c r="S145" i="2"/>
  <c r="T145" i="2" l="1"/>
  <c r="S146" i="2"/>
  <c r="E133" i="2"/>
  <c r="F132" i="2"/>
  <c r="E134" i="2" l="1"/>
  <c r="F133" i="2"/>
  <c r="T146" i="2"/>
  <c r="S147" i="2"/>
  <c r="T147" i="2" l="1"/>
  <c r="S148" i="2"/>
  <c r="F134" i="2"/>
  <c r="E135" i="2"/>
  <c r="E136" i="2" l="1"/>
  <c r="F135" i="2"/>
  <c r="T148" i="2"/>
  <c r="S149" i="2"/>
  <c r="T149" i="2" l="1"/>
  <c r="S150" i="2"/>
  <c r="F136" i="2"/>
  <c r="E137" i="2"/>
  <c r="E138" i="2" l="1"/>
  <c r="F137" i="2"/>
  <c r="T150" i="2"/>
  <c r="S151" i="2"/>
  <c r="T151" i="2" l="1"/>
  <c r="S152" i="2"/>
  <c r="F138" i="2"/>
  <c r="E139" i="2"/>
  <c r="E140" i="2" l="1"/>
  <c r="F139" i="2"/>
  <c r="T152" i="2"/>
  <c r="S153" i="2"/>
  <c r="S154" i="2" l="1"/>
  <c r="T153" i="2"/>
  <c r="F140" i="2"/>
  <c r="E141" i="2"/>
  <c r="E142" i="2" l="1"/>
  <c r="F141" i="2"/>
  <c r="T154" i="2"/>
  <c r="S155" i="2"/>
  <c r="T155" i="2" l="1"/>
  <c r="S156" i="2"/>
  <c r="F142" i="2"/>
  <c r="E143" i="2"/>
  <c r="E144" i="2" l="1"/>
  <c r="F143" i="2"/>
  <c r="T156" i="2"/>
  <c r="S157" i="2"/>
  <c r="S158" i="2" l="1"/>
  <c r="T157" i="2"/>
  <c r="F144" i="2"/>
  <c r="E145" i="2"/>
  <c r="F145" i="2" l="1"/>
  <c r="E146" i="2"/>
  <c r="T158" i="2"/>
  <c r="S159" i="2"/>
  <c r="T159" i="2" s="1"/>
  <c r="T160" i="2" s="1"/>
  <c r="F146" i="2" l="1"/>
  <c r="E147" i="2"/>
  <c r="E148" i="2" l="1"/>
  <c r="F147" i="2"/>
  <c r="F148" i="2" l="1"/>
  <c r="E149" i="2"/>
  <c r="F149" i="2" l="1"/>
  <c r="E150" i="2"/>
  <c r="F150" i="2" l="1"/>
  <c r="E151" i="2"/>
  <c r="E152" i="2" l="1"/>
  <c r="F151" i="2"/>
  <c r="F152" i="2" l="1"/>
  <c r="E153" i="2"/>
  <c r="F153" i="2" l="1"/>
  <c r="E154" i="2"/>
  <c r="E155" i="2" l="1"/>
  <c r="F154" i="2"/>
  <c r="F155" i="2" l="1"/>
  <c r="E156" i="2"/>
  <c r="E157" i="2" l="1"/>
  <c r="F156" i="2"/>
  <c r="F157" i="2" l="1"/>
  <c r="E158" i="2"/>
  <c r="E159" i="2" l="1"/>
  <c r="F158" i="2"/>
  <c r="E160" i="2" l="1"/>
  <c r="F159" i="2"/>
  <c r="F160" i="2" l="1"/>
  <c r="E161" i="2"/>
  <c r="F161" i="2" l="1"/>
  <c r="E162" i="2"/>
  <c r="F162" i="2" l="1"/>
  <c r="E163" i="2"/>
  <c r="E164" i="2" l="1"/>
  <c r="F163" i="2"/>
  <c r="E165" i="2" l="1"/>
  <c r="F164" i="2"/>
  <c r="F165" i="2" l="1"/>
  <c r="E166" i="2"/>
  <c r="F166" i="2" l="1"/>
  <c r="E167" i="2"/>
  <c r="E168" i="2" l="1"/>
  <c r="F167" i="2"/>
  <c r="E169" i="2" l="1"/>
  <c r="F168" i="2"/>
  <c r="F169" i="2" l="1"/>
  <c r="E170" i="2"/>
  <c r="F170" i="2" l="1"/>
  <c r="E171" i="2"/>
  <c r="E172" i="2" l="1"/>
  <c r="F171" i="2"/>
  <c r="E173" i="2" l="1"/>
  <c r="F172" i="2"/>
  <c r="F173" i="2" l="1"/>
  <c r="E174" i="2"/>
  <c r="F174" i="2" l="1"/>
  <c r="E175" i="2"/>
  <c r="E176" i="2" l="1"/>
  <c r="F175" i="2"/>
  <c r="E177" i="2" l="1"/>
  <c r="F176" i="2"/>
  <c r="F177" i="2" l="1"/>
  <c r="E178" i="2"/>
  <c r="F178" i="2" l="1"/>
  <c r="E179" i="2"/>
  <c r="E180" i="2" l="1"/>
  <c r="F179" i="2"/>
  <c r="E181" i="2" l="1"/>
  <c r="F180" i="2"/>
  <c r="F181" i="2" l="1"/>
  <c r="E182" i="2"/>
  <c r="F182" i="2" l="1"/>
  <c r="E183" i="2"/>
  <c r="E184" i="2" l="1"/>
  <c r="F183" i="2"/>
  <c r="E185" i="2" l="1"/>
  <c r="F184" i="2"/>
  <c r="F185" i="2" l="1"/>
  <c r="E186" i="2"/>
  <c r="F186" i="2" l="1"/>
  <c r="E187" i="2"/>
  <c r="E188" i="2" l="1"/>
  <c r="F187" i="2"/>
  <c r="E189" i="2" l="1"/>
  <c r="F188" i="2"/>
  <c r="F189" i="2" l="1"/>
  <c r="E190" i="2"/>
  <c r="F190" i="2" l="1"/>
  <c r="E191" i="2"/>
  <c r="E192" i="2" l="1"/>
  <c r="F191" i="2"/>
  <c r="E193" i="2" l="1"/>
  <c r="F192" i="2"/>
  <c r="F193" i="2" l="1"/>
  <c r="E194" i="2"/>
  <c r="F194" i="2" l="1"/>
  <c r="E195" i="2"/>
  <c r="E196" i="2" l="1"/>
  <c r="F195" i="2"/>
  <c r="F196" i="2" l="1"/>
  <c r="E197" i="2"/>
  <c r="F197" i="2" l="1"/>
  <c r="E198" i="2"/>
  <c r="F198" i="2" l="1"/>
  <c r="E199" i="2"/>
  <c r="E200" i="2" l="1"/>
  <c r="F199" i="2"/>
  <c r="E201" i="2" l="1"/>
  <c r="F200" i="2"/>
  <c r="F201" i="2" l="1"/>
  <c r="E202" i="2"/>
  <c r="F202" i="2" l="1"/>
  <c r="E203" i="2"/>
  <c r="E204" i="2" l="1"/>
  <c r="F203" i="2"/>
  <c r="E205" i="2" l="1"/>
  <c r="F204" i="2"/>
  <c r="F205" i="2" l="1"/>
  <c r="E206" i="2"/>
  <c r="F206" i="2" l="1"/>
  <c r="E207" i="2"/>
  <c r="E208" i="2" l="1"/>
  <c r="F207" i="2"/>
  <c r="E209" i="2" l="1"/>
  <c r="F208" i="2"/>
  <c r="F209" i="2" l="1"/>
  <c r="E210" i="2"/>
  <c r="F210" i="2" l="1"/>
  <c r="E211" i="2"/>
  <c r="E212" i="2" l="1"/>
  <c r="F211" i="2"/>
  <c r="E213" i="2" l="1"/>
  <c r="F212" i="2"/>
  <c r="F213" i="2" l="1"/>
  <c r="E214" i="2"/>
  <c r="F214" i="2" l="1"/>
  <c r="E215" i="2"/>
  <c r="E216" i="2" l="1"/>
  <c r="F215" i="2"/>
  <c r="E217" i="2" l="1"/>
  <c r="F216" i="2"/>
  <c r="F217" i="2" l="1"/>
  <c r="E218" i="2"/>
  <c r="F218" i="2" l="1"/>
  <c r="E219" i="2"/>
  <c r="E220" i="2" l="1"/>
  <c r="F219" i="2"/>
  <c r="F220" i="2" l="1"/>
  <c r="E221" i="2"/>
  <c r="F221" i="2" l="1"/>
  <c r="E222" i="2"/>
  <c r="F222" i="2" l="1"/>
  <c r="E223" i="2"/>
  <c r="E224" i="2" l="1"/>
  <c r="F223" i="2"/>
  <c r="E225" i="2" l="1"/>
  <c r="F224" i="2"/>
  <c r="F225" i="2" l="1"/>
  <c r="E226" i="2"/>
  <c r="F226" i="2" l="1"/>
  <c r="E227" i="2"/>
  <c r="E228" i="2" l="1"/>
  <c r="F227" i="2"/>
  <c r="E229" i="2" l="1"/>
  <c r="F228" i="2"/>
  <c r="F229" i="2" l="1"/>
  <c r="E230" i="2"/>
  <c r="F230" i="2" l="1"/>
  <c r="E231" i="2"/>
  <c r="E232" i="2" l="1"/>
  <c r="F231" i="2"/>
  <c r="E233" i="2" l="1"/>
  <c r="F232" i="2"/>
  <c r="F233" i="2" l="1"/>
  <c r="E234" i="2"/>
  <c r="F234" i="2" l="1"/>
  <c r="E235" i="2"/>
  <c r="E236" i="2" l="1"/>
  <c r="F235" i="2"/>
  <c r="E237" i="2" l="1"/>
  <c r="F236" i="2"/>
  <c r="F237" i="2" l="1"/>
  <c r="E238" i="2"/>
  <c r="F238" i="2" l="1"/>
  <c r="E239" i="2"/>
  <c r="E240" i="2" l="1"/>
  <c r="F239" i="2"/>
  <c r="E241" i="2" l="1"/>
  <c r="F240" i="2"/>
  <c r="F241" i="2" l="1"/>
  <c r="E242" i="2"/>
  <c r="F242" i="2" l="1"/>
  <c r="E243" i="2"/>
  <c r="E244" i="2" l="1"/>
  <c r="F243" i="2"/>
  <c r="E245" i="2" l="1"/>
  <c r="F244" i="2"/>
  <c r="F245" i="2" l="1"/>
  <c r="E246" i="2"/>
  <c r="F246" i="2" l="1"/>
  <c r="E247" i="2"/>
  <c r="E248" i="2" l="1"/>
  <c r="F247" i="2"/>
  <c r="E249" i="2" l="1"/>
  <c r="F248" i="2"/>
  <c r="F249" i="2" l="1"/>
  <c r="E250" i="2"/>
  <c r="F250" i="2" l="1"/>
  <c r="E251" i="2"/>
  <c r="E252" i="2" l="1"/>
  <c r="F251" i="2"/>
  <c r="E253" i="2" l="1"/>
  <c r="F252" i="2"/>
  <c r="F253" i="2" l="1"/>
  <c r="E254" i="2"/>
  <c r="F254" i="2" l="1"/>
  <c r="E255" i="2"/>
  <c r="E256" i="2" l="1"/>
  <c r="F255" i="2"/>
  <c r="E257" i="2" l="1"/>
  <c r="F256" i="2"/>
  <c r="F257" i="2" l="1"/>
  <c r="E258" i="2"/>
  <c r="F258" i="2" l="1"/>
  <c r="E259" i="2"/>
  <c r="E260" i="2" l="1"/>
  <c r="F259" i="2"/>
  <c r="E261" i="2" l="1"/>
  <c r="F260" i="2"/>
  <c r="F261" i="2" l="1"/>
  <c r="E262" i="2"/>
  <c r="E263" i="2" l="1"/>
  <c r="F262" i="2"/>
  <c r="E264" i="2" l="1"/>
  <c r="F263" i="2"/>
  <c r="E265" i="2" l="1"/>
  <c r="F264" i="2"/>
  <c r="F265" i="2" l="1"/>
  <c r="E266" i="2"/>
  <c r="F266" i="2" l="1"/>
  <c r="E267" i="2"/>
  <c r="E268" i="2" l="1"/>
  <c r="F267" i="2"/>
  <c r="E269" i="2" l="1"/>
  <c r="F268" i="2"/>
  <c r="F269" i="2" l="1"/>
  <c r="E270" i="2"/>
  <c r="F270" i="2" l="1"/>
  <c r="E271" i="2"/>
  <c r="E272" i="2" l="1"/>
  <c r="F271" i="2"/>
  <c r="E273" i="2" l="1"/>
  <c r="F272" i="2"/>
  <c r="F273" i="2" l="1"/>
  <c r="E274" i="2"/>
  <c r="F274" i="2" l="1"/>
  <c r="E275" i="2"/>
  <c r="E276" i="2" l="1"/>
  <c r="F275" i="2"/>
  <c r="E277" i="2" l="1"/>
  <c r="F276" i="2"/>
  <c r="F277" i="2" l="1"/>
  <c r="E278" i="2"/>
  <c r="F278" i="2" l="1"/>
  <c r="E279" i="2"/>
  <c r="E280" i="2" l="1"/>
  <c r="F279" i="2"/>
  <c r="E281" i="2" l="1"/>
  <c r="F280" i="2"/>
  <c r="F281" i="2" l="1"/>
  <c r="E282" i="2"/>
  <c r="F282" i="2" l="1"/>
  <c r="E283" i="2"/>
  <c r="E284" i="2" l="1"/>
  <c r="F283" i="2"/>
  <c r="E285" i="2" l="1"/>
  <c r="F284" i="2"/>
  <c r="F285" i="2" l="1"/>
  <c r="E286" i="2"/>
  <c r="F286" i="2" l="1"/>
  <c r="E287" i="2"/>
  <c r="E288" i="2" l="1"/>
  <c r="F287" i="2"/>
  <c r="E289" i="2" l="1"/>
  <c r="F288" i="2"/>
  <c r="F289" i="2" l="1"/>
  <c r="E290" i="2"/>
  <c r="F290" i="2" l="1"/>
  <c r="E291" i="2"/>
  <c r="E292" i="2" l="1"/>
  <c r="F291" i="2"/>
  <c r="E293" i="2" l="1"/>
  <c r="F292" i="2"/>
  <c r="F293" i="2" l="1"/>
  <c r="E294" i="2"/>
  <c r="F294" i="2" l="1"/>
  <c r="E295" i="2"/>
  <c r="E296" i="2" l="1"/>
  <c r="F295" i="2"/>
  <c r="E297" i="2" l="1"/>
  <c r="F296" i="2"/>
  <c r="F297" i="2" l="1"/>
  <c r="E298" i="2"/>
  <c r="F298" i="2" l="1"/>
  <c r="E299" i="2"/>
  <c r="E300" i="2" l="1"/>
  <c r="F299" i="2"/>
  <c r="E301" i="2" l="1"/>
  <c r="F300" i="2"/>
  <c r="F301" i="2" l="1"/>
  <c r="E302" i="2"/>
  <c r="F302" i="2" l="1"/>
  <c r="E303" i="2"/>
  <c r="E304" i="2" l="1"/>
  <c r="F303" i="2"/>
  <c r="E305" i="2" l="1"/>
  <c r="F304" i="2"/>
  <c r="F305" i="2" l="1"/>
  <c r="E306" i="2"/>
  <c r="E307" i="2" l="1"/>
  <c r="F306" i="2"/>
  <c r="E308" i="2" l="1"/>
  <c r="F307" i="2"/>
  <c r="E309" i="2" l="1"/>
  <c r="F308" i="2"/>
  <c r="F309" i="2" l="1"/>
  <c r="E310" i="2"/>
  <c r="F310" i="2" l="1"/>
  <c r="E311" i="2"/>
  <c r="E312" i="2" l="1"/>
  <c r="F311" i="2"/>
  <c r="E313" i="2" l="1"/>
  <c r="F312" i="2"/>
  <c r="F313" i="2" l="1"/>
  <c r="E314" i="2"/>
  <c r="F314" i="2" l="1"/>
  <c r="E315" i="2"/>
  <c r="E316" i="2" l="1"/>
  <c r="F315" i="2"/>
  <c r="E317" i="2" l="1"/>
  <c r="F316" i="2"/>
  <c r="F317" i="2" l="1"/>
  <c r="E318" i="2"/>
  <c r="F318" i="2" l="1"/>
  <c r="E319" i="2"/>
  <c r="E320" i="2" l="1"/>
  <c r="F319" i="2"/>
  <c r="E321" i="2" l="1"/>
  <c r="F320" i="2"/>
  <c r="F321" i="2" l="1"/>
  <c r="E322" i="2"/>
  <c r="F322" i="2" l="1"/>
  <c r="E323" i="2"/>
  <c r="E324" i="2" l="1"/>
  <c r="F323" i="2"/>
  <c r="E325" i="2" l="1"/>
  <c r="F324" i="2"/>
  <c r="F325" i="2" l="1"/>
  <c r="E326" i="2"/>
  <c r="F326" i="2" l="1"/>
  <c r="E327" i="2"/>
  <c r="E328" i="2" l="1"/>
  <c r="F327" i="2"/>
  <c r="F328" i="2" l="1"/>
  <c r="E329" i="2"/>
  <c r="F329" i="2" l="1"/>
  <c r="E330" i="2"/>
  <c r="F330" i="2" l="1"/>
  <c r="E331" i="2"/>
  <c r="E332" i="2" l="1"/>
  <c r="F331" i="2"/>
  <c r="E333" i="2" l="1"/>
  <c r="F332" i="2"/>
  <c r="F333" i="2" l="1"/>
  <c r="E334" i="2"/>
  <c r="F334" i="2" l="1"/>
  <c r="E335" i="2"/>
  <c r="E336" i="2" l="1"/>
  <c r="F335" i="2"/>
  <c r="E337" i="2" l="1"/>
  <c r="F336" i="2"/>
  <c r="F337" i="2" l="1"/>
  <c r="E338" i="2"/>
  <c r="F338" i="2" l="1"/>
  <c r="E339" i="2"/>
  <c r="E340" i="2" l="1"/>
  <c r="F339" i="2"/>
  <c r="E341" i="2" l="1"/>
  <c r="F340" i="2"/>
  <c r="F341" i="2" l="1"/>
  <c r="E342" i="2"/>
  <c r="F342" i="2" l="1"/>
  <c r="E343" i="2"/>
  <c r="E344" i="2" l="1"/>
  <c r="F343" i="2"/>
  <c r="E345" i="2" l="1"/>
  <c r="F344" i="2"/>
  <c r="F345" i="2" l="1"/>
  <c r="E346" i="2"/>
  <c r="F346" i="2" l="1"/>
  <c r="E347" i="2"/>
  <c r="E348" i="2" l="1"/>
  <c r="F347" i="2"/>
  <c r="E349" i="2" l="1"/>
  <c r="F348" i="2"/>
  <c r="F349" i="2" l="1"/>
  <c r="E350" i="2"/>
  <c r="E351" i="2" l="1"/>
  <c r="F350" i="2"/>
  <c r="E352" i="2" l="1"/>
  <c r="F351" i="2"/>
  <c r="E353" i="2" l="1"/>
  <c r="F352" i="2"/>
  <c r="F353" i="2" l="1"/>
  <c r="E354" i="2"/>
  <c r="F354" i="2" l="1"/>
  <c r="E355" i="2"/>
  <c r="E356" i="2" l="1"/>
  <c r="F355" i="2"/>
  <c r="E357" i="2" l="1"/>
  <c r="F356" i="2"/>
  <c r="F357" i="2" l="1"/>
  <c r="E358" i="2"/>
  <c r="F358" i="2" l="1"/>
  <c r="E359" i="2"/>
  <c r="E360" i="2" l="1"/>
  <c r="F359" i="2"/>
  <c r="E361" i="2" l="1"/>
  <c r="F360" i="2"/>
  <c r="F361" i="2" l="1"/>
  <c r="E362" i="2"/>
  <c r="F362" i="2" l="1"/>
  <c r="E363" i="2"/>
  <c r="E364" i="2" l="1"/>
  <c r="F363" i="2"/>
  <c r="E365" i="2" l="1"/>
  <c r="F364" i="2"/>
  <c r="F365" i="2" l="1"/>
  <c r="E366" i="2"/>
  <c r="F366" i="2" l="1"/>
  <c r="E367" i="2"/>
  <c r="E368" i="2" l="1"/>
  <c r="F367" i="2"/>
  <c r="E369" i="2" l="1"/>
  <c r="F368" i="2"/>
  <c r="F369" i="2" l="1"/>
  <c r="E370" i="2"/>
  <c r="F370" i="2" l="1"/>
  <c r="E371" i="2"/>
  <c r="E372" i="2" l="1"/>
  <c r="F371" i="2"/>
  <c r="F372" i="2" l="1"/>
  <c r="E373" i="2"/>
  <c r="F373" i="2" l="1"/>
  <c r="E374" i="2"/>
  <c r="F374" i="2" l="1"/>
  <c r="E375" i="2"/>
  <c r="E376" i="2" l="1"/>
  <c r="F375" i="2"/>
  <c r="E377" i="2" l="1"/>
  <c r="F376" i="2"/>
  <c r="F377" i="2" l="1"/>
  <c r="E378" i="2"/>
  <c r="F378" i="2" l="1"/>
  <c r="E379" i="2"/>
  <c r="E380" i="2" l="1"/>
  <c r="F379" i="2"/>
  <c r="E381" i="2" l="1"/>
  <c r="F380" i="2"/>
  <c r="F381" i="2" l="1"/>
  <c r="E382" i="2"/>
  <c r="F382" i="2" l="1"/>
  <c r="E383" i="2"/>
  <c r="E384" i="2" l="1"/>
  <c r="F383" i="2"/>
  <c r="E385" i="2" l="1"/>
  <c r="F384" i="2"/>
  <c r="F385" i="2" l="1"/>
  <c r="E386" i="2"/>
  <c r="F386" i="2" l="1"/>
  <c r="E387" i="2"/>
  <c r="E388" i="2" l="1"/>
  <c r="F387" i="2"/>
  <c r="E389" i="2" l="1"/>
  <c r="F388" i="2"/>
  <c r="F389" i="2" l="1"/>
  <c r="E390" i="2"/>
  <c r="F390" i="2" l="1"/>
  <c r="E391" i="2"/>
  <c r="E392" i="2" l="1"/>
  <c r="F391" i="2"/>
  <c r="E393" i="2" l="1"/>
  <c r="F392" i="2"/>
  <c r="F393" i="2" l="1"/>
  <c r="E394" i="2"/>
  <c r="F394" i="2" l="1"/>
  <c r="E395" i="2"/>
  <c r="E396" i="2" l="1"/>
  <c r="F395" i="2"/>
  <c r="E397" i="2" l="1"/>
  <c r="F396" i="2"/>
  <c r="F397" i="2" l="1"/>
  <c r="E398" i="2"/>
  <c r="F398" i="2" l="1"/>
  <c r="E399" i="2"/>
  <c r="E400" i="2" l="1"/>
  <c r="F399" i="2"/>
  <c r="E401" i="2" l="1"/>
  <c r="F400" i="2"/>
  <c r="F401" i="2" l="1"/>
  <c r="E402" i="2"/>
  <c r="F402" i="2" l="1"/>
  <c r="E403" i="2"/>
  <c r="E404" i="2" l="1"/>
  <c r="F403" i="2"/>
  <c r="E405" i="2" l="1"/>
  <c r="F404" i="2"/>
  <c r="F405" i="2" l="1"/>
  <c r="E406" i="2"/>
  <c r="F406" i="2" l="1"/>
  <c r="E407" i="2"/>
  <c r="E408" i="2" l="1"/>
  <c r="F407" i="2"/>
  <c r="E409" i="2" l="1"/>
  <c r="F408" i="2"/>
  <c r="F409" i="2" l="1"/>
  <c r="E410" i="2"/>
  <c r="F410" i="2" l="1"/>
  <c r="E411" i="2"/>
  <c r="E412" i="2" l="1"/>
  <c r="F411" i="2"/>
  <c r="E413" i="2" l="1"/>
  <c r="F412" i="2"/>
  <c r="F413" i="2" l="1"/>
  <c r="E414" i="2"/>
  <c r="F414" i="2" l="1"/>
  <c r="E415" i="2"/>
  <c r="E416" i="2" l="1"/>
  <c r="F415" i="2"/>
  <c r="F416" i="2" l="1"/>
  <c r="E417" i="2"/>
  <c r="F417" i="2" l="1"/>
  <c r="E418" i="2"/>
  <c r="F418" i="2" l="1"/>
  <c r="E419" i="2"/>
  <c r="E420" i="2" l="1"/>
  <c r="F419" i="2"/>
  <c r="E421" i="2" l="1"/>
  <c r="F420" i="2"/>
  <c r="F421" i="2" l="1"/>
  <c r="E422" i="2"/>
  <c r="F422" i="2" l="1"/>
  <c r="E423" i="2"/>
  <c r="E424" i="2" l="1"/>
  <c r="F423" i="2"/>
  <c r="E425" i="2" l="1"/>
  <c r="F424" i="2"/>
  <c r="F425" i="2" l="1"/>
  <c r="E426" i="2"/>
  <c r="F426" i="2" l="1"/>
  <c r="E427" i="2"/>
  <c r="E428" i="2" l="1"/>
  <c r="F427" i="2"/>
  <c r="E429" i="2" l="1"/>
  <c r="F428" i="2"/>
  <c r="F429" i="2" l="1"/>
  <c r="E430" i="2"/>
  <c r="F430" i="2" l="1"/>
  <c r="E431" i="2"/>
  <c r="E432" i="2" l="1"/>
  <c r="F431" i="2"/>
  <c r="E433" i="2" l="1"/>
  <c r="F432" i="2"/>
  <c r="F433" i="2" l="1"/>
  <c r="E434" i="2"/>
  <c r="F434" i="2" l="1"/>
  <c r="E435" i="2"/>
  <c r="E436" i="2" l="1"/>
  <c r="F435" i="2"/>
  <c r="E437" i="2" l="1"/>
  <c r="F436" i="2"/>
  <c r="F437" i="2" l="1"/>
  <c r="E438" i="2"/>
  <c r="F438" i="2" l="1"/>
  <c r="E439" i="2"/>
  <c r="E440" i="2" l="1"/>
  <c r="F439" i="2"/>
  <c r="E441" i="2" l="1"/>
  <c r="F440" i="2"/>
  <c r="F441" i="2" l="1"/>
  <c r="E442" i="2"/>
  <c r="F442" i="2" l="1"/>
  <c r="E443" i="2"/>
  <c r="E444" i="2" l="1"/>
  <c r="F443" i="2"/>
  <c r="E445" i="2" l="1"/>
  <c r="F444" i="2"/>
  <c r="F445" i="2" l="1"/>
  <c r="E446" i="2"/>
  <c r="F446" i="2" l="1"/>
  <c r="E447" i="2"/>
  <c r="E448" i="2" l="1"/>
  <c r="F447" i="2"/>
  <c r="E449" i="2" l="1"/>
  <c r="F448" i="2"/>
  <c r="F449" i="2" l="1"/>
  <c r="E450" i="2"/>
  <c r="F450" i="2" l="1"/>
  <c r="E451" i="2"/>
  <c r="E452" i="2" l="1"/>
  <c r="F451" i="2"/>
  <c r="E453" i="2" l="1"/>
  <c r="F452" i="2"/>
  <c r="F453" i="2" l="1"/>
  <c r="E454" i="2"/>
  <c r="F454" i="2" l="1"/>
  <c r="E455" i="2"/>
  <c r="E456" i="2" l="1"/>
  <c r="F455" i="2"/>
  <c r="E457" i="2" l="1"/>
  <c r="F456" i="2"/>
  <c r="F457" i="2" l="1"/>
  <c r="E458" i="2"/>
  <c r="E459" i="2" l="1"/>
  <c r="F458" i="2"/>
  <c r="E460" i="2" l="1"/>
  <c r="F459" i="2"/>
  <c r="E461" i="2" l="1"/>
  <c r="F460" i="2"/>
  <c r="F461" i="2" l="1"/>
  <c r="E462" i="2"/>
  <c r="F462" i="2" l="1"/>
  <c r="E463" i="2"/>
  <c r="E464" i="2" l="1"/>
  <c r="F463" i="2"/>
  <c r="E465" i="2" l="1"/>
  <c r="F464" i="2"/>
  <c r="F465" i="2" l="1"/>
  <c r="E466" i="2"/>
  <c r="F466" i="2" l="1"/>
  <c r="E467" i="2"/>
  <c r="E468" i="2" l="1"/>
  <c r="F467" i="2"/>
  <c r="E469" i="2" l="1"/>
  <c r="F468" i="2"/>
  <c r="F469" i="2" l="1"/>
  <c r="E470" i="2"/>
  <c r="F470" i="2" l="1"/>
  <c r="E471" i="2"/>
  <c r="E472" i="2" l="1"/>
  <c r="F471" i="2"/>
  <c r="E473" i="2" l="1"/>
  <c r="F472" i="2"/>
  <c r="F473" i="2" l="1"/>
  <c r="E474" i="2"/>
  <c r="F474" i="2" l="1"/>
  <c r="E475" i="2"/>
  <c r="E476" i="2" l="1"/>
  <c r="F475" i="2"/>
  <c r="E477" i="2" l="1"/>
  <c r="F476" i="2"/>
  <c r="F477" i="2" l="1"/>
  <c r="E478" i="2"/>
  <c r="F478" i="2" l="1"/>
  <c r="E479" i="2"/>
  <c r="E480" i="2" l="1"/>
  <c r="F479" i="2"/>
  <c r="E481" i="2" l="1"/>
  <c r="F480" i="2"/>
  <c r="F481" i="2" l="1"/>
  <c r="E482" i="2"/>
  <c r="E483" i="2" l="1"/>
  <c r="F482" i="2"/>
  <c r="E484" i="2" l="1"/>
  <c r="F483" i="2"/>
  <c r="E485" i="2" l="1"/>
  <c r="F484" i="2"/>
  <c r="F485" i="2" l="1"/>
  <c r="E486" i="2"/>
  <c r="F486" i="2" l="1"/>
  <c r="E487" i="2"/>
  <c r="E488" i="2" l="1"/>
  <c r="F487" i="2"/>
  <c r="E489" i="2" l="1"/>
  <c r="F488" i="2"/>
  <c r="F489" i="2" l="1"/>
  <c r="E490" i="2"/>
  <c r="F490" i="2" l="1"/>
  <c r="E491" i="2"/>
  <c r="E492" i="2" l="1"/>
  <c r="F491" i="2"/>
  <c r="E493" i="2" l="1"/>
  <c r="F492" i="2"/>
  <c r="F493" i="2" l="1"/>
  <c r="E494" i="2"/>
  <c r="F494" i="2" l="1"/>
  <c r="E495" i="2"/>
  <c r="E496" i="2" l="1"/>
  <c r="F495" i="2"/>
  <c r="E497" i="2" l="1"/>
  <c r="F496" i="2"/>
  <c r="F497" i="2" l="1"/>
  <c r="E498" i="2"/>
  <c r="F498" i="2" l="1"/>
  <c r="E499" i="2"/>
  <c r="E500" i="2" l="1"/>
  <c r="F499" i="2"/>
  <c r="E501" i="2" l="1"/>
  <c r="F500" i="2"/>
  <c r="F501" i="2" l="1"/>
  <c r="E502" i="2"/>
  <c r="F502" i="2" l="1"/>
  <c r="E503" i="2"/>
  <c r="E504" i="2" l="1"/>
  <c r="F503" i="2"/>
  <c r="E505" i="2" l="1"/>
  <c r="F504" i="2"/>
  <c r="F505" i="2" l="1"/>
  <c r="E506" i="2"/>
  <c r="F506" i="2" l="1"/>
  <c r="E507" i="2"/>
  <c r="E508" i="2" l="1"/>
  <c r="F507" i="2"/>
  <c r="E509" i="2" l="1"/>
  <c r="F508" i="2"/>
  <c r="F509" i="2" l="1"/>
  <c r="E510" i="2"/>
  <c r="F510" i="2" l="1"/>
  <c r="E511" i="2"/>
  <c r="E512" i="2" l="1"/>
  <c r="F511" i="2"/>
  <c r="E513" i="2" l="1"/>
  <c r="F512" i="2"/>
  <c r="F513" i="2" l="1"/>
  <c r="E514" i="2"/>
  <c r="F514" i="2" l="1"/>
  <c r="E515" i="2"/>
  <c r="E516" i="2" l="1"/>
  <c r="F515" i="2"/>
  <c r="E517" i="2" l="1"/>
  <c r="F516" i="2"/>
  <c r="F517" i="2" l="1"/>
  <c r="E518" i="2"/>
  <c r="F518" i="2" l="1"/>
  <c r="E519" i="2"/>
  <c r="E520" i="2" l="1"/>
  <c r="F519" i="2"/>
  <c r="E521" i="2" l="1"/>
  <c r="F520" i="2"/>
  <c r="F521" i="2" l="1"/>
  <c r="E522" i="2"/>
  <c r="F522" i="2" l="1"/>
  <c r="E523" i="2"/>
  <c r="E524" i="2" l="1"/>
  <c r="F523" i="2"/>
  <c r="E525" i="2" l="1"/>
  <c r="F524" i="2"/>
  <c r="F525" i="2" l="1"/>
  <c r="E526" i="2"/>
  <c r="F526" i="2" l="1"/>
  <c r="E527" i="2"/>
  <c r="E528" i="2" l="1"/>
  <c r="F527" i="2"/>
  <c r="E529" i="2" l="1"/>
  <c r="F528" i="2"/>
  <c r="F529" i="2" l="1"/>
  <c r="E530" i="2"/>
  <c r="F530" i="2" l="1"/>
  <c r="E531" i="2"/>
  <c r="E532" i="2" l="1"/>
  <c r="F531" i="2"/>
  <c r="E533" i="2" l="1"/>
  <c r="F532" i="2"/>
  <c r="F533" i="2" l="1"/>
  <c r="E534" i="2"/>
  <c r="F534" i="2" l="1"/>
  <c r="E535" i="2"/>
  <c r="E536" i="2" l="1"/>
  <c r="F535" i="2"/>
  <c r="E537" i="2" l="1"/>
  <c r="F536" i="2"/>
  <c r="F537" i="2" l="1"/>
  <c r="E538" i="2"/>
  <c r="F538" i="2" l="1"/>
  <c r="E539" i="2"/>
  <c r="E540" i="2" l="1"/>
  <c r="F539" i="2"/>
  <c r="E541" i="2" l="1"/>
  <c r="F540" i="2"/>
  <c r="F541" i="2" l="1"/>
  <c r="E542" i="2"/>
  <c r="F542" i="2" l="1"/>
  <c r="E543" i="2"/>
  <c r="E544" i="2" l="1"/>
  <c r="F543" i="2"/>
  <c r="E545" i="2" l="1"/>
  <c r="F544" i="2"/>
  <c r="F545" i="2" l="1"/>
  <c r="E546" i="2"/>
  <c r="E547" i="2" l="1"/>
  <c r="F546" i="2"/>
  <c r="E548" i="2" l="1"/>
  <c r="F547" i="2"/>
  <c r="E549" i="2" l="1"/>
  <c r="F548" i="2"/>
  <c r="F549" i="2" l="1"/>
  <c r="E550" i="2"/>
  <c r="F550" i="2" l="1"/>
  <c r="E551" i="2"/>
  <c r="E552" i="2" l="1"/>
  <c r="F551" i="2"/>
  <c r="E553" i="2" l="1"/>
  <c r="F552" i="2"/>
  <c r="F553" i="2" l="1"/>
  <c r="E554" i="2"/>
  <c r="F554" i="2" l="1"/>
  <c r="E555" i="2"/>
  <c r="E556" i="2" l="1"/>
  <c r="F555" i="2"/>
  <c r="E557" i="2" l="1"/>
  <c r="F556" i="2"/>
  <c r="F557" i="2" l="1"/>
  <c r="E558" i="2"/>
  <c r="F558" i="2" l="1"/>
  <c r="E559" i="2"/>
  <c r="E560" i="2" l="1"/>
  <c r="F559" i="2"/>
  <c r="E561" i="2" l="1"/>
  <c r="F560" i="2"/>
  <c r="F561" i="2" l="1"/>
  <c r="E562" i="2"/>
  <c r="F562" i="2" l="1"/>
  <c r="E563" i="2"/>
  <c r="E564" i="2" l="1"/>
  <c r="F563" i="2"/>
  <c r="E565" i="2" l="1"/>
  <c r="F564" i="2"/>
  <c r="F565" i="2" l="1"/>
  <c r="E566" i="2"/>
  <c r="E567" i="2" l="1"/>
  <c r="F566" i="2"/>
  <c r="E568" i="2" l="1"/>
  <c r="F567" i="2"/>
  <c r="E569" i="2" l="1"/>
  <c r="F568" i="2"/>
  <c r="F569" i="2" l="1"/>
  <c r="E570" i="2"/>
  <c r="F570" i="2" l="1"/>
  <c r="E571" i="2"/>
  <c r="E572" i="2" l="1"/>
  <c r="F571" i="2"/>
  <c r="E573" i="2" l="1"/>
  <c r="F572" i="2"/>
  <c r="F573" i="2" l="1"/>
  <c r="E574" i="2"/>
  <c r="F574" i="2" l="1"/>
  <c r="E575" i="2"/>
  <c r="E576" i="2" l="1"/>
  <c r="F575" i="2"/>
  <c r="E577" i="2" l="1"/>
  <c r="F576" i="2"/>
  <c r="F577" i="2" l="1"/>
  <c r="E578" i="2"/>
  <c r="F578" i="2" l="1"/>
  <c r="E579" i="2"/>
  <c r="E580" i="2" l="1"/>
  <c r="F579" i="2"/>
  <c r="E581" i="2" l="1"/>
  <c r="F580" i="2"/>
  <c r="F581" i="2" l="1"/>
  <c r="E582" i="2"/>
  <c r="F582" i="2" l="1"/>
  <c r="E583" i="2"/>
  <c r="E584" i="2" l="1"/>
  <c r="F583" i="2"/>
  <c r="E585" i="2" l="1"/>
  <c r="F584" i="2"/>
  <c r="F585" i="2" l="1"/>
  <c r="E586" i="2"/>
  <c r="F586" i="2" l="1"/>
  <c r="E587" i="2"/>
  <c r="E588" i="2" l="1"/>
  <c r="F587" i="2"/>
  <c r="F588" i="2" l="1"/>
  <c r="E589" i="2"/>
  <c r="F589" i="2" l="1"/>
  <c r="E590" i="2"/>
  <c r="F590" i="2" l="1"/>
  <c r="E591" i="2"/>
  <c r="E592" i="2" l="1"/>
  <c r="F591" i="2"/>
  <c r="E593" i="2" l="1"/>
  <c r="F592" i="2"/>
  <c r="F593" i="2" l="1"/>
  <c r="E594" i="2"/>
  <c r="F594" i="2" l="1"/>
  <c r="E595" i="2"/>
  <c r="E596" i="2" l="1"/>
  <c r="F595" i="2"/>
  <c r="E597" i="2" l="1"/>
  <c r="F596" i="2"/>
  <c r="F597" i="2" l="1"/>
  <c r="E598" i="2"/>
  <c r="F598" i="2" l="1"/>
  <c r="E599" i="2"/>
  <c r="E600" i="2" l="1"/>
  <c r="F599" i="2"/>
  <c r="E601" i="2" l="1"/>
  <c r="F600" i="2"/>
  <c r="F601" i="2" l="1"/>
  <c r="E602" i="2"/>
  <c r="F602" i="2" l="1"/>
  <c r="E603" i="2"/>
  <c r="E604" i="2" l="1"/>
  <c r="F603" i="2"/>
  <c r="E605" i="2" l="1"/>
  <c r="F604" i="2"/>
  <c r="F605" i="2" l="1"/>
  <c r="E606" i="2"/>
  <c r="F606" i="2" l="1"/>
  <c r="E607" i="2"/>
  <c r="E608" i="2" l="1"/>
  <c r="F607" i="2"/>
  <c r="E609" i="2" l="1"/>
  <c r="F608" i="2"/>
  <c r="F609" i="2" l="1"/>
  <c r="E610" i="2"/>
  <c r="E611" i="2" l="1"/>
  <c r="F610" i="2"/>
  <c r="E612" i="2" l="1"/>
  <c r="F611" i="2"/>
  <c r="E613" i="2" l="1"/>
  <c r="F612" i="2"/>
  <c r="F613" i="2" l="1"/>
  <c r="E614" i="2"/>
  <c r="F614" i="2" l="1"/>
  <c r="E615" i="2"/>
  <c r="E616" i="2" l="1"/>
  <c r="F615" i="2"/>
  <c r="E617" i="2" l="1"/>
  <c r="F616" i="2"/>
  <c r="F617" i="2" l="1"/>
  <c r="E618" i="2"/>
  <c r="F618" i="2" l="1"/>
  <c r="E619" i="2"/>
  <c r="E620" i="2" l="1"/>
  <c r="F619" i="2"/>
  <c r="E621" i="2" l="1"/>
  <c r="F620" i="2"/>
  <c r="F621" i="2" l="1"/>
  <c r="E622" i="2"/>
  <c r="F622" i="2" l="1"/>
  <c r="E623" i="2"/>
  <c r="E624" i="2" l="1"/>
  <c r="F623" i="2"/>
  <c r="E625" i="2" l="1"/>
  <c r="F624" i="2"/>
  <c r="F625" i="2" l="1"/>
  <c r="E626" i="2"/>
  <c r="F626" i="2" l="1"/>
  <c r="E627" i="2"/>
  <c r="E628" i="2" l="1"/>
  <c r="F627" i="2"/>
  <c r="E629" i="2" l="1"/>
  <c r="F628" i="2"/>
  <c r="F629" i="2" l="1"/>
  <c r="E630" i="2"/>
  <c r="F630" i="2" l="1"/>
  <c r="E631" i="2"/>
  <c r="E632" i="2" l="1"/>
  <c r="F631" i="2"/>
  <c r="F632" i="2" l="1"/>
  <c r="E633" i="2"/>
  <c r="F633" i="2" l="1"/>
  <c r="E634" i="2"/>
  <c r="F634" i="2" l="1"/>
  <c r="E635" i="2"/>
  <c r="E636" i="2" l="1"/>
  <c r="F635" i="2"/>
  <c r="E637" i="2" l="1"/>
  <c r="F636" i="2"/>
  <c r="F637" i="2" l="1"/>
  <c r="E638" i="2"/>
  <c r="F638" i="2" l="1"/>
  <c r="E639" i="2"/>
  <c r="E640" i="2" l="1"/>
  <c r="F639" i="2"/>
  <c r="E641" i="2" l="1"/>
  <c r="F640" i="2"/>
  <c r="F641" i="2" l="1"/>
  <c r="E642" i="2"/>
  <c r="F642" i="2" l="1"/>
  <c r="E643" i="2"/>
  <c r="E644" i="2" l="1"/>
  <c r="F643" i="2"/>
  <c r="E645" i="2" l="1"/>
  <c r="F644" i="2"/>
  <c r="F645" i="2" l="1"/>
  <c r="E646" i="2"/>
  <c r="F646" i="2" l="1"/>
  <c r="E647" i="2"/>
  <c r="E648" i="2" l="1"/>
  <c r="F647" i="2"/>
  <c r="E649" i="2" l="1"/>
  <c r="F648" i="2"/>
  <c r="F649" i="2" l="1"/>
  <c r="E650" i="2"/>
  <c r="F650" i="2" l="1"/>
  <c r="E651" i="2"/>
  <c r="E652" i="2" l="1"/>
  <c r="F651" i="2"/>
  <c r="E653" i="2" l="1"/>
  <c r="F652" i="2"/>
  <c r="F653" i="2" l="1"/>
  <c r="E654" i="2"/>
  <c r="F654" i="2" l="1"/>
  <c r="E655" i="2"/>
  <c r="E656" i="2" l="1"/>
  <c r="F655" i="2"/>
  <c r="E657" i="2" l="1"/>
  <c r="F656" i="2"/>
  <c r="F657" i="2" l="1"/>
  <c r="E658" i="2"/>
  <c r="F658" i="2" l="1"/>
  <c r="E659" i="2"/>
  <c r="E660" i="2" l="1"/>
  <c r="F659" i="2"/>
  <c r="E661" i="2" l="1"/>
  <c r="F660" i="2"/>
  <c r="F661" i="2" l="1"/>
  <c r="E662" i="2"/>
  <c r="F662" i="2" l="1"/>
  <c r="E663" i="2"/>
  <c r="E664" i="2" l="1"/>
  <c r="F663" i="2"/>
  <c r="E665" i="2" l="1"/>
  <c r="F664" i="2"/>
  <c r="F665" i="2" l="1"/>
  <c r="E666" i="2"/>
  <c r="F666" i="2" l="1"/>
  <c r="E667" i="2"/>
  <c r="E668" i="2" l="1"/>
  <c r="F667" i="2"/>
  <c r="E669" i="2" l="1"/>
  <c r="F668" i="2"/>
  <c r="F669" i="2" l="1"/>
  <c r="E670" i="2"/>
  <c r="F670" i="2" l="1"/>
  <c r="E671" i="2"/>
  <c r="E672" i="2" l="1"/>
  <c r="F671" i="2"/>
  <c r="E673" i="2" l="1"/>
  <c r="F672" i="2"/>
  <c r="F673" i="2" l="1"/>
  <c r="E674" i="2"/>
  <c r="F674" i="2" l="1"/>
  <c r="E675" i="2"/>
  <c r="E676" i="2" l="1"/>
  <c r="F675" i="2"/>
  <c r="E677" i="2" l="1"/>
  <c r="F676" i="2"/>
  <c r="F677" i="2" l="1"/>
  <c r="E678" i="2"/>
  <c r="F678" i="2" l="1"/>
  <c r="E679" i="2"/>
  <c r="E680" i="2" l="1"/>
  <c r="F679" i="2"/>
  <c r="E681" i="2" l="1"/>
  <c r="F680" i="2"/>
  <c r="F681" i="2" l="1"/>
  <c r="E682" i="2"/>
  <c r="F682" i="2" l="1"/>
  <c r="E683" i="2"/>
  <c r="E684" i="2" l="1"/>
  <c r="F683" i="2"/>
  <c r="E685" i="2" l="1"/>
  <c r="F684" i="2"/>
  <c r="F685" i="2" l="1"/>
  <c r="E686" i="2"/>
  <c r="F686" i="2" l="1"/>
  <c r="E687" i="2"/>
  <c r="E688" i="2" l="1"/>
  <c r="F687" i="2"/>
  <c r="E689" i="2" l="1"/>
  <c r="F688" i="2"/>
  <c r="F689" i="2" l="1"/>
  <c r="E690" i="2"/>
  <c r="F690" i="2" l="1"/>
  <c r="E691" i="2"/>
  <c r="E692" i="2" l="1"/>
  <c r="F691" i="2"/>
  <c r="E693" i="2" l="1"/>
  <c r="F692" i="2"/>
  <c r="F693" i="2" l="1"/>
  <c r="E694" i="2"/>
  <c r="F694" i="2" l="1"/>
  <c r="E695" i="2"/>
  <c r="E696" i="2" l="1"/>
  <c r="F695" i="2"/>
  <c r="E697" i="2" l="1"/>
  <c r="F696" i="2"/>
  <c r="F697" i="2" l="1"/>
  <c r="E698" i="2"/>
  <c r="F698" i="2" l="1"/>
  <c r="E699" i="2"/>
  <c r="E700" i="2" l="1"/>
  <c r="F699" i="2"/>
  <c r="E701" i="2" l="1"/>
  <c r="F700" i="2"/>
  <c r="F701" i="2" l="1"/>
  <c r="E702" i="2"/>
  <c r="F702" i="2" l="1"/>
  <c r="E703" i="2"/>
  <c r="E704" i="2" l="1"/>
  <c r="F703" i="2"/>
  <c r="E705" i="2" l="1"/>
  <c r="F704" i="2"/>
  <c r="F705" i="2" l="1"/>
  <c r="E706" i="2"/>
  <c r="F706" i="2" l="1"/>
  <c r="E707" i="2"/>
  <c r="E708" i="2" l="1"/>
  <c r="F707" i="2"/>
  <c r="E709" i="2" l="1"/>
  <c r="F708" i="2"/>
  <c r="F709" i="2" l="1"/>
  <c r="E710" i="2"/>
  <c r="F710" i="2" l="1"/>
  <c r="E711" i="2"/>
  <c r="E712" i="2" l="1"/>
  <c r="F711" i="2"/>
  <c r="E713" i="2" l="1"/>
  <c r="F712" i="2"/>
  <c r="F713" i="2" l="1"/>
  <c r="E714" i="2"/>
  <c r="F714" i="2" l="1"/>
  <c r="E715" i="2"/>
  <c r="E716" i="2" l="1"/>
  <c r="F715" i="2"/>
  <c r="E717" i="2" l="1"/>
  <c r="F716" i="2"/>
  <c r="F717" i="2" l="1"/>
  <c r="E718" i="2"/>
  <c r="F718" i="2" l="1"/>
  <c r="E719" i="2"/>
  <c r="E720" i="2" l="1"/>
  <c r="F719" i="2"/>
  <c r="F720" i="2" l="1"/>
  <c r="E721" i="2"/>
  <c r="F721" i="2" l="1"/>
  <c r="E722" i="2"/>
  <c r="F722" i="2" l="1"/>
  <c r="E723" i="2"/>
  <c r="E724" i="2" l="1"/>
  <c r="F723" i="2"/>
  <c r="E725" i="2" l="1"/>
  <c r="F724" i="2"/>
  <c r="F725" i="2" l="1"/>
  <c r="E726" i="2"/>
  <c r="F726" i="2" l="1"/>
  <c r="E727" i="2"/>
  <c r="E728" i="2" l="1"/>
  <c r="F727" i="2"/>
  <c r="E729" i="2" l="1"/>
  <c r="F728" i="2"/>
  <c r="F729" i="2" l="1"/>
  <c r="E730" i="2"/>
  <c r="F730" i="2" l="1"/>
  <c r="E731" i="2"/>
  <c r="E732" i="2" l="1"/>
  <c r="F731" i="2"/>
  <c r="E733" i="2" l="1"/>
  <c r="F732" i="2"/>
  <c r="F733" i="2" l="1"/>
  <c r="E734" i="2"/>
  <c r="F734" i="2" l="1"/>
  <c r="E735" i="2"/>
  <c r="E736" i="2" l="1"/>
  <c r="F735" i="2"/>
  <c r="E737" i="2" l="1"/>
  <c r="F736" i="2"/>
  <c r="F737" i="2" l="1"/>
  <c r="E738" i="2"/>
  <c r="F738" i="2" l="1"/>
  <c r="E739" i="2"/>
  <c r="E740" i="2" l="1"/>
  <c r="F739" i="2"/>
  <c r="E741" i="2" l="1"/>
  <c r="F740" i="2"/>
  <c r="F741" i="2" l="1"/>
  <c r="E742" i="2"/>
  <c r="F742" i="2" l="1"/>
  <c r="E743" i="2"/>
  <c r="E744" i="2" l="1"/>
  <c r="F743" i="2"/>
  <c r="E745" i="2" l="1"/>
  <c r="F744" i="2"/>
  <c r="F745" i="2" l="1"/>
  <c r="E746" i="2"/>
  <c r="F746" i="2" l="1"/>
  <c r="E747" i="2"/>
  <c r="E748" i="2" l="1"/>
  <c r="F747" i="2"/>
  <c r="E749" i="2" l="1"/>
  <c r="F748" i="2"/>
  <c r="F749" i="2" l="1"/>
  <c r="E750" i="2"/>
  <c r="F750" i="2" l="1"/>
  <c r="E751" i="2"/>
  <c r="E752" i="2" l="1"/>
  <c r="F751" i="2"/>
  <c r="E753" i="2" l="1"/>
  <c r="F752" i="2"/>
  <c r="F753" i="2" l="1"/>
  <c r="E754" i="2"/>
  <c r="F754" i="2" l="1"/>
  <c r="E755" i="2"/>
  <c r="E756" i="2" l="1"/>
  <c r="F755" i="2"/>
  <c r="E757" i="2" l="1"/>
  <c r="F756" i="2"/>
  <c r="F757" i="2" l="1"/>
  <c r="E758" i="2"/>
  <c r="F758" i="2" l="1"/>
  <c r="E759" i="2"/>
  <c r="E760" i="2" l="1"/>
  <c r="F759" i="2"/>
  <c r="E761" i="2" l="1"/>
  <c r="F760" i="2"/>
  <c r="F761" i="2" l="1"/>
  <c r="E762" i="2"/>
  <c r="E763" i="2" l="1"/>
  <c r="F762" i="2"/>
  <c r="E764" i="2" l="1"/>
  <c r="F763" i="2"/>
  <c r="E765" i="2" l="1"/>
  <c r="F764" i="2"/>
  <c r="F765" i="2" l="1"/>
  <c r="E766" i="2"/>
  <c r="F766" i="2" l="1"/>
  <c r="E767" i="2"/>
  <c r="E768" i="2" l="1"/>
  <c r="F767" i="2"/>
  <c r="E769" i="2" l="1"/>
  <c r="F768" i="2"/>
  <c r="F769" i="2" l="1"/>
  <c r="E770" i="2"/>
  <c r="F770" i="2" l="1"/>
  <c r="E771" i="2"/>
  <c r="E772" i="2" l="1"/>
  <c r="F771" i="2"/>
  <c r="E773" i="2" l="1"/>
  <c r="F772" i="2"/>
  <c r="F773" i="2" l="1"/>
  <c r="E774" i="2"/>
  <c r="F774" i="2" l="1"/>
  <c r="E775" i="2"/>
  <c r="E776" i="2" l="1"/>
  <c r="F775" i="2"/>
  <c r="E777" i="2" l="1"/>
  <c r="F776" i="2"/>
  <c r="F777" i="2" l="1"/>
  <c r="E778" i="2"/>
  <c r="F778" i="2" l="1"/>
  <c r="E779" i="2"/>
  <c r="E780" i="2" l="1"/>
  <c r="F779" i="2"/>
  <c r="E781" i="2" l="1"/>
  <c r="F780" i="2"/>
  <c r="F781" i="2" l="1"/>
  <c r="E782" i="2"/>
  <c r="F782" i="2" l="1"/>
  <c r="E783" i="2"/>
  <c r="E784" i="2" l="1"/>
  <c r="F783" i="2"/>
  <c r="E785" i="2" l="1"/>
  <c r="F784" i="2"/>
  <c r="F785" i="2" l="1"/>
  <c r="E786" i="2"/>
  <c r="F786" i="2" l="1"/>
  <c r="E787" i="2"/>
  <c r="E788" i="2" l="1"/>
  <c r="F787" i="2"/>
  <c r="E789" i="2" l="1"/>
  <c r="F788" i="2"/>
  <c r="F789" i="2" l="1"/>
  <c r="E790" i="2"/>
  <c r="F790" i="2" l="1"/>
  <c r="E791" i="2"/>
  <c r="E792" i="2" l="1"/>
  <c r="F791" i="2"/>
  <c r="E793" i="2" l="1"/>
  <c r="F792" i="2"/>
  <c r="F793" i="2" l="1"/>
  <c r="E794" i="2"/>
  <c r="F794" i="2" l="1"/>
  <c r="E795" i="2"/>
  <c r="E796" i="2" l="1"/>
  <c r="F795" i="2"/>
  <c r="E797" i="2" l="1"/>
  <c r="F796" i="2"/>
  <c r="F797" i="2" l="1"/>
  <c r="E798" i="2"/>
  <c r="F798" i="2" l="1"/>
  <c r="E799" i="2"/>
  <c r="E800" i="2" l="1"/>
  <c r="F799" i="2"/>
  <c r="E801" i="2" l="1"/>
  <c r="F800" i="2"/>
  <c r="F801" i="2" l="1"/>
  <c r="E802" i="2"/>
  <c r="F802" i="2" l="1"/>
  <c r="E803" i="2"/>
  <c r="E804" i="2" l="1"/>
  <c r="F803" i="2"/>
  <c r="E805" i="2" l="1"/>
  <c r="F804" i="2"/>
  <c r="F805" i="2" l="1"/>
  <c r="E806" i="2"/>
  <c r="E807" i="2" l="1"/>
  <c r="F806" i="2"/>
  <c r="E808" i="2" l="1"/>
  <c r="F807" i="2"/>
  <c r="E809" i="2" l="1"/>
  <c r="F808" i="2"/>
  <c r="F809" i="2" l="1"/>
  <c r="E810" i="2"/>
  <c r="F810" i="2" l="1"/>
  <c r="E811" i="2"/>
  <c r="E812" i="2" l="1"/>
  <c r="F811" i="2"/>
  <c r="E813" i="2" l="1"/>
  <c r="F812" i="2"/>
  <c r="F813" i="2" l="1"/>
  <c r="E814" i="2"/>
  <c r="F814" i="2" l="1"/>
  <c r="E815" i="2"/>
  <c r="E816" i="2" l="1"/>
  <c r="F815" i="2"/>
  <c r="E817" i="2" l="1"/>
  <c r="F816" i="2"/>
  <c r="F817" i="2" l="1"/>
  <c r="E818" i="2"/>
  <c r="F818" i="2" l="1"/>
  <c r="E819" i="2"/>
  <c r="E820" i="2" l="1"/>
  <c r="F819" i="2"/>
  <c r="E821" i="2" l="1"/>
  <c r="F820" i="2"/>
  <c r="F821" i="2" l="1"/>
  <c r="E822" i="2"/>
  <c r="F822" i="2" l="1"/>
  <c r="E823" i="2"/>
  <c r="E824" i="2" l="1"/>
  <c r="F823" i="2"/>
  <c r="E825" i="2" l="1"/>
  <c r="F824" i="2"/>
  <c r="F825" i="2" l="1"/>
  <c r="E826" i="2"/>
  <c r="E827" i="2" l="1"/>
  <c r="F826" i="2"/>
  <c r="E828" i="2" l="1"/>
  <c r="F827" i="2"/>
  <c r="E829" i="2" l="1"/>
  <c r="F828" i="2"/>
  <c r="F829" i="2" l="1"/>
  <c r="E830" i="2"/>
  <c r="F830" i="2" l="1"/>
  <c r="E831" i="2"/>
  <c r="E832" i="2" l="1"/>
  <c r="F831" i="2"/>
  <c r="E833" i="2" l="1"/>
  <c r="F832" i="2"/>
  <c r="F833" i="2" l="1"/>
  <c r="E834" i="2"/>
  <c r="F834" i="2" l="1"/>
  <c r="E835" i="2"/>
  <c r="E836" i="2" l="1"/>
  <c r="F835" i="2"/>
  <c r="E837" i="2" l="1"/>
  <c r="F836" i="2"/>
  <c r="F837" i="2" l="1"/>
  <c r="E838" i="2"/>
  <c r="F838" i="2" l="1"/>
  <c r="E839" i="2"/>
  <c r="E840" i="2" l="1"/>
  <c r="F839" i="2"/>
  <c r="E841" i="2" l="1"/>
  <c r="F840" i="2"/>
  <c r="F841" i="2" l="1"/>
  <c r="E842" i="2"/>
  <c r="F842" i="2" l="1"/>
  <c r="E843" i="2"/>
  <c r="E844" i="2" l="1"/>
  <c r="F843" i="2"/>
  <c r="E845" i="2" l="1"/>
  <c r="F844" i="2"/>
  <c r="F845" i="2" l="1"/>
  <c r="E846" i="2"/>
  <c r="F846" i="2" l="1"/>
  <c r="E847" i="2"/>
  <c r="E848" i="2" l="1"/>
  <c r="F847" i="2"/>
  <c r="E849" i="2" l="1"/>
  <c r="F848" i="2"/>
  <c r="F849" i="2" l="1"/>
  <c r="E850" i="2"/>
  <c r="F850" i="2" l="1"/>
  <c r="E851" i="2"/>
  <c r="E852" i="2" l="1"/>
  <c r="F851" i="2"/>
  <c r="E853" i="2" l="1"/>
  <c r="F852" i="2"/>
  <c r="F853" i="2" l="1"/>
  <c r="E854" i="2"/>
  <c r="F854" i="2" l="1"/>
  <c r="E855" i="2"/>
  <c r="E856" i="2" l="1"/>
  <c r="F855" i="2"/>
  <c r="E857" i="2" l="1"/>
  <c r="F856" i="2"/>
  <c r="F857" i="2" l="1"/>
  <c r="E858" i="2"/>
  <c r="F858" i="2" l="1"/>
  <c r="E859" i="2"/>
  <c r="E860" i="2" l="1"/>
  <c r="F859" i="2"/>
  <c r="E861" i="2" l="1"/>
  <c r="F860" i="2"/>
  <c r="F861" i="2" l="1"/>
  <c r="E862" i="2"/>
  <c r="F862" i="2" l="1"/>
  <c r="E863" i="2"/>
  <c r="E864" i="2" l="1"/>
  <c r="F863" i="2"/>
  <c r="E865" i="2" l="1"/>
  <c r="F864" i="2"/>
  <c r="F865" i="2" l="1"/>
  <c r="E866" i="2"/>
  <c r="F866" i="2" l="1"/>
  <c r="E867" i="2"/>
  <c r="E868" i="2" l="1"/>
  <c r="F867" i="2"/>
  <c r="F868" i="2" l="1"/>
  <c r="E869" i="2"/>
  <c r="F869" i="2" l="1"/>
  <c r="E870" i="2"/>
  <c r="F870" i="2" l="1"/>
  <c r="E871" i="2"/>
  <c r="F871" i="2" l="1"/>
  <c r="E872" i="2"/>
  <c r="F872" i="2" l="1"/>
  <c r="E873" i="2"/>
  <c r="F873" i="2" l="1"/>
  <c r="E874" i="2"/>
  <c r="F874" i="2" l="1"/>
  <c r="E875" i="2"/>
  <c r="F875" i="2" l="1"/>
  <c r="E876" i="2"/>
  <c r="F876" i="2" l="1"/>
  <c r="E877" i="2"/>
  <c r="F877" i="2" l="1"/>
  <c r="E878" i="2"/>
  <c r="F878" i="2" l="1"/>
  <c r="E879" i="2"/>
  <c r="F879" i="2" l="1"/>
  <c r="E880" i="2"/>
  <c r="F880" i="2" l="1"/>
  <c r="E881" i="2"/>
  <c r="F881" i="2" l="1"/>
  <c r="E882" i="2"/>
  <c r="F882" i="2" l="1"/>
  <c r="E883" i="2"/>
  <c r="F883" i="2" l="1"/>
  <c r="E884" i="2"/>
  <c r="F884" i="2" l="1"/>
  <c r="E885" i="2"/>
  <c r="F885" i="2" l="1"/>
  <c r="E886" i="2"/>
  <c r="F886" i="2" l="1"/>
  <c r="E887" i="2"/>
  <c r="F887" i="2" l="1"/>
  <c r="E888" i="2"/>
  <c r="F888" i="2" l="1"/>
  <c r="E889" i="2"/>
  <c r="F889" i="2" l="1"/>
  <c r="E890" i="2"/>
  <c r="F890" i="2" l="1"/>
  <c r="E891" i="2"/>
  <c r="F891" i="2" l="1"/>
  <c r="E892" i="2"/>
  <c r="F892" i="2" l="1"/>
  <c r="E893" i="2"/>
  <c r="F893" i="2" l="1"/>
  <c r="E894" i="2"/>
  <c r="F894" i="2" l="1"/>
  <c r="E895" i="2"/>
  <c r="F895" i="2" l="1"/>
  <c r="E896" i="2"/>
  <c r="F896" i="2" l="1"/>
  <c r="E897" i="2"/>
  <c r="F897" i="2" l="1"/>
  <c r="E898" i="2"/>
  <c r="F898" i="2" l="1"/>
  <c r="E899" i="2"/>
  <c r="F899" i="2" l="1"/>
  <c r="E900" i="2"/>
  <c r="F900" i="2" l="1"/>
  <c r="E901" i="2"/>
  <c r="F901" i="2" l="1"/>
  <c r="E902" i="2"/>
  <c r="F902" i="2" l="1"/>
  <c r="E903" i="2"/>
  <c r="F903" i="2" l="1"/>
  <c r="E904" i="2"/>
  <c r="F904" i="2" l="1"/>
  <c r="E905" i="2"/>
  <c r="F905" i="2" l="1"/>
  <c r="E906" i="2"/>
  <c r="F906" i="2" l="1"/>
  <c r="E907" i="2"/>
  <c r="F907" i="2" l="1"/>
  <c r="E908" i="2"/>
  <c r="F908" i="2" l="1"/>
  <c r="E909" i="2"/>
  <c r="F909" i="2" l="1"/>
  <c r="E910" i="2"/>
  <c r="F910" i="2" l="1"/>
  <c r="E911" i="2"/>
  <c r="F911" i="2" l="1"/>
  <c r="E912" i="2"/>
  <c r="F912" i="2" l="1"/>
  <c r="E913" i="2"/>
  <c r="F913" i="2" l="1"/>
  <c r="E914" i="2"/>
  <c r="F914" i="2" l="1"/>
  <c r="E915" i="2"/>
  <c r="F915" i="2" l="1"/>
  <c r="E916" i="2"/>
  <c r="F916" i="2" l="1"/>
  <c r="E917" i="2"/>
  <c r="F917" i="2" l="1"/>
  <c r="E918" i="2"/>
  <c r="F918" i="2" l="1"/>
  <c r="E919" i="2"/>
  <c r="F919" i="2" l="1"/>
  <c r="E920" i="2"/>
  <c r="F920" i="2" l="1"/>
  <c r="E921" i="2"/>
  <c r="F921" i="2" l="1"/>
  <c r="E922" i="2"/>
  <c r="F922" i="2" l="1"/>
  <c r="E923" i="2"/>
  <c r="F923" i="2" l="1"/>
  <c r="E924" i="2"/>
  <c r="F924" i="2" l="1"/>
  <c r="E925" i="2"/>
  <c r="F925" i="2" l="1"/>
  <c r="E926" i="2"/>
  <c r="F926" i="2" l="1"/>
  <c r="E927" i="2"/>
  <c r="F927" i="2" l="1"/>
  <c r="E928" i="2"/>
  <c r="F928" i="2" l="1"/>
  <c r="E929" i="2"/>
  <c r="F929" i="2" l="1"/>
  <c r="E930" i="2"/>
  <c r="F930" i="2" l="1"/>
  <c r="E931" i="2"/>
  <c r="F931" i="2" l="1"/>
  <c r="E932" i="2"/>
  <c r="F932" i="2" l="1"/>
  <c r="E933" i="2"/>
  <c r="F933" i="2" l="1"/>
  <c r="E934" i="2"/>
  <c r="F934" i="2" l="1"/>
  <c r="E935" i="2"/>
  <c r="F935" i="2" l="1"/>
  <c r="E936" i="2"/>
  <c r="F936" i="2" l="1"/>
  <c r="E937" i="2"/>
  <c r="F937" i="2" l="1"/>
  <c r="E938" i="2"/>
  <c r="F938" i="2" l="1"/>
  <c r="E939" i="2"/>
  <c r="F939" i="2" l="1"/>
  <c r="E940" i="2"/>
  <c r="F940" i="2" l="1"/>
  <c r="E941" i="2"/>
  <c r="F941" i="2" l="1"/>
  <c r="E942" i="2"/>
  <c r="F942" i="2" l="1"/>
  <c r="E943" i="2"/>
  <c r="F943" i="2" l="1"/>
  <c r="E944" i="2"/>
  <c r="F944" i="2" l="1"/>
  <c r="E945" i="2"/>
  <c r="F945" i="2" l="1"/>
  <c r="E946" i="2"/>
  <c r="F946" i="2" l="1"/>
  <c r="E947" i="2"/>
  <c r="F947" i="2" l="1"/>
  <c r="E948" i="2"/>
  <c r="E949" i="2" l="1"/>
  <c r="F948" i="2"/>
  <c r="E950" i="2" l="1"/>
  <c r="F949" i="2"/>
  <c r="F950" i="2" l="1"/>
  <c r="E951" i="2"/>
  <c r="F951" i="2" l="1"/>
  <c r="E952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F1087" i="2" l="1"/>
  <c r="E1088" i="2"/>
  <c r="F1088" i="2" l="1"/>
  <c r="E1089" i="2"/>
  <c r="F1089" i="2" l="1"/>
  <c r="E1090" i="2"/>
  <c r="F1090" i="2" l="1"/>
  <c r="E1091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E1489" i="2" l="1"/>
  <c r="F1488" i="2"/>
  <c r="E1490" i="2" l="1"/>
  <c r="F1489" i="2"/>
  <c r="E1491" i="2" l="1"/>
  <c r="F1490" i="2"/>
  <c r="E1492" i="2" l="1"/>
  <c r="F1491" i="2"/>
  <c r="E1493" i="2" l="1"/>
  <c r="F1492" i="2"/>
  <c r="E1494" i="2" l="1"/>
  <c r="F1493" i="2"/>
  <c r="E1495" i="2" l="1"/>
  <c r="F1494" i="2"/>
  <c r="E1496" i="2" l="1"/>
  <c r="F1495" i="2"/>
  <c r="E1497" i="2" l="1"/>
  <c r="F1496" i="2"/>
  <c r="E1498" i="2" l="1"/>
  <c r="F1497" i="2"/>
  <c r="E1499" i="2" l="1"/>
  <c r="F1498" i="2"/>
  <c r="E1500" i="2" l="1"/>
  <c r="F1499" i="2"/>
  <c r="E1501" i="2" l="1"/>
  <c r="F1500" i="2"/>
  <c r="E1502" i="2" l="1"/>
  <c r="F1501" i="2"/>
  <c r="E1503" i="2" l="1"/>
  <c r="F1502" i="2"/>
  <c r="E1504" i="2" l="1"/>
  <c r="F1503" i="2"/>
  <c r="E1505" i="2" l="1"/>
  <c r="F1504" i="2"/>
  <c r="E1506" i="2" l="1"/>
  <c r="F1505" i="2"/>
  <c r="E1507" i="2" l="1"/>
  <c r="F1506" i="2"/>
  <c r="E1508" i="2" l="1"/>
  <c r="F1507" i="2"/>
  <c r="E1509" i="2" l="1"/>
  <c r="F1508" i="2"/>
  <c r="E1510" i="2" l="1"/>
  <c r="F1509" i="2"/>
  <c r="E1511" i="2" l="1"/>
  <c r="F1510" i="2"/>
  <c r="E1512" i="2" l="1"/>
  <c r="F1511" i="2"/>
  <c r="E1513" i="2" l="1"/>
  <c r="F1512" i="2"/>
  <c r="E1514" i="2" l="1"/>
  <c r="F1513" i="2"/>
  <c r="E1515" i="2" l="1"/>
  <c r="F1514" i="2"/>
  <c r="E1516" i="2" l="1"/>
  <c r="F1515" i="2"/>
  <c r="E1517" i="2" l="1"/>
  <c r="F1516" i="2"/>
  <c r="E1518" i="2" l="1"/>
  <c r="F1517" i="2"/>
  <c r="E1519" i="2" l="1"/>
  <c r="F1518" i="2"/>
  <c r="E1520" i="2" l="1"/>
  <c r="F1519" i="2"/>
  <c r="E1521" i="2" l="1"/>
  <c r="F1520" i="2"/>
  <c r="E1522" i="2" l="1"/>
  <c r="F1521" i="2"/>
  <c r="E1523" i="2" l="1"/>
  <c r="F1522" i="2"/>
  <c r="E1524" i="2" l="1"/>
  <c r="F1523" i="2"/>
  <c r="E1525" i="2" l="1"/>
  <c r="F1524" i="2"/>
  <c r="E1526" i="2" l="1"/>
  <c r="F1525" i="2"/>
  <c r="E1527" i="2" l="1"/>
  <c r="F1526" i="2"/>
  <c r="E1528" i="2" l="1"/>
  <c r="F1527" i="2"/>
  <c r="E1529" i="2" l="1"/>
  <c r="F1528" i="2"/>
  <c r="E1530" i="2" l="1"/>
  <c r="F1529" i="2"/>
  <c r="E1531" i="2" l="1"/>
  <c r="F1530" i="2"/>
  <c r="E1532" i="2" l="1"/>
  <c r="F1531" i="2"/>
  <c r="E1533" i="2" l="1"/>
  <c r="F1532" i="2"/>
  <c r="E1534" i="2" l="1"/>
  <c r="F1533" i="2"/>
  <c r="E1535" i="2" l="1"/>
  <c r="F1534" i="2"/>
  <c r="E1536" i="2" l="1"/>
  <c r="F1535" i="2"/>
  <c r="E1537" i="2" l="1"/>
  <c r="F1536" i="2"/>
  <c r="E1538" i="2" l="1"/>
  <c r="F1537" i="2"/>
  <c r="E1539" i="2" l="1"/>
  <c r="F1538" i="2"/>
  <c r="E1540" i="2" l="1"/>
  <c r="F1539" i="2"/>
  <c r="E1541" i="2" l="1"/>
  <c r="F1540" i="2"/>
  <c r="E1542" i="2" l="1"/>
  <c r="F1541" i="2"/>
  <c r="E1543" i="2" l="1"/>
  <c r="F1542" i="2"/>
  <c r="E1544" i="2" l="1"/>
  <c r="F1543" i="2"/>
  <c r="E1545" i="2" l="1"/>
  <c r="F1544" i="2"/>
  <c r="E1546" i="2" l="1"/>
  <c r="F1545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E1721" i="2" l="1"/>
  <c r="F1720" i="2"/>
  <c r="E1722" i="2" l="1"/>
  <c r="F1721" i="2"/>
  <c r="E1723" i="2" l="1"/>
  <c r="F1722" i="2"/>
  <c r="E1724" i="2" l="1"/>
  <c r="F1723" i="2"/>
  <c r="E1725" i="2" l="1"/>
  <c r="F1724" i="2"/>
  <c r="E1726" i="2" l="1"/>
  <c r="F1725" i="2"/>
  <c r="E1727" i="2" l="1"/>
  <c r="F1726" i="2"/>
  <c r="E1728" i="2" l="1"/>
  <c r="F1727" i="2"/>
  <c r="E1729" i="2" l="1"/>
  <c r="F1728" i="2"/>
  <c r="E1730" i="2" l="1"/>
  <c r="F1729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F1765" i="2" l="1"/>
  <c r="E1766" i="2"/>
  <c r="F1766" i="2" l="1"/>
  <c r="E1767" i="2"/>
  <c r="F1767" i="2" l="1"/>
  <c r="E1768" i="2"/>
  <c r="F1768" i="2" l="1"/>
  <c r="E1769" i="2"/>
  <c r="F1769" i="2" l="1"/>
  <c r="E1770" i="2"/>
  <c r="F1770" i="2" l="1"/>
  <c r="E1771" i="2"/>
  <c r="F1771" i="2" l="1"/>
  <c r="E1772" i="2"/>
  <c r="F1772" i="2" l="1"/>
  <c r="E1773" i="2"/>
  <c r="F1773" i="2" l="1"/>
  <c r="E1774" i="2"/>
  <c r="F1774" i="2" l="1"/>
  <c r="E1775" i="2"/>
  <c r="F1775" i="2" l="1"/>
  <c r="E1776" i="2"/>
  <c r="F1776" i="2" l="1"/>
  <c r="E1777" i="2"/>
  <c r="F1777" i="2" l="1"/>
  <c r="E1778" i="2"/>
  <c r="F1778" i="2" l="1"/>
  <c r="E1779" i="2"/>
  <c r="F1779" i="2" l="1"/>
  <c r="E1780" i="2"/>
  <c r="F1780" i="2" l="1"/>
  <c r="E1781" i="2"/>
  <c r="F1781" i="2" l="1"/>
  <c r="E1782" i="2"/>
  <c r="F1782" i="2" l="1"/>
  <c r="E1783" i="2"/>
  <c r="F1783" i="2" l="1"/>
  <c r="E1784" i="2"/>
  <c r="F1784" i="2" l="1"/>
  <c r="E1785" i="2"/>
  <c r="F1785" i="2" l="1"/>
  <c r="E1786" i="2"/>
  <c r="F1786" i="2" l="1"/>
  <c r="E1787" i="2"/>
  <c r="F1787" i="2" l="1"/>
  <c r="E1788" i="2"/>
  <c r="F1788" i="2" l="1"/>
  <c r="E1789" i="2"/>
  <c r="F1789" i="2" l="1"/>
  <c r="E1790" i="2"/>
  <c r="F1790" i="2" l="1"/>
  <c r="E1791" i="2"/>
  <c r="F1791" i="2" l="1"/>
  <c r="E1792" i="2"/>
  <c r="F1792" i="2" l="1"/>
  <c r="E1793" i="2"/>
  <c r="F1793" i="2" l="1"/>
  <c r="E1794" i="2"/>
  <c r="F1794" i="2" l="1"/>
  <c r="E1795" i="2"/>
  <c r="F1795" i="2" l="1"/>
  <c r="E1796" i="2"/>
  <c r="F1796" i="2" l="1"/>
  <c r="E1797" i="2"/>
  <c r="F1797" i="2" l="1"/>
  <c r="E1798" i="2"/>
  <c r="F1798" i="2" l="1"/>
  <c r="E1799" i="2"/>
  <c r="F1799" i="2" l="1"/>
  <c r="E1800" i="2"/>
  <c r="F1800" i="2" l="1"/>
  <c r="E1801" i="2"/>
  <c r="F1801" i="2" l="1"/>
  <c r="E1802" i="2"/>
  <c r="F1802" i="2" l="1"/>
  <c r="E1803" i="2"/>
  <c r="F1803" i="2" l="1"/>
  <c r="E1804" i="2"/>
  <c r="F1804" i="2" l="1"/>
  <c r="E1805" i="2"/>
  <c r="F1805" i="2" l="1"/>
  <c r="E1806" i="2"/>
  <c r="F1806" i="2" l="1"/>
  <c r="E1807" i="2"/>
  <c r="F1807" i="2" l="1"/>
  <c r="E1808" i="2"/>
  <c r="F1808" i="2" l="1"/>
  <c r="E1809" i="2"/>
  <c r="F1809" i="2" l="1"/>
  <c r="E1810" i="2"/>
  <c r="F1810" i="2" l="1"/>
  <c r="E1811" i="2"/>
  <c r="F1811" i="2" l="1"/>
  <c r="E1812" i="2"/>
  <c r="F1812" i="2" l="1"/>
  <c r="E1813" i="2"/>
  <c r="F1813" i="2" l="1"/>
  <c r="E1814" i="2"/>
  <c r="F1814" i="2" l="1"/>
  <c r="E1815" i="2"/>
  <c r="F1815" i="2" l="1"/>
  <c r="E1816" i="2"/>
  <c r="F1816" i="2" l="1"/>
  <c r="E1817" i="2"/>
  <c r="F1817" i="2" l="1"/>
  <c r="E1818" i="2"/>
  <c r="F1818" i="2" l="1"/>
  <c r="E1819" i="2"/>
  <c r="F1819" i="2" l="1"/>
  <c r="E1820" i="2"/>
  <c r="F1820" i="2" l="1"/>
  <c r="E1821" i="2"/>
  <c r="F1821" i="2" l="1"/>
  <c r="E1822" i="2"/>
  <c r="F1822" i="2" l="1"/>
  <c r="E1823" i="2"/>
  <c r="F1823" i="2" l="1"/>
  <c r="E1824" i="2"/>
  <c r="F1824" i="2" l="1"/>
  <c r="E1825" i="2"/>
  <c r="F1825" i="2" l="1"/>
  <c r="E1826" i="2"/>
  <c r="F1826" i="2" l="1"/>
  <c r="E1827" i="2"/>
  <c r="F1827" i="2" l="1"/>
  <c r="E1828" i="2"/>
  <c r="F1828" i="2" l="1"/>
  <c r="E1829" i="2"/>
  <c r="F1829" i="2" l="1"/>
  <c r="E1830" i="2"/>
  <c r="F1830" i="2" l="1"/>
  <c r="E1831" i="2"/>
  <c r="F1831" i="2" l="1"/>
  <c r="E1832" i="2"/>
  <c r="F1832" i="2" l="1"/>
  <c r="E1833" i="2"/>
  <c r="F1833" i="2" l="1"/>
  <c r="E1834" i="2"/>
  <c r="F1834" i="2" l="1"/>
  <c r="E1835" i="2"/>
  <c r="F1835" i="2" l="1"/>
  <c r="E1836" i="2"/>
  <c r="F1836" i="2" l="1"/>
  <c r="E1837" i="2"/>
  <c r="F1837" i="2" l="1"/>
  <c r="E1838" i="2"/>
  <c r="F1838" i="2" l="1"/>
  <c r="E1839" i="2"/>
  <c r="F1839" i="2" l="1"/>
  <c r="E1840" i="2"/>
  <c r="F1840" i="2" l="1"/>
  <c r="E1841" i="2"/>
  <c r="F1841" i="2" l="1"/>
  <c r="E1842" i="2"/>
  <c r="F1842" i="2" l="1"/>
  <c r="E1843" i="2"/>
  <c r="F1843" i="2" l="1"/>
  <c r="E1844" i="2"/>
  <c r="F1844" i="2" l="1"/>
  <c r="E1845" i="2"/>
  <c r="F1845" i="2" l="1"/>
  <c r="E1846" i="2"/>
  <c r="F1846" i="2" l="1"/>
  <c r="E1847" i="2"/>
  <c r="F1847" i="2" l="1"/>
  <c r="E1848" i="2"/>
  <c r="F1848" i="2" l="1"/>
  <c r="E1849" i="2"/>
  <c r="F1849" i="2" l="1"/>
  <c r="E1850" i="2"/>
  <c r="F1850" i="2" l="1"/>
  <c r="E1851" i="2"/>
  <c r="F1851" i="2" l="1"/>
  <c r="E1852" i="2"/>
  <c r="F1852" i="2" l="1"/>
  <c r="E1853" i="2"/>
  <c r="F1853" i="2" l="1"/>
  <c r="E1854" i="2"/>
  <c r="F1854" i="2" l="1"/>
  <c r="E1855" i="2"/>
  <c r="F1855" i="2" l="1"/>
  <c r="E1856" i="2"/>
  <c r="F1856" i="2" l="1"/>
  <c r="E1857" i="2"/>
  <c r="F1857" i="2" l="1"/>
  <c r="E1858" i="2"/>
  <c r="F1858" i="2" l="1"/>
  <c r="E1859" i="2"/>
  <c r="F1859" i="2" l="1"/>
  <c r="E1860" i="2"/>
  <c r="F1860" i="2" l="1"/>
  <c r="E1861" i="2"/>
  <c r="F1861" i="2" l="1"/>
  <c r="E1862" i="2"/>
  <c r="F1862" i="2" l="1"/>
  <c r="E1863" i="2"/>
  <c r="F1863" i="2" l="1"/>
  <c r="E1864" i="2"/>
  <c r="F1864" i="2" l="1"/>
  <c r="E1865" i="2"/>
  <c r="F1865" i="2" l="1"/>
  <c r="E1866" i="2"/>
  <c r="F1866" i="2" l="1"/>
  <c r="E1867" i="2"/>
  <c r="F1867" i="2" l="1"/>
  <c r="E1868" i="2"/>
  <c r="F1868" i="2" l="1"/>
  <c r="E1869" i="2"/>
  <c r="F1869" i="2" l="1"/>
  <c r="E1870" i="2"/>
  <c r="F1870" i="2" l="1"/>
  <c r="E1871" i="2"/>
  <c r="F1871" i="2" l="1"/>
  <c r="E1872" i="2"/>
  <c r="F1872" i="2" l="1"/>
  <c r="E1873" i="2"/>
  <c r="F1873" i="2" l="1"/>
  <c r="E1874" i="2"/>
  <c r="F1874" i="2" l="1"/>
  <c r="E1875" i="2"/>
  <c r="F1875" i="2" l="1"/>
  <c r="E1876" i="2"/>
  <c r="F1876" i="2" l="1"/>
  <c r="E1877" i="2"/>
  <c r="F1877" i="2" l="1"/>
  <c r="E1878" i="2"/>
  <c r="F1878" i="2" l="1"/>
  <c r="E1879" i="2"/>
  <c r="F1879" i="2" l="1"/>
  <c r="E1880" i="2"/>
  <c r="F1880" i="2" l="1"/>
  <c r="E1881" i="2"/>
  <c r="F1881" i="2" l="1"/>
  <c r="E1882" i="2"/>
  <c r="F1882" i="2" l="1"/>
  <c r="E1883" i="2"/>
  <c r="F1883" i="2" l="1"/>
  <c r="E1884" i="2"/>
  <c r="F1884" i="2" l="1"/>
  <c r="E1885" i="2"/>
  <c r="F1885" i="2" l="1"/>
  <c r="E1886" i="2"/>
  <c r="F1886" i="2" l="1"/>
  <c r="E1887" i="2"/>
  <c r="F1887" i="2" l="1"/>
  <c r="E1888" i="2"/>
  <c r="F1888" i="2" l="1"/>
  <c r="E1889" i="2"/>
  <c r="F1889" i="2" l="1"/>
  <c r="E1890" i="2"/>
  <c r="F1890" i="2" l="1"/>
  <c r="E1891" i="2"/>
  <c r="F1891" i="2" l="1"/>
  <c r="E1892" i="2"/>
  <c r="F1892" i="2" l="1"/>
  <c r="E1893" i="2"/>
  <c r="F1893" i="2" l="1"/>
  <c r="E1894" i="2"/>
  <c r="F1894" i="2" l="1"/>
  <c r="E1895" i="2"/>
  <c r="F1895" i="2" l="1"/>
  <c r="E1896" i="2"/>
  <c r="F1896" i="2" l="1"/>
  <c r="E1897" i="2"/>
  <c r="F1897" i="2" l="1"/>
  <c r="E1898" i="2"/>
  <c r="F1898" i="2" l="1"/>
  <c r="E1899" i="2"/>
  <c r="F1899" i="2" l="1"/>
  <c r="E1900" i="2"/>
  <c r="F1900" i="2" l="1"/>
  <c r="E1901" i="2"/>
  <c r="F1901" i="2" l="1"/>
  <c r="E1902" i="2"/>
  <c r="F1902" i="2" l="1"/>
  <c r="E1903" i="2"/>
  <c r="F1903" i="2" l="1"/>
  <c r="E1904" i="2"/>
  <c r="F1904" i="2" l="1"/>
  <c r="E1905" i="2"/>
  <c r="F1905" i="2" l="1"/>
  <c r="E1906" i="2"/>
  <c r="F1906" i="2" l="1"/>
  <c r="E1907" i="2"/>
  <c r="F1907" i="2" l="1"/>
  <c r="E1908" i="2"/>
  <c r="F1908" i="2" l="1"/>
  <c r="E1909" i="2"/>
  <c r="F1909" i="2" l="1"/>
  <c r="E1910" i="2"/>
  <c r="F1910" i="2" l="1"/>
  <c r="E1911" i="2"/>
  <c r="F1911" i="2" l="1"/>
  <c r="E1912" i="2"/>
  <c r="F1912" i="2" l="1"/>
  <c r="E1913" i="2"/>
  <c r="F1913" i="2" l="1"/>
  <c r="E1914" i="2"/>
  <c r="F1914" i="2" l="1"/>
  <c r="E1915" i="2"/>
  <c r="F1915" i="2" l="1"/>
  <c r="E1916" i="2"/>
  <c r="F1916" i="2" l="1"/>
  <c r="E1917" i="2"/>
  <c r="F1917" i="2" l="1"/>
  <c r="E1918" i="2"/>
  <c r="F1918" i="2" l="1"/>
  <c r="E1919" i="2"/>
  <c r="F1919" i="2" l="1"/>
  <c r="E1920" i="2"/>
  <c r="F1920" i="2" l="1"/>
  <c r="E1921" i="2"/>
  <c r="F1921" i="2" l="1"/>
  <c r="E1922" i="2"/>
  <c r="F1922" i="2" l="1"/>
  <c r="E1923" i="2"/>
  <c r="F1923" i="2" l="1"/>
  <c r="E1924" i="2"/>
  <c r="F1924" i="2" l="1"/>
  <c r="E1925" i="2"/>
  <c r="F1925" i="2" l="1"/>
  <c r="E1926" i="2"/>
  <c r="F1926" i="2" l="1"/>
  <c r="E1927" i="2"/>
  <c r="F1927" i="2" l="1"/>
  <c r="E1928" i="2"/>
  <c r="F1928" i="2" l="1"/>
  <c r="E1929" i="2"/>
  <c r="F1929" i="2" l="1"/>
  <c r="E1930" i="2"/>
  <c r="F1930" i="2" l="1"/>
  <c r="E1931" i="2"/>
  <c r="F1931" i="2" l="1"/>
  <c r="E1932" i="2"/>
  <c r="F1932" i="2" l="1"/>
  <c r="E1933" i="2"/>
  <c r="F1933" i="2" l="1"/>
  <c r="E1934" i="2"/>
  <c r="F1934" i="2" l="1"/>
  <c r="E1935" i="2"/>
  <c r="F1935" i="2" l="1"/>
  <c r="E1936" i="2"/>
  <c r="F1936" i="2" l="1"/>
  <c r="E1937" i="2"/>
  <c r="F1937" i="2" l="1"/>
  <c r="E1938" i="2"/>
  <c r="F1938" i="2" l="1"/>
  <c r="E1939" i="2"/>
  <c r="F1939" i="2" l="1"/>
  <c r="E1940" i="2"/>
  <c r="F1940" i="2" l="1"/>
  <c r="E1941" i="2"/>
  <c r="F1941" i="2" l="1"/>
  <c r="E1942" i="2"/>
  <c r="F1942" i="2" l="1"/>
  <c r="E1943" i="2"/>
  <c r="F1943" i="2" l="1"/>
  <c r="E1944" i="2"/>
  <c r="F1944" i="2" l="1"/>
  <c r="E1945" i="2"/>
  <c r="F1945" i="2" l="1"/>
  <c r="E1946" i="2"/>
  <c r="F1946" i="2" l="1"/>
  <c r="E1947" i="2"/>
  <c r="F1947" i="2" l="1"/>
  <c r="E1948" i="2"/>
  <c r="F1948" i="2" l="1"/>
  <c r="E1949" i="2"/>
  <c r="F1949" i="2" l="1"/>
  <c r="E1950" i="2"/>
  <c r="F1950" i="2" l="1"/>
  <c r="E1951" i="2"/>
  <c r="F1951" i="2" l="1"/>
  <c r="E1952" i="2"/>
  <c r="F1952" i="2" l="1"/>
  <c r="E1953" i="2"/>
  <c r="F1953" i="2" l="1"/>
  <c r="E1954" i="2"/>
  <c r="F1954" i="2" l="1"/>
  <c r="E1955" i="2"/>
  <c r="F1955" i="2" l="1"/>
  <c r="E1956" i="2"/>
  <c r="F1956" i="2" l="1"/>
  <c r="E1957" i="2"/>
  <c r="F1957" i="2" l="1"/>
  <c r="E1958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F2090" i="2" l="1"/>
  <c r="E2091" i="2"/>
  <c r="F2091" i="2" l="1"/>
  <c r="E2092" i="2"/>
  <c r="F2092" i="2" l="1"/>
  <c r="E2093" i="2"/>
  <c r="F2093" i="2" l="1"/>
  <c r="E2094" i="2"/>
  <c r="F2094" i="2" l="1"/>
  <c r="E2095" i="2"/>
  <c r="F2095" i="2" l="1"/>
  <c r="E2096" i="2"/>
  <c r="F2096" i="2" l="1"/>
  <c r="E2097" i="2"/>
  <c r="F2097" i="2" l="1"/>
  <c r="E2098" i="2"/>
  <c r="F2098" i="2" l="1"/>
  <c r="E2099" i="2"/>
  <c r="F2099" i="2" l="1"/>
  <c r="E2100" i="2"/>
  <c r="F2100" i="2" l="1"/>
  <c r="E2101" i="2"/>
  <c r="F2101" i="2" l="1"/>
  <c r="E2102" i="2"/>
  <c r="F2102" i="2" l="1"/>
  <c r="E2103" i="2"/>
  <c r="F2103" i="2" l="1"/>
  <c r="E2104" i="2"/>
  <c r="F2104" i="2" l="1"/>
  <c r="E2105" i="2"/>
  <c r="F2105" i="2" l="1"/>
  <c r="E2106" i="2"/>
  <c r="F2106" i="2" l="1"/>
  <c r="E2107" i="2"/>
  <c r="F2107" i="2" l="1"/>
  <c r="E2108" i="2"/>
  <c r="F2108" i="2" l="1"/>
  <c r="E2109" i="2"/>
  <c r="F2109" i="2" l="1"/>
  <c r="E2110" i="2"/>
  <c r="F2110" i="2" l="1"/>
  <c r="E2111" i="2"/>
  <c r="F2111" i="2" l="1"/>
  <c r="E2112" i="2"/>
  <c r="F2112" i="2" l="1"/>
  <c r="E2113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F2126" i="2" l="1"/>
  <c r="E2127" i="2"/>
  <c r="F2127" i="2" l="1"/>
  <c r="E2128" i="2"/>
  <c r="F2128" i="2" l="1"/>
  <c r="E2129" i="2"/>
  <c r="F2129" i="2" l="1"/>
  <c r="E2130" i="2"/>
  <c r="F2130" i="2" l="1"/>
  <c r="E2131" i="2"/>
  <c r="F2131" i="2" l="1"/>
  <c r="E2132" i="2"/>
  <c r="F2132" i="2" l="1"/>
  <c r="E2133" i="2"/>
  <c r="F2133" i="2" l="1"/>
  <c r="E2134" i="2"/>
  <c r="F2134" i="2" l="1"/>
  <c r="E2135" i="2"/>
  <c r="F2135" i="2" l="1"/>
  <c r="E2136" i="2"/>
  <c r="F2136" i="2" l="1"/>
  <c r="E2137" i="2"/>
  <c r="F2137" i="2" l="1"/>
  <c r="E2138" i="2"/>
  <c r="F2138" i="2" l="1"/>
  <c r="E2139" i="2"/>
  <c r="F2139" i="2" l="1"/>
  <c r="E2140" i="2"/>
  <c r="F2140" i="2" l="1"/>
  <c r="E2141" i="2"/>
  <c r="F2141" i="2" l="1"/>
  <c r="E2142" i="2"/>
  <c r="F2142" i="2" l="1"/>
  <c r="E2143" i="2"/>
  <c r="F2143" i="2" l="1"/>
  <c r="E2144" i="2"/>
  <c r="F2144" i="2" l="1"/>
  <c r="E2145" i="2"/>
  <c r="F2145" i="2" l="1"/>
  <c r="E2146" i="2"/>
  <c r="F2146" i="2" l="1"/>
  <c r="E2147" i="2"/>
  <c r="F2147" i="2" l="1"/>
  <c r="E2148" i="2"/>
  <c r="F2148" i="2" l="1"/>
  <c r="E2149" i="2"/>
  <c r="F2149" i="2" l="1"/>
  <c r="E2150" i="2"/>
  <c r="F2150" i="2" l="1"/>
  <c r="E2151" i="2"/>
  <c r="F2151" i="2" l="1"/>
  <c r="E2152" i="2"/>
  <c r="F2152" i="2" l="1"/>
  <c r="E2153" i="2"/>
  <c r="F2153" i="2" l="1"/>
  <c r="E2154" i="2"/>
  <c r="F2154" i="2" l="1"/>
  <c r="E2155" i="2"/>
  <c r="F2155" i="2" l="1"/>
  <c r="E2156" i="2"/>
  <c r="F2156" i="2" l="1"/>
  <c r="E2157" i="2"/>
  <c r="F2157" i="2" l="1"/>
  <c r="E2158" i="2"/>
  <c r="F2158" i="2" l="1"/>
  <c r="E2159" i="2"/>
  <c r="F2159" i="2" l="1"/>
  <c r="E2160" i="2"/>
  <c r="F2160" i="2" l="1"/>
  <c r="E2161" i="2"/>
  <c r="F2161" i="2" l="1"/>
  <c r="E2162" i="2"/>
  <c r="F2162" i="2" l="1"/>
  <c r="E2163" i="2"/>
  <c r="F2163" i="2" l="1"/>
  <c r="E2164" i="2"/>
  <c r="F2164" i="2" l="1"/>
  <c r="E2165" i="2"/>
  <c r="F2165" i="2" l="1"/>
  <c r="E2166" i="2"/>
  <c r="F2166" i="2" l="1"/>
  <c r="E2167" i="2"/>
  <c r="F2167" i="2" l="1"/>
  <c r="E2168" i="2"/>
  <c r="F2168" i="2" l="1"/>
  <c r="E2169" i="2"/>
  <c r="F2169" i="2" l="1"/>
  <c r="E2170" i="2"/>
  <c r="F2170" i="2" l="1"/>
  <c r="E2171" i="2"/>
  <c r="F2171" i="2" l="1"/>
  <c r="E2172" i="2"/>
  <c r="F2172" i="2" l="1"/>
  <c r="E2173" i="2"/>
  <c r="F2173" i="2" l="1"/>
  <c r="E2174" i="2"/>
  <c r="F2174" i="2" l="1"/>
  <c r="E2175" i="2"/>
  <c r="F2175" i="2" l="1"/>
  <c r="E2176" i="2"/>
  <c r="F2176" i="2" l="1"/>
  <c r="E2177" i="2"/>
  <c r="F2177" i="2" l="1"/>
  <c r="E2178" i="2"/>
  <c r="F2178" i="2" l="1"/>
  <c r="E2179" i="2"/>
  <c r="F2179" i="2" l="1"/>
  <c r="E2180" i="2"/>
  <c r="F2180" i="2" l="1"/>
  <c r="E2181" i="2"/>
  <c r="F2181" i="2" l="1"/>
  <c r="E2182" i="2"/>
  <c r="F2182" i="2" l="1"/>
  <c r="E2183" i="2"/>
  <c r="F2183" i="2" l="1"/>
  <c r="E2184" i="2"/>
  <c r="F2184" i="2" l="1"/>
  <c r="E2185" i="2"/>
  <c r="F2185" i="2" l="1"/>
  <c r="E2186" i="2"/>
  <c r="F2186" i="2" l="1"/>
  <c r="E2187" i="2"/>
  <c r="F2187" i="2" l="1"/>
  <c r="E2188" i="2"/>
  <c r="F2188" i="2" l="1"/>
  <c r="E2189" i="2"/>
  <c r="F2189" i="2" l="1"/>
  <c r="E2190" i="2"/>
  <c r="F2190" i="2" l="1"/>
  <c r="E2191" i="2"/>
  <c r="F2191" i="2" l="1"/>
  <c r="E2192" i="2"/>
  <c r="F2192" i="2" l="1"/>
  <c r="E2193" i="2"/>
  <c r="F2193" i="2" l="1"/>
  <c r="E2194" i="2"/>
  <c r="F2194" i="2" l="1"/>
  <c r="E2195" i="2"/>
  <c r="F2195" i="2" l="1"/>
  <c r="E2196" i="2"/>
  <c r="F2196" i="2" l="1"/>
  <c r="E2197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F2203" i="2" l="1"/>
  <c r="E2204" i="2"/>
  <c r="F2204" i="2" l="1"/>
  <c r="E2205" i="2"/>
  <c r="F2205" i="2" l="1"/>
  <c r="E2206" i="2"/>
  <c r="F2206" i="2" l="1"/>
  <c r="E2207" i="2"/>
  <c r="F2207" i="2" l="1"/>
  <c r="E2208" i="2"/>
  <c r="F2208" i="2" l="1"/>
  <c r="E2209" i="2"/>
  <c r="F2209" i="2" l="1"/>
  <c r="E2210" i="2"/>
  <c r="F2210" i="2" l="1"/>
  <c r="E2211" i="2"/>
  <c r="F2211" i="2" l="1"/>
  <c r="E2212" i="2"/>
  <c r="F2212" i="2" l="1"/>
  <c r="E2213" i="2"/>
  <c r="F2213" i="2" l="1"/>
  <c r="E2214" i="2"/>
  <c r="F2214" i="2" l="1"/>
  <c r="E2215" i="2"/>
  <c r="F2215" i="2" l="1"/>
  <c r="E2216" i="2"/>
  <c r="F2216" i="2" l="1"/>
  <c r="E2217" i="2"/>
  <c r="F2217" i="2" l="1"/>
  <c r="E2218" i="2"/>
  <c r="F2218" i="2" l="1"/>
  <c r="E2219" i="2"/>
  <c r="F2219" i="2" l="1"/>
  <c r="E2220" i="2"/>
  <c r="F2220" i="2" l="1"/>
  <c r="E2221" i="2"/>
  <c r="F2221" i="2" l="1"/>
  <c r="E2222" i="2"/>
  <c r="F2222" i="2" l="1"/>
  <c r="E2223" i="2"/>
  <c r="F2223" i="2" l="1"/>
  <c r="E2224" i="2"/>
  <c r="F2224" i="2" l="1"/>
  <c r="E2225" i="2"/>
  <c r="F2225" i="2" l="1"/>
  <c r="E2226" i="2"/>
  <c r="F2226" i="2" l="1"/>
  <c r="E2227" i="2"/>
  <c r="F2227" i="2" l="1"/>
  <c r="E2228" i="2"/>
  <c r="F2228" i="2" l="1"/>
  <c r="E2229" i="2"/>
  <c r="F2229" i="2" l="1"/>
  <c r="E2230" i="2"/>
  <c r="F2230" i="2" l="1"/>
  <c r="E2231" i="2"/>
  <c r="F2231" i="2" l="1"/>
  <c r="E2232" i="2"/>
  <c r="F2232" i="2" l="1"/>
  <c r="E2233" i="2"/>
  <c r="F2233" i="2" l="1"/>
  <c r="E2234" i="2"/>
  <c r="F2234" i="2" l="1"/>
  <c r="E2235" i="2"/>
  <c r="F2235" i="2" l="1"/>
  <c r="E2236" i="2"/>
  <c r="F2236" i="2" l="1"/>
  <c r="E2237" i="2"/>
  <c r="F2237" i="2" l="1"/>
  <c r="E2238" i="2"/>
  <c r="F2238" i="2" l="1"/>
  <c r="E2239" i="2"/>
  <c r="F2239" i="2" l="1"/>
  <c r="E2240" i="2"/>
  <c r="F2240" i="2" l="1"/>
  <c r="E2241" i="2"/>
  <c r="F2241" i="2" l="1"/>
  <c r="E2242" i="2"/>
  <c r="F2242" i="2" l="1"/>
  <c r="E2243" i="2"/>
  <c r="F2243" i="2" l="1"/>
  <c r="E2244" i="2"/>
  <c r="F2244" i="2" l="1"/>
  <c r="E2245" i="2"/>
  <c r="F2245" i="2" l="1"/>
  <c r="E2246" i="2"/>
  <c r="F2246" i="2" l="1"/>
  <c r="E2247" i="2"/>
  <c r="F2247" i="2" l="1"/>
  <c r="E2248" i="2"/>
  <c r="F2248" i="2" l="1"/>
  <c r="E2249" i="2"/>
  <c r="F2249" i="2" l="1"/>
  <c r="E2250" i="2"/>
  <c r="F2250" i="2" l="1"/>
  <c r="E2251" i="2"/>
  <c r="F2251" i="2" l="1"/>
  <c r="E2252" i="2"/>
  <c r="F2252" i="2" l="1"/>
  <c r="E2253" i="2"/>
  <c r="F2253" i="2" l="1"/>
  <c r="E2254" i="2"/>
  <c r="F2254" i="2" l="1"/>
  <c r="E2255" i="2"/>
  <c r="F2255" i="2" l="1"/>
  <c r="E2256" i="2"/>
  <c r="F2256" i="2" l="1"/>
  <c r="E2257" i="2"/>
  <c r="F2257" i="2" l="1"/>
  <c r="E2258" i="2"/>
  <c r="F2258" i="2" l="1"/>
  <c r="E2259" i="2"/>
  <c r="F2259" i="2" l="1"/>
  <c r="E2260" i="2"/>
  <c r="F2260" i="2" l="1"/>
  <c r="E2261" i="2"/>
  <c r="F2261" i="2" l="1"/>
  <c r="E2262" i="2"/>
  <c r="F2262" i="2" l="1"/>
  <c r="E2263" i="2"/>
  <c r="F2263" i="2" l="1"/>
  <c r="E2264" i="2"/>
  <c r="F2264" i="2" l="1"/>
  <c r="E2265" i="2"/>
  <c r="F2265" i="2" l="1"/>
  <c r="E2266" i="2"/>
  <c r="F2266" i="2" l="1"/>
  <c r="E2267" i="2"/>
  <c r="F2267" i="2" l="1"/>
  <c r="E2268" i="2"/>
  <c r="F2268" i="2" l="1"/>
  <c r="E2269" i="2"/>
  <c r="F2269" i="2" l="1"/>
  <c r="E2270" i="2"/>
  <c r="F2270" i="2" l="1"/>
  <c r="E2271" i="2"/>
  <c r="F2271" i="2" l="1"/>
  <c r="E2272" i="2"/>
  <c r="F2272" i="2" l="1"/>
  <c r="E2273" i="2"/>
  <c r="F2273" i="2" l="1"/>
  <c r="E2274" i="2"/>
  <c r="F2274" i="2" l="1"/>
  <c r="E2275" i="2"/>
  <c r="F2275" i="2" l="1"/>
  <c r="E2276" i="2"/>
  <c r="F2276" i="2" l="1"/>
  <c r="E2277" i="2"/>
  <c r="F2277" i="2" l="1"/>
  <c r="E2278" i="2"/>
  <c r="F2278" i="2" l="1"/>
  <c r="E2279" i="2"/>
  <c r="F2279" i="2" l="1"/>
  <c r="E2280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F2301" i="2" l="1"/>
  <c r="E2302" i="2"/>
  <c r="F2302" i="2" l="1"/>
  <c r="E2303" i="2"/>
  <c r="F2303" i="2" l="1"/>
  <c r="E2304" i="2"/>
  <c r="F2304" i="2" l="1"/>
  <c r="E2305" i="2"/>
  <c r="F2305" i="2" l="1"/>
  <c r="E2306" i="2"/>
  <c r="F2306" i="2" l="1"/>
  <c r="E2307" i="2"/>
  <c r="F2307" i="2" l="1"/>
  <c r="E2308" i="2"/>
  <c r="F2308" i="2" l="1"/>
  <c r="E2309" i="2"/>
  <c r="F2309" i="2" l="1"/>
  <c r="E2310" i="2"/>
  <c r="F2310" i="2" l="1"/>
  <c r="E2311" i="2"/>
  <c r="F2311" i="2" l="1"/>
  <c r="E2312" i="2"/>
  <c r="F2312" i="2" l="1"/>
  <c r="E2313" i="2"/>
  <c r="F2313" i="2" l="1"/>
  <c r="E2314" i="2"/>
  <c r="F2314" i="2" l="1"/>
  <c r="E2315" i="2"/>
  <c r="F2315" i="2" l="1"/>
  <c r="E2316" i="2"/>
  <c r="F2316" i="2" l="1"/>
  <c r="E2317" i="2"/>
  <c r="E2318" i="2" l="1"/>
  <c r="F2317" i="2"/>
  <c r="E2319" i="2" l="1"/>
  <c r="F2318" i="2"/>
  <c r="F2319" i="2" l="1"/>
  <c r="E2320" i="2"/>
  <c r="F2320" i="2" l="1"/>
  <c r="E2321" i="2"/>
  <c r="E2322" i="2" l="1"/>
  <c r="F2321" i="2"/>
  <c r="E2323" i="2" l="1"/>
  <c r="F2322" i="2"/>
  <c r="F2323" i="2" l="1"/>
  <c r="E2324" i="2"/>
  <c r="F2324" i="2" l="1"/>
  <c r="E2325" i="2"/>
  <c r="E2326" i="2" l="1"/>
  <c r="F2325" i="2"/>
  <c r="E2327" i="2" l="1"/>
  <c r="F2326" i="2"/>
  <c r="F2327" i="2" l="1"/>
  <c r="E2328" i="2"/>
  <c r="F2328" i="2" l="1"/>
  <c r="E2329" i="2"/>
  <c r="F2329" i="2" l="1"/>
  <c r="E2330" i="2"/>
  <c r="E2331" i="2" l="1"/>
  <c r="F2330" i="2"/>
  <c r="E2332" i="2" l="1"/>
  <c r="F2331" i="2"/>
  <c r="F2332" i="2" l="1"/>
  <c r="E2333" i="2"/>
  <c r="F2333" i="2" l="1"/>
  <c r="E2334" i="2"/>
  <c r="E2335" i="2" l="1"/>
  <c r="F2334" i="2"/>
  <c r="E2336" i="2" l="1"/>
  <c r="F2335" i="2"/>
  <c r="F2336" i="2" l="1"/>
  <c r="E2337" i="2"/>
  <c r="F2337" i="2" l="1"/>
  <c r="E2338" i="2"/>
  <c r="E2339" i="2" l="1"/>
  <c r="F2338" i="2"/>
  <c r="E2340" i="2" l="1"/>
  <c r="F2339" i="2"/>
  <c r="F2340" i="2" l="1"/>
  <c r="E2341" i="2"/>
  <c r="F2341" i="2" l="1"/>
  <c r="E2342" i="2"/>
  <c r="E2343" i="2" l="1"/>
  <c r="F2342" i="2"/>
  <c r="E2344" i="2" l="1"/>
  <c r="F2343" i="2"/>
  <c r="F2344" i="2" l="1"/>
  <c r="E2345" i="2"/>
  <c r="F2345" i="2" l="1"/>
  <c r="E2346" i="2"/>
  <c r="E2347" i="2" l="1"/>
  <c r="F2346" i="2"/>
  <c r="E2348" i="2" l="1"/>
  <c r="F2347" i="2"/>
  <c r="F2348" i="2" l="1"/>
  <c r="E2349" i="2"/>
  <c r="F2349" i="2" l="1"/>
  <c r="E2350" i="2"/>
  <c r="E2351" i="2" l="1"/>
  <c r="F2350" i="2"/>
  <c r="E2352" i="2" l="1"/>
  <c r="F2351" i="2"/>
  <c r="E2353" i="2" l="1"/>
  <c r="F2352" i="2"/>
  <c r="F2353" i="2" l="1"/>
  <c r="E2354" i="2"/>
  <c r="F2354" i="2" l="1"/>
  <c r="E2355" i="2"/>
  <c r="E2356" i="2" l="1"/>
  <c r="F2355" i="2"/>
  <c r="E2357" i="2" l="1"/>
  <c r="F2356" i="2"/>
  <c r="F2357" i="2" l="1"/>
  <c r="E2358" i="2"/>
  <c r="F2358" i="2" l="1"/>
  <c r="E2359" i="2"/>
  <c r="E2360" i="2" l="1"/>
  <c r="F2359" i="2"/>
  <c r="E2361" i="2" l="1"/>
  <c r="F2360" i="2"/>
  <c r="F2361" i="2" l="1"/>
  <c r="E2362" i="2"/>
  <c r="F2362" i="2" l="1"/>
  <c r="E2363" i="2"/>
  <c r="E2364" i="2" l="1"/>
  <c r="F2363" i="2"/>
  <c r="E2365" i="2" l="1"/>
  <c r="F2364" i="2"/>
  <c r="F2365" i="2" l="1"/>
  <c r="E2366" i="2"/>
  <c r="F2366" i="2" l="1"/>
  <c r="E2367" i="2"/>
  <c r="E2368" i="2" l="1"/>
  <c r="F2367" i="2"/>
  <c r="E2369" i="2" l="1"/>
  <c r="F2368" i="2"/>
  <c r="F2369" i="2" l="1"/>
  <c r="E2370" i="2"/>
  <c r="F2370" i="2" l="1"/>
  <c r="E2371" i="2"/>
  <c r="E2372" i="2" l="1"/>
  <c r="F2371" i="2"/>
  <c r="E2373" i="2" l="1"/>
  <c r="F2372" i="2"/>
  <c r="E2374" i="2" l="1"/>
  <c r="F2373" i="2"/>
  <c r="F2374" i="2" l="1"/>
  <c r="E2375" i="2"/>
  <c r="F2375" i="2" l="1"/>
  <c r="E2376" i="2"/>
  <c r="E2377" i="2" l="1"/>
  <c r="F2376" i="2"/>
  <c r="E2378" i="2" l="1"/>
  <c r="F2377" i="2"/>
  <c r="F2378" i="2" l="1"/>
  <c r="E2379" i="2"/>
  <c r="F2379" i="2" l="1"/>
  <c r="E2380" i="2"/>
  <c r="E2381" i="2" l="1"/>
  <c r="F2380" i="2"/>
  <c r="E2382" i="2" l="1"/>
  <c r="F2381" i="2"/>
  <c r="F2382" i="2" l="1"/>
  <c r="E2383" i="2"/>
  <c r="F2383" i="2" l="1"/>
  <c r="E2384" i="2"/>
  <c r="E2385" i="2" l="1"/>
  <c r="F2384" i="2"/>
  <c r="E2386" i="2" l="1"/>
  <c r="F2385" i="2"/>
  <c r="F2386" i="2" l="1"/>
  <c r="E2387" i="2"/>
  <c r="F2387" i="2" l="1"/>
  <c r="E2388" i="2"/>
  <c r="E2389" i="2" l="1"/>
  <c r="F2388" i="2"/>
  <c r="E2390" i="2" l="1"/>
  <c r="F2389" i="2"/>
  <c r="F2390" i="2" l="1"/>
  <c r="E2391" i="2"/>
  <c r="F2391" i="2" l="1"/>
  <c r="E2392" i="2"/>
  <c r="E2393" i="2" l="1"/>
  <c r="F2392" i="2"/>
  <c r="E2394" i="2" l="1"/>
  <c r="F2393" i="2"/>
  <c r="E2395" i="2" l="1"/>
  <c r="F2394" i="2"/>
  <c r="F2395" i="2" l="1"/>
  <c r="E2396" i="2"/>
  <c r="F2396" i="2" l="1"/>
  <c r="E2397" i="2"/>
  <c r="E2398" i="2" l="1"/>
  <c r="F2397" i="2"/>
  <c r="E2399" i="2" l="1"/>
  <c r="F2398" i="2"/>
  <c r="F2399" i="2" l="1"/>
  <c r="E2400" i="2"/>
  <c r="F2400" i="2" l="1"/>
  <c r="E2401" i="2"/>
  <c r="E2402" i="2" l="1"/>
  <c r="F2401" i="2"/>
  <c r="E2403" i="2" l="1"/>
  <c r="F2402" i="2"/>
  <c r="F2403" i="2" l="1"/>
  <c r="E2404" i="2"/>
  <c r="F2404" i="2" l="1"/>
  <c r="E2405" i="2"/>
  <c r="E2406" i="2" l="1"/>
  <c r="F2405" i="2"/>
  <c r="E2407" i="2" l="1"/>
  <c r="F2406" i="2"/>
  <c r="F2407" i="2" l="1"/>
  <c r="E2408" i="2"/>
  <c r="F2408" i="2" l="1"/>
  <c r="E2409" i="2"/>
  <c r="E2410" i="2" l="1"/>
  <c r="F2409" i="2"/>
  <c r="E2411" i="2" l="1"/>
  <c r="F2410" i="2"/>
  <c r="F2411" i="2" l="1"/>
  <c r="E2412" i="2"/>
  <c r="F2412" i="2" l="1"/>
  <c r="E2413" i="2"/>
  <c r="E2414" i="2" l="1"/>
  <c r="F2413" i="2"/>
  <c r="E2415" i="2" l="1"/>
  <c r="F2414" i="2"/>
  <c r="F2415" i="2" l="1"/>
  <c r="E2416" i="2"/>
  <c r="F2416" i="2" l="1"/>
  <c r="E2417" i="2"/>
  <c r="F2417" i="2" l="1"/>
  <c r="E2418" i="2"/>
  <c r="E2419" i="2" l="1"/>
  <c r="F2418" i="2"/>
  <c r="E2420" i="2" l="1"/>
  <c r="F2419" i="2"/>
  <c r="F2420" i="2" l="1"/>
  <c r="E2421" i="2"/>
  <c r="F2421" i="2" l="1"/>
  <c r="E2422" i="2"/>
  <c r="E2423" i="2" l="1"/>
  <c r="F2422" i="2"/>
  <c r="E2424" i="2" l="1"/>
  <c r="F2423" i="2"/>
  <c r="F2424" i="2" l="1"/>
  <c r="E2425" i="2"/>
  <c r="F2425" i="2" l="1"/>
  <c r="E2426" i="2"/>
  <c r="E2427" i="2" l="1"/>
  <c r="F2426" i="2"/>
  <c r="E2428" i="2" l="1"/>
  <c r="F2427" i="2"/>
  <c r="F2428" i="2" l="1"/>
  <c r="E2429" i="2"/>
  <c r="F2429" i="2" l="1"/>
  <c r="E2430" i="2"/>
  <c r="E2431" i="2" l="1"/>
  <c r="F2430" i="2"/>
  <c r="E2432" i="2" l="1"/>
  <c r="F2431" i="2"/>
  <c r="F2432" i="2" l="1"/>
  <c r="E2433" i="2"/>
  <c r="F2433" i="2" l="1"/>
  <c r="E2434" i="2"/>
  <c r="E2435" i="2" l="1"/>
  <c r="F2434" i="2"/>
  <c r="E2436" i="2" l="1"/>
  <c r="F2435" i="2"/>
  <c r="F2436" i="2" l="1"/>
  <c r="E2437" i="2"/>
  <c r="F2437" i="2" l="1"/>
  <c r="E2438" i="2"/>
  <c r="F2438" i="2" l="1"/>
  <c r="E2439" i="2"/>
  <c r="E2440" i="2" l="1"/>
  <c r="F2439" i="2"/>
  <c r="E2441" i="2" l="1"/>
  <c r="F2440" i="2"/>
  <c r="F2441" i="2" l="1"/>
  <c r="E2442" i="2"/>
  <c r="F2442" i="2" l="1"/>
  <c r="E2443" i="2"/>
  <c r="E2444" i="2" l="1"/>
  <c r="F2443" i="2"/>
  <c r="E2445" i="2" l="1"/>
  <c r="F2444" i="2"/>
  <c r="F2445" i="2" l="1"/>
  <c r="E2446" i="2"/>
  <c r="F2446" i="2" l="1"/>
  <c r="E2447" i="2"/>
  <c r="E2448" i="2" l="1"/>
  <c r="F2447" i="2"/>
  <c r="E2449" i="2" l="1"/>
  <c r="F2448" i="2"/>
  <c r="F2449" i="2" l="1"/>
  <c r="E2450" i="2"/>
  <c r="F2450" i="2" l="1"/>
  <c r="E2451" i="2"/>
  <c r="E2452" i="2" l="1"/>
  <c r="F2451" i="2"/>
  <c r="E2453" i="2" l="1"/>
  <c r="F2452" i="2"/>
  <c r="F2453" i="2" l="1"/>
  <c r="E2454" i="2"/>
  <c r="F2454" i="2" l="1"/>
  <c r="E2455" i="2"/>
  <c r="E2456" i="2" l="1"/>
  <c r="F2455" i="2"/>
  <c r="E2457" i="2" l="1"/>
  <c r="F2456" i="2"/>
  <c r="F2457" i="2" l="1"/>
  <c r="E2458" i="2"/>
  <c r="F2458" i="2" l="1"/>
  <c r="E2459" i="2"/>
  <c r="F2459" i="2" l="1"/>
  <c r="E2460" i="2"/>
  <c r="E2461" i="2" l="1"/>
  <c r="F2460" i="2"/>
  <c r="E2462" i="2" l="1"/>
  <c r="F2461" i="2"/>
  <c r="F2462" i="2" l="1"/>
  <c r="E2463" i="2"/>
  <c r="F2463" i="2" l="1"/>
  <c r="E2464" i="2"/>
  <c r="E2465" i="2" l="1"/>
  <c r="F2464" i="2"/>
  <c r="E2466" i="2" l="1"/>
  <c r="F2465" i="2"/>
  <c r="F2466" i="2" l="1"/>
  <c r="E2467" i="2"/>
  <c r="F2467" i="2" l="1"/>
  <c r="E2468" i="2"/>
  <c r="E2469" i="2" l="1"/>
  <c r="F2468" i="2"/>
  <c r="E2470" i="2" l="1"/>
  <c r="F2469" i="2"/>
  <c r="F2470" i="2" l="1"/>
  <c r="E2471" i="2"/>
  <c r="F2471" i="2" l="1"/>
  <c r="E2472" i="2"/>
  <c r="E2473" i="2" l="1"/>
  <c r="F2472" i="2"/>
  <c r="E2474" i="2" l="1"/>
  <c r="F2473" i="2"/>
  <c r="F2474" i="2" l="1"/>
  <c r="E2475" i="2"/>
  <c r="F2475" i="2" l="1"/>
  <c r="E2476" i="2"/>
  <c r="F2476" i="2" l="1"/>
  <c r="E2477" i="2"/>
  <c r="F2477" i="2" l="1"/>
  <c r="E2478" i="2"/>
  <c r="F2478" i="2" l="1"/>
  <c r="E2479" i="2"/>
  <c r="F2479" i="2" l="1"/>
  <c r="E2480" i="2"/>
  <c r="F2480" i="2" l="1"/>
  <c r="E2481" i="2"/>
  <c r="F2481" i="2" l="1"/>
  <c r="E2482" i="2"/>
  <c r="F2482" i="2" l="1"/>
  <c r="E2483" i="2"/>
  <c r="F2483" i="2" l="1"/>
  <c r="E2484" i="2"/>
  <c r="F2484" i="2" l="1"/>
  <c r="E2485" i="2"/>
  <c r="F2485" i="2" l="1"/>
  <c r="E2486" i="2"/>
  <c r="F2486" i="2" l="1"/>
  <c r="E2487" i="2"/>
  <c r="F2487" i="2" l="1"/>
  <c r="E2488" i="2"/>
  <c r="F2488" i="2" l="1"/>
  <c r="E2489" i="2"/>
  <c r="F2489" i="2" l="1"/>
  <c r="E2490" i="2"/>
  <c r="F2490" i="2" l="1"/>
  <c r="E2491" i="2"/>
  <c r="F2491" i="2" l="1"/>
  <c r="E2492" i="2"/>
  <c r="F2492" i="2" l="1"/>
  <c r="E2493" i="2"/>
  <c r="F2493" i="2" l="1"/>
  <c r="E2494" i="2"/>
  <c r="F2494" i="2" l="1"/>
  <c r="E2495" i="2"/>
  <c r="F2495" i="2" l="1"/>
  <c r="E2496" i="2"/>
  <c r="F2496" i="2" l="1"/>
  <c r="E2497" i="2"/>
  <c r="F2497" i="2" l="1"/>
  <c r="E2498" i="2"/>
  <c r="F2498" i="2" l="1"/>
  <c r="E2499" i="2"/>
  <c r="F2499" i="2" l="1"/>
  <c r="E2500" i="2"/>
  <c r="F2500" i="2" l="1"/>
  <c r="E2501" i="2"/>
  <c r="F2501" i="2" l="1"/>
  <c r="E2502" i="2"/>
  <c r="F2502" i="2" l="1"/>
  <c r="E2503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F2510" i="2" l="1"/>
  <c r="E2511" i="2"/>
  <c r="E2512" i="2" l="1"/>
  <c r="F2511" i="2"/>
  <c r="E2513" i="2" l="1"/>
  <c r="F2512" i="2"/>
  <c r="E2514" i="2" l="1"/>
  <c r="F2513" i="2"/>
  <c r="F2514" i="2" l="1"/>
  <c r="E2515" i="2"/>
  <c r="F2515" i="2" l="1"/>
  <c r="E2516" i="2"/>
  <c r="F2516" i="2" l="1"/>
  <c r="E2517" i="2"/>
  <c r="F2517" i="2" l="1"/>
  <c r="E2518" i="2"/>
  <c r="F2518" i="2" l="1"/>
  <c r="E2519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F2526" i="2" l="1"/>
  <c r="E2527" i="2"/>
  <c r="F2527" i="2" l="1"/>
  <c r="E2528" i="2"/>
  <c r="F2528" i="2" l="1"/>
  <c r="E2529" i="2"/>
  <c r="F2529" i="2" l="1"/>
  <c r="E2530" i="2"/>
  <c r="F2530" i="2" l="1"/>
  <c r="E2531" i="2"/>
  <c r="F2531" i="2" l="1"/>
  <c r="E2532" i="2"/>
  <c r="F2532" i="2" l="1"/>
  <c r="E2533" i="2"/>
  <c r="F2533" i="2" l="1"/>
  <c r="E2534" i="2"/>
  <c r="F2534" i="2" l="1"/>
  <c r="E2535" i="2"/>
  <c r="F2535" i="2" l="1"/>
  <c r="E2536" i="2"/>
  <c r="F2536" i="2" l="1"/>
  <c r="E2537" i="2"/>
  <c r="F2537" i="2" l="1"/>
  <c r="E2538" i="2"/>
  <c r="F2538" i="2" l="1"/>
  <c r="E2539" i="2"/>
  <c r="F2539" i="2" l="1"/>
  <c r="E2540" i="2"/>
  <c r="F2540" i="2" l="1"/>
  <c r="E2541" i="2"/>
  <c r="F2541" i="2" l="1"/>
  <c r="E2542" i="2"/>
  <c r="F2542" i="2" l="1"/>
  <c r="E2543" i="2"/>
  <c r="F2543" i="2" l="1"/>
  <c r="E2544" i="2"/>
  <c r="F2544" i="2" l="1"/>
  <c r="E2545" i="2"/>
  <c r="F2545" i="2" l="1"/>
  <c r="E2546" i="2"/>
  <c r="F2546" i="2" l="1"/>
  <c r="E2547" i="2"/>
  <c r="F2547" i="2" l="1"/>
  <c r="E2548" i="2"/>
  <c r="F2548" i="2" l="1"/>
  <c r="E2549" i="2"/>
  <c r="F2549" i="2" l="1"/>
  <c r="E2550" i="2"/>
  <c r="F2550" i="2" l="1"/>
  <c r="E2551" i="2"/>
  <c r="F2551" i="2" l="1"/>
  <c r="E2552" i="2"/>
  <c r="F2552" i="2" l="1"/>
  <c r="E2553" i="2"/>
  <c r="F2553" i="2" l="1"/>
  <c r="E2554" i="2"/>
  <c r="F2554" i="2" l="1"/>
  <c r="E2555" i="2"/>
  <c r="F2555" i="2" l="1"/>
  <c r="E2556" i="2"/>
  <c r="F2556" i="2" l="1"/>
  <c r="E2557" i="2"/>
  <c r="F2557" i="2" l="1"/>
  <c r="E2558" i="2"/>
  <c r="F2558" i="2" l="1"/>
  <c r="E2559" i="2"/>
  <c r="F2559" i="2" l="1"/>
  <c r="E2560" i="2"/>
  <c r="F2560" i="2" l="1"/>
  <c r="E2561" i="2"/>
  <c r="F2561" i="2" l="1"/>
  <c r="E2562" i="2"/>
  <c r="F2562" i="2" l="1"/>
  <c r="E2563" i="2"/>
  <c r="F2563" i="2" l="1"/>
  <c r="E2564" i="2"/>
  <c r="F2564" i="2" l="1"/>
  <c r="E2565" i="2"/>
  <c r="F2565" i="2" l="1"/>
  <c r="E2566" i="2"/>
  <c r="F2566" i="2" l="1"/>
  <c r="E2567" i="2"/>
  <c r="F2567" i="2" l="1"/>
  <c r="E2568" i="2"/>
  <c r="F2568" i="2" l="1"/>
  <c r="E2569" i="2"/>
  <c r="F2569" i="2" l="1"/>
  <c r="E2570" i="2"/>
  <c r="F2570" i="2" l="1"/>
  <c r="E2571" i="2"/>
  <c r="F2571" i="2" l="1"/>
  <c r="E2572" i="2"/>
  <c r="F2572" i="2" l="1"/>
  <c r="E2573" i="2"/>
  <c r="F2573" i="2" l="1"/>
  <c r="E2574" i="2"/>
  <c r="F2574" i="2" l="1"/>
  <c r="E2575" i="2"/>
  <c r="F2575" i="2" l="1"/>
  <c r="E2576" i="2"/>
  <c r="F2576" i="2" l="1"/>
  <c r="E2577" i="2"/>
  <c r="F2577" i="2" l="1"/>
  <c r="E2578" i="2"/>
  <c r="F2578" i="2" l="1"/>
  <c r="E2579" i="2"/>
  <c r="F2579" i="2" l="1"/>
  <c r="E2580" i="2"/>
  <c r="F2580" i="2" l="1"/>
  <c r="E2581" i="2"/>
  <c r="F2581" i="2" l="1"/>
  <c r="E2582" i="2"/>
  <c r="F2582" i="2" l="1"/>
  <c r="E2583" i="2"/>
  <c r="F2583" i="2" l="1"/>
  <c r="E2584" i="2"/>
  <c r="F2584" i="2" l="1"/>
  <c r="E2585" i="2"/>
  <c r="F2585" i="2" l="1"/>
  <c r="E2586" i="2"/>
  <c r="F2586" i="2" l="1"/>
  <c r="E2587" i="2"/>
  <c r="F2587" i="2" l="1"/>
  <c r="E2588" i="2"/>
  <c r="F2588" i="2" l="1"/>
  <c r="E2589" i="2"/>
  <c r="F2589" i="2" l="1"/>
  <c r="E2590" i="2"/>
  <c r="F2590" i="2" l="1"/>
  <c r="E2591" i="2"/>
  <c r="F2591" i="2" l="1"/>
  <c r="E2592" i="2"/>
  <c r="F2592" i="2" l="1"/>
  <c r="E2593" i="2"/>
  <c r="F2593" i="2" l="1"/>
  <c r="E2594" i="2"/>
  <c r="F2594" i="2" l="1"/>
  <c r="E2595" i="2"/>
  <c r="F2595" i="2" l="1"/>
  <c r="E2596" i="2"/>
  <c r="F2596" i="2" l="1"/>
  <c r="E2597" i="2"/>
  <c r="F2597" i="2" l="1"/>
  <c r="E2598" i="2"/>
  <c r="F2598" i="2" l="1"/>
  <c r="E2599" i="2"/>
  <c r="F2599" i="2" l="1"/>
  <c r="E2600" i="2"/>
  <c r="F2600" i="2" l="1"/>
  <c r="E2601" i="2"/>
  <c r="F2601" i="2" l="1"/>
  <c r="E2602" i="2"/>
  <c r="F2602" i="2" l="1"/>
  <c r="E2603" i="2"/>
  <c r="F2603" i="2" l="1"/>
  <c r="E2604" i="2"/>
  <c r="F2604" i="2" l="1"/>
  <c r="E2605" i="2"/>
  <c r="F2605" i="2" l="1"/>
  <c r="E2606" i="2"/>
  <c r="F2606" i="2" l="1"/>
  <c r="E2607" i="2"/>
  <c r="F2607" i="2" l="1"/>
  <c r="E2608" i="2"/>
  <c r="F2608" i="2" l="1"/>
  <c r="E2609" i="2"/>
  <c r="F2609" i="2" l="1"/>
  <c r="E2610" i="2"/>
  <c r="F2610" i="2" l="1"/>
  <c r="E2611" i="2"/>
  <c r="F2611" i="2" l="1"/>
  <c r="E2612" i="2"/>
  <c r="F2612" i="2" l="1"/>
  <c r="E2613" i="2"/>
  <c r="F2613" i="2" l="1"/>
  <c r="E2614" i="2"/>
  <c r="F2614" i="2" l="1"/>
  <c r="E2615" i="2"/>
  <c r="F2615" i="2" l="1"/>
  <c r="E2616" i="2"/>
  <c r="F2616" i="2" l="1"/>
  <c r="E2617" i="2"/>
  <c r="F2617" i="2" l="1"/>
  <c r="E2618" i="2"/>
  <c r="F2618" i="2" l="1"/>
  <c r="E2619" i="2"/>
  <c r="F2619" i="2" l="1"/>
  <c r="E2620" i="2"/>
  <c r="F2620" i="2" l="1"/>
  <c r="E2621" i="2"/>
  <c r="F2621" i="2" l="1"/>
  <c r="E2622" i="2"/>
  <c r="F2622" i="2" l="1"/>
  <c r="E2623" i="2"/>
  <c r="F2623" i="2" l="1"/>
  <c r="E2624" i="2"/>
  <c r="F2624" i="2" l="1"/>
  <c r="E2625" i="2"/>
  <c r="F2625" i="2" l="1"/>
  <c r="E2626" i="2"/>
  <c r="F2626" i="2" l="1"/>
  <c r="E2627" i="2"/>
  <c r="F2627" i="2" l="1"/>
  <c r="E2628" i="2"/>
  <c r="F2628" i="2" l="1"/>
  <c r="E2629" i="2"/>
  <c r="F2629" i="2" l="1"/>
  <c r="E2630" i="2"/>
  <c r="F2630" i="2" l="1"/>
  <c r="E2631" i="2"/>
  <c r="F2631" i="2" l="1"/>
  <c r="E2632" i="2"/>
  <c r="F2632" i="2" l="1"/>
  <c r="E2633" i="2"/>
  <c r="F2633" i="2" l="1"/>
  <c r="E2634" i="2"/>
  <c r="F2634" i="2" l="1"/>
  <c r="E2635" i="2"/>
  <c r="F2635" i="2" l="1"/>
  <c r="E2636" i="2"/>
  <c r="F2636" i="2" l="1"/>
  <c r="E2637" i="2"/>
  <c r="F2637" i="2" l="1"/>
  <c r="E2638" i="2"/>
  <c r="F2638" i="2" l="1"/>
  <c r="E2639" i="2"/>
  <c r="F2639" i="2" l="1"/>
  <c r="E2640" i="2"/>
  <c r="F2640" i="2" l="1"/>
  <c r="E2641" i="2"/>
  <c r="F2641" i="2" l="1"/>
  <c r="E2642" i="2"/>
  <c r="F2642" i="2" l="1"/>
  <c r="E2643" i="2"/>
  <c r="F2643" i="2" l="1"/>
  <c r="E2644" i="2"/>
  <c r="F2644" i="2" l="1"/>
  <c r="E2645" i="2"/>
  <c r="F2645" i="2" l="1"/>
  <c r="E2646" i="2"/>
  <c r="F2646" i="2" l="1"/>
  <c r="E2647" i="2"/>
  <c r="F2647" i="2" l="1"/>
  <c r="E2648" i="2"/>
  <c r="F2648" i="2" l="1"/>
  <c r="E2649" i="2"/>
  <c r="F2649" i="2" l="1"/>
  <c r="E2650" i="2"/>
  <c r="F2650" i="2" l="1"/>
  <c r="E2651" i="2"/>
  <c r="F2651" i="2" l="1"/>
  <c r="E2652" i="2"/>
  <c r="F2652" i="2" l="1"/>
  <c r="E2653" i="2"/>
  <c r="F2653" i="2" l="1"/>
  <c r="E2654" i="2"/>
  <c r="F2654" i="2" l="1"/>
  <c r="E2655" i="2"/>
  <c r="F2655" i="2" l="1"/>
  <c r="E2656" i="2"/>
  <c r="F2656" i="2" l="1"/>
  <c r="E2657" i="2"/>
  <c r="F2657" i="2" l="1"/>
  <c r="E2658" i="2"/>
  <c r="F2658" i="2" l="1"/>
  <c r="E2659" i="2"/>
  <c r="F2659" i="2" l="1"/>
  <c r="E2660" i="2"/>
  <c r="F2660" i="2" l="1"/>
  <c r="E2661" i="2"/>
  <c r="F2661" i="2" l="1"/>
  <c r="E2662" i="2"/>
  <c r="F2662" i="2" l="1"/>
  <c r="E2663" i="2"/>
  <c r="F2663" i="2" l="1"/>
  <c r="E2664" i="2"/>
  <c r="F2664" i="2" l="1"/>
  <c r="E2665" i="2"/>
  <c r="F2665" i="2" l="1"/>
  <c r="E2666" i="2"/>
  <c r="F2666" i="2" l="1"/>
  <c r="E2667" i="2"/>
  <c r="F2667" i="2" l="1"/>
  <c r="E2668" i="2"/>
  <c r="F2668" i="2" l="1"/>
  <c r="E2669" i="2"/>
  <c r="F2669" i="2" l="1"/>
  <c r="E2670" i="2"/>
  <c r="F2670" i="2" l="1"/>
  <c r="E2671" i="2"/>
  <c r="F2671" i="2" l="1"/>
  <c r="E2672" i="2"/>
  <c r="F2672" i="2" l="1"/>
  <c r="E2673" i="2"/>
  <c r="F2673" i="2" l="1"/>
  <c r="E2674" i="2"/>
  <c r="F2674" i="2" l="1"/>
  <c r="E2675" i="2"/>
  <c r="F2675" i="2" l="1"/>
  <c r="E2676" i="2"/>
  <c r="F2676" i="2" l="1"/>
  <c r="E2677" i="2"/>
  <c r="F2677" i="2" l="1"/>
  <c r="E2678" i="2"/>
  <c r="F2678" i="2" l="1"/>
  <c r="E2679" i="2"/>
  <c r="F2679" i="2" l="1"/>
  <c r="E2680" i="2"/>
  <c r="F2680" i="2" l="1"/>
  <c r="E2681" i="2"/>
  <c r="F2681" i="2" l="1"/>
  <c r="E2682" i="2"/>
  <c r="F2682" i="2" l="1"/>
  <c r="E2683" i="2"/>
  <c r="F2683" i="2" l="1"/>
  <c r="E2684" i="2"/>
  <c r="F2684" i="2" l="1"/>
  <c r="E2685" i="2"/>
  <c r="F2685" i="2" l="1"/>
  <c r="E2686" i="2"/>
  <c r="F2686" i="2" l="1"/>
  <c r="E2687" i="2"/>
  <c r="F2687" i="2" l="1"/>
  <c r="E2688" i="2"/>
  <c r="F2688" i="2" l="1"/>
  <c r="E2689" i="2"/>
  <c r="F2689" i="2" l="1"/>
  <c r="E2690" i="2"/>
  <c r="F2690" i="2" l="1"/>
  <c r="E2691" i="2"/>
  <c r="F2691" i="2" l="1"/>
  <c r="E2692" i="2"/>
  <c r="F2692" i="2" l="1"/>
  <c r="E2693" i="2"/>
  <c r="F2693" i="2" l="1"/>
  <c r="E2694" i="2"/>
  <c r="F2694" i="2" l="1"/>
  <c r="E2695" i="2"/>
  <c r="F2695" i="2" l="1"/>
  <c r="E2696" i="2"/>
  <c r="F2696" i="2" l="1"/>
  <c r="E2697" i="2"/>
  <c r="F2697" i="2" l="1"/>
  <c r="E2698" i="2"/>
  <c r="F2698" i="2" l="1"/>
  <c r="E2699" i="2"/>
  <c r="F2699" i="2" l="1"/>
  <c r="E2700" i="2"/>
  <c r="F2700" i="2" l="1"/>
  <c r="E2701" i="2"/>
  <c r="F2701" i="2" l="1"/>
  <c r="E2702" i="2"/>
  <c r="F2702" i="2" l="1"/>
  <c r="E2703" i="2"/>
  <c r="F2703" i="2" l="1"/>
  <c r="E2704" i="2"/>
  <c r="F2704" i="2" l="1"/>
  <c r="E2705" i="2"/>
  <c r="F2705" i="2" l="1"/>
  <c r="E2706" i="2"/>
  <c r="F2706" i="2" l="1"/>
  <c r="E2707" i="2"/>
  <c r="F2707" i="2" l="1"/>
  <c r="E2708" i="2"/>
  <c r="F2708" i="2" l="1"/>
  <c r="E2709" i="2"/>
  <c r="F2709" i="2" l="1"/>
  <c r="E2710" i="2"/>
  <c r="F2710" i="2" l="1"/>
  <c r="E2711" i="2"/>
  <c r="F2711" i="2" l="1"/>
  <c r="E2712" i="2"/>
  <c r="F2712" i="2" l="1"/>
  <c r="E2713" i="2"/>
  <c r="F2713" i="2" l="1"/>
  <c r="E2714" i="2"/>
  <c r="F2714" i="2" l="1"/>
  <c r="E2715" i="2"/>
  <c r="F2715" i="2" l="1"/>
  <c r="E2716" i="2"/>
  <c r="F2716" i="2" l="1"/>
  <c r="E2717" i="2"/>
  <c r="F2717" i="2" l="1"/>
  <c r="E2718" i="2"/>
  <c r="F2718" i="2" l="1"/>
  <c r="E2719" i="2"/>
  <c r="F2719" i="2" l="1"/>
  <c r="E2720" i="2"/>
  <c r="F2720" i="2" l="1"/>
  <c r="E2721" i="2"/>
  <c r="F2721" i="2" l="1"/>
  <c r="E2722" i="2"/>
  <c r="F2722" i="2" l="1"/>
  <c r="E2723" i="2"/>
  <c r="F2723" i="2" l="1"/>
  <c r="E2724" i="2"/>
  <c r="F2724" i="2" l="1"/>
  <c r="E2725" i="2"/>
  <c r="F2725" i="2" l="1"/>
  <c r="E2726" i="2"/>
  <c r="F2726" i="2" l="1"/>
  <c r="E2727" i="2"/>
  <c r="F2727" i="2" l="1"/>
  <c r="E2728" i="2"/>
  <c r="F2728" i="2" l="1"/>
  <c r="E2729" i="2"/>
  <c r="F2729" i="2" l="1"/>
  <c r="E2730" i="2"/>
  <c r="F2730" i="2" l="1"/>
  <c r="E2731" i="2"/>
  <c r="F2731" i="2" l="1"/>
  <c r="E2732" i="2"/>
  <c r="F2732" i="2" l="1"/>
  <c r="E2733" i="2"/>
  <c r="F2733" i="2" l="1"/>
  <c r="E2734" i="2"/>
  <c r="F2734" i="2" l="1"/>
  <c r="E2735" i="2"/>
  <c r="F2735" i="2" l="1"/>
  <c r="E2736" i="2"/>
  <c r="F2736" i="2" l="1"/>
  <c r="E2737" i="2"/>
  <c r="F2737" i="2" l="1"/>
  <c r="E2738" i="2"/>
  <c r="F2738" i="2" l="1"/>
  <c r="E2739" i="2"/>
  <c r="F2739" i="2" l="1"/>
  <c r="E2740" i="2"/>
  <c r="F2740" i="2" l="1"/>
  <c r="E2741" i="2"/>
  <c r="F2741" i="2" l="1"/>
  <c r="E2742" i="2"/>
  <c r="F2742" i="2" l="1"/>
  <c r="E2743" i="2"/>
  <c r="F2743" i="2" l="1"/>
  <c r="E2744" i="2"/>
  <c r="F2744" i="2" l="1"/>
  <c r="E2745" i="2"/>
  <c r="F2745" i="2" l="1"/>
  <c r="E2746" i="2"/>
  <c r="F2746" i="2" l="1"/>
  <c r="E2747" i="2"/>
  <c r="F2747" i="2" l="1"/>
  <c r="E2748" i="2"/>
  <c r="F2748" i="2" l="1"/>
  <c r="E2749" i="2"/>
  <c r="F2749" i="2" l="1"/>
  <c r="E2750" i="2"/>
  <c r="F2750" i="2" l="1"/>
  <c r="E2751" i="2"/>
  <c r="F2751" i="2" l="1"/>
  <c r="E2752" i="2"/>
  <c r="F2752" i="2" l="1"/>
  <c r="E2753" i="2"/>
  <c r="F2753" i="2" l="1"/>
  <c r="E2754" i="2"/>
  <c r="F2754" i="2" l="1"/>
  <c r="E2755" i="2"/>
  <c r="F2755" i="2" l="1"/>
  <c r="E2756" i="2"/>
  <c r="F2756" i="2" l="1"/>
  <c r="E2757" i="2"/>
  <c r="F2757" i="2" l="1"/>
  <c r="E2758" i="2"/>
  <c r="F2758" i="2" l="1"/>
  <c r="E2759" i="2"/>
  <c r="F2759" i="2" l="1"/>
  <c r="E2760" i="2"/>
  <c r="F2760" i="2" l="1"/>
  <c r="E2761" i="2"/>
  <c r="F2761" i="2" l="1"/>
  <c r="E2762" i="2"/>
  <c r="F2762" i="2" l="1"/>
  <c r="E2763" i="2"/>
  <c r="F2763" i="2" l="1"/>
  <c r="E2764" i="2"/>
  <c r="F2764" i="2" l="1"/>
  <c r="E2765" i="2"/>
  <c r="F2765" i="2" l="1"/>
  <c r="E2766" i="2"/>
  <c r="F2766" i="2" l="1"/>
  <c r="E2767" i="2"/>
  <c r="F2767" i="2" l="1"/>
  <c r="E2768" i="2"/>
  <c r="F2768" i="2" l="1"/>
  <c r="E2769" i="2"/>
  <c r="F2769" i="2" l="1"/>
  <c r="E2770" i="2"/>
  <c r="F2770" i="2" l="1"/>
  <c r="E2771" i="2"/>
  <c r="F2771" i="2" l="1"/>
  <c r="E2772" i="2"/>
  <c r="F2772" i="2" l="1"/>
  <c r="E2773" i="2"/>
  <c r="F2773" i="2" l="1"/>
  <c r="E2774" i="2"/>
  <c r="F2774" i="2" l="1"/>
  <c r="E2775" i="2"/>
  <c r="F2775" i="2" l="1"/>
  <c r="E2776" i="2"/>
  <c r="F2776" i="2" l="1"/>
  <c r="E2777" i="2"/>
  <c r="F2777" i="2" l="1"/>
  <c r="E2778" i="2"/>
  <c r="F2778" i="2" l="1"/>
  <c r="E2779" i="2"/>
  <c r="F2779" i="2" l="1"/>
  <c r="E2780" i="2"/>
  <c r="F2780" i="2" l="1"/>
  <c r="E2781" i="2"/>
  <c r="F2781" i="2" l="1"/>
  <c r="E2782" i="2"/>
  <c r="F2782" i="2" l="1"/>
  <c r="E2783" i="2"/>
  <c r="F2783" i="2" l="1"/>
  <c r="E2784" i="2"/>
  <c r="F2784" i="2" l="1"/>
  <c r="E2785" i="2"/>
  <c r="F2785" i="2" l="1"/>
  <c r="E2786" i="2"/>
  <c r="F2786" i="2" l="1"/>
  <c r="E2787" i="2"/>
  <c r="F2787" i="2" l="1"/>
  <c r="E2788" i="2"/>
  <c r="F2788" i="2" l="1"/>
  <c r="E2789" i="2"/>
  <c r="F2789" i="2" l="1"/>
  <c r="E2790" i="2"/>
  <c r="F2790" i="2" l="1"/>
  <c r="E2791" i="2"/>
  <c r="F2791" i="2" l="1"/>
  <c r="E2792" i="2"/>
  <c r="F2792" i="2" l="1"/>
  <c r="E2793" i="2"/>
  <c r="F2793" i="2" l="1"/>
  <c r="E2794" i="2"/>
  <c r="F2794" i="2" l="1"/>
  <c r="E2795" i="2"/>
  <c r="F2795" i="2" l="1"/>
  <c r="E2796" i="2"/>
  <c r="F2796" i="2" l="1"/>
  <c r="E2797" i="2"/>
  <c r="F2797" i="2" l="1"/>
  <c r="E2798" i="2"/>
  <c r="F2798" i="2" l="1"/>
  <c r="E2799" i="2"/>
  <c r="F2799" i="2" l="1"/>
  <c r="E2800" i="2"/>
  <c r="F2800" i="2" l="1"/>
  <c r="E2801" i="2"/>
  <c r="F2801" i="2" l="1"/>
  <c r="E2802" i="2"/>
  <c r="F2802" i="2" l="1"/>
  <c r="E2803" i="2"/>
  <c r="F2803" i="2" l="1"/>
  <c r="E2804" i="2"/>
  <c r="F2804" i="2" l="1"/>
  <c r="E2805" i="2"/>
  <c r="F2805" i="2" l="1"/>
  <c r="E2806" i="2"/>
  <c r="F2806" i="2" l="1"/>
  <c r="E2807" i="2"/>
  <c r="F2807" i="2" l="1"/>
  <c r="E2808" i="2"/>
  <c r="F2808" i="2" l="1"/>
  <c r="E2809" i="2"/>
  <c r="F2809" i="2" l="1"/>
  <c r="E2810" i="2"/>
  <c r="F2810" i="2" l="1"/>
  <c r="E2811" i="2"/>
  <c r="F2811" i="2" l="1"/>
  <c r="E2812" i="2"/>
  <c r="F2812" i="2" l="1"/>
  <c r="E2813" i="2"/>
  <c r="F2813" i="2" l="1"/>
  <c r="E2814" i="2"/>
  <c r="F2814" i="2" l="1"/>
  <c r="E2815" i="2"/>
  <c r="F2815" i="2" l="1"/>
  <c r="E2816" i="2"/>
  <c r="F2816" i="2" l="1"/>
  <c r="E2817" i="2"/>
  <c r="F2817" i="2" l="1"/>
  <c r="E2818" i="2"/>
  <c r="F2818" i="2" l="1"/>
  <c r="E2819" i="2"/>
  <c r="F2819" i="2" l="1"/>
  <c r="E2820" i="2"/>
  <c r="F2820" i="2" l="1"/>
  <c r="E2821" i="2"/>
  <c r="F2821" i="2" l="1"/>
  <c r="E2822" i="2"/>
  <c r="F2822" i="2" l="1"/>
  <c r="E2823" i="2"/>
  <c r="F2823" i="2" l="1"/>
  <c r="E2824" i="2"/>
  <c r="F2824" i="2" l="1"/>
  <c r="E2825" i="2"/>
  <c r="F2825" i="2" l="1"/>
  <c r="E2826" i="2"/>
  <c r="F2826" i="2" l="1"/>
  <c r="E2827" i="2"/>
  <c r="F2827" i="2" l="1"/>
  <c r="E2828" i="2"/>
  <c r="F2828" i="2" l="1"/>
  <c r="E2829" i="2"/>
  <c r="F2829" i="2" l="1"/>
  <c r="E2830" i="2"/>
  <c r="F2830" i="2" l="1"/>
  <c r="E2831" i="2"/>
  <c r="F2831" i="2" l="1"/>
  <c r="E2832" i="2"/>
  <c r="F2832" i="2" l="1"/>
  <c r="E2833" i="2"/>
  <c r="F2833" i="2" l="1"/>
  <c r="E2834" i="2"/>
  <c r="F2834" i="2" l="1"/>
  <c r="E2835" i="2"/>
  <c r="F2835" i="2" l="1"/>
  <c r="E2836" i="2"/>
  <c r="F2836" i="2" l="1"/>
  <c r="E2837" i="2"/>
  <c r="F2837" i="2" l="1"/>
  <c r="E2838" i="2"/>
  <c r="F2838" i="2" l="1"/>
  <c r="E2839" i="2"/>
  <c r="F2839" i="2" l="1"/>
  <c r="E2840" i="2"/>
  <c r="F2840" i="2" l="1"/>
  <c r="E2841" i="2"/>
  <c r="F2841" i="2" l="1"/>
  <c r="E2842" i="2"/>
  <c r="F2842" i="2" l="1"/>
  <c r="E2843" i="2"/>
  <c r="F2843" i="2" l="1"/>
  <c r="E2844" i="2"/>
  <c r="F2844" i="2" l="1"/>
  <c r="E2845" i="2"/>
  <c r="F2845" i="2" l="1"/>
  <c r="E2846" i="2"/>
  <c r="F2846" i="2" l="1"/>
  <c r="E2847" i="2"/>
  <c r="F2847" i="2" l="1"/>
  <c r="E2848" i="2"/>
  <c r="F2848" i="2" l="1"/>
  <c r="E2849" i="2"/>
  <c r="F2849" i="2" l="1"/>
  <c r="E2850" i="2"/>
  <c r="F2850" i="2" l="1"/>
  <c r="E2851" i="2"/>
  <c r="F2851" i="2" l="1"/>
  <c r="E2852" i="2"/>
  <c r="F2852" i="2" l="1"/>
  <c r="E2853" i="2"/>
  <c r="F2853" i="2" l="1"/>
  <c r="E2854" i="2"/>
  <c r="F2854" i="2" l="1"/>
  <c r="E2855" i="2"/>
  <c r="F2855" i="2" l="1"/>
  <c r="E2856" i="2"/>
  <c r="F2856" i="2" l="1"/>
  <c r="E2857" i="2"/>
  <c r="F2857" i="2" l="1"/>
  <c r="E2858" i="2"/>
  <c r="F2858" i="2" l="1"/>
  <c r="E2859" i="2"/>
  <c r="F2859" i="2" l="1"/>
  <c r="E2860" i="2"/>
  <c r="F2860" i="2" l="1"/>
  <c r="E2861" i="2"/>
  <c r="F2861" i="2" l="1"/>
  <c r="E2862" i="2"/>
  <c r="F2862" i="2" l="1"/>
  <c r="E2863" i="2"/>
  <c r="F2863" i="2" l="1"/>
  <c r="E2864" i="2"/>
  <c r="F2864" i="2" l="1"/>
  <c r="E2865" i="2"/>
  <c r="F2865" i="2" l="1"/>
  <c r="E2866" i="2"/>
  <c r="F2866" i="2" l="1"/>
  <c r="E2867" i="2"/>
  <c r="F2867" i="2" l="1"/>
  <c r="E2868" i="2"/>
  <c r="F2868" i="2" l="1"/>
  <c r="E2869" i="2"/>
  <c r="F2869" i="2" l="1"/>
  <c r="E2870" i="2"/>
  <c r="F2870" i="2" l="1"/>
  <c r="E2871" i="2"/>
  <c r="F2871" i="2" l="1"/>
  <c r="E2872" i="2"/>
  <c r="F2872" i="2" l="1"/>
  <c r="E2873" i="2"/>
  <c r="F2873" i="2" l="1"/>
  <c r="E2874" i="2"/>
  <c r="F2874" i="2" l="1"/>
  <c r="E2875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E2902" i="2" l="1"/>
  <c r="F2901" i="2"/>
  <c r="E2903" i="2" l="1"/>
  <c r="F2902" i="2"/>
  <c r="E2904" i="2" l="1"/>
  <c r="F2903" i="2"/>
  <c r="E2905" i="2" l="1"/>
  <c r="F2904" i="2"/>
  <c r="E2906" i="2" l="1"/>
  <c r="F2905" i="2"/>
  <c r="E2907" i="2" l="1"/>
  <c r="F2906" i="2"/>
  <c r="E2908" i="2" l="1"/>
  <c r="F2907" i="2"/>
  <c r="E2909" i="2" l="1"/>
  <c r="F2908" i="2"/>
  <c r="E2910" i="2" l="1"/>
  <c r="F2909" i="2"/>
  <c r="E2911" i="2" l="1"/>
  <c r="F2910" i="2"/>
  <c r="E2912" i="2" l="1"/>
  <c r="F2911" i="2"/>
  <c r="E2913" i="2" l="1"/>
  <c r="F2912" i="2"/>
  <c r="E2914" i="2" l="1"/>
  <c r="F2913" i="2"/>
  <c r="E2915" i="2" l="1"/>
  <c r="F2914" i="2"/>
  <c r="E2916" i="2" l="1"/>
  <c r="F2915" i="2"/>
  <c r="E2917" i="2" l="1"/>
  <c r="F2916" i="2"/>
  <c r="E2918" i="2" l="1"/>
  <c r="F2917" i="2"/>
  <c r="E2919" i="2" l="1"/>
  <c r="F2918" i="2"/>
  <c r="E2920" i="2" l="1"/>
  <c r="F2919" i="2"/>
  <c r="E2921" i="2" l="1"/>
  <c r="F2920" i="2"/>
  <c r="E2922" i="2" l="1"/>
  <c r="F2921" i="2"/>
  <c r="E2923" i="2" l="1"/>
  <c r="F2922" i="2"/>
  <c r="E2924" i="2" l="1"/>
  <c r="F2923" i="2"/>
  <c r="E2925" i="2" l="1"/>
  <c r="F2924" i="2"/>
  <c r="E2926" i="2" l="1"/>
  <c r="F2925" i="2"/>
  <c r="E2927" i="2" l="1"/>
  <c r="F2926" i="2"/>
  <c r="E2928" i="2" l="1"/>
  <c r="F2927" i="2"/>
  <c r="E2929" i="2" l="1"/>
  <c r="F2928" i="2"/>
  <c r="E2930" i="2" l="1"/>
  <c r="F2929" i="2"/>
  <c r="E2931" i="2" l="1"/>
  <c r="F2930" i="2"/>
  <c r="E2932" i="2" l="1"/>
  <c r="F2931" i="2"/>
  <c r="E2933" i="2" l="1"/>
  <c r="F2932" i="2"/>
  <c r="E2934" i="2" l="1"/>
  <c r="F2933" i="2"/>
  <c r="E2935" i="2" l="1"/>
  <c r="F2934" i="2"/>
  <c r="E2936" i="2" l="1"/>
  <c r="F2935" i="2"/>
  <c r="E2937" i="2" l="1"/>
  <c r="F2936" i="2"/>
  <c r="E2938" i="2" l="1"/>
  <c r="F2937" i="2"/>
  <c r="E2939" i="2" l="1"/>
  <c r="F2938" i="2"/>
  <c r="E2940" i="2" l="1"/>
  <c r="F2939" i="2"/>
  <c r="E2941" i="2" l="1"/>
  <c r="F2940" i="2"/>
  <c r="E2942" i="2" l="1"/>
  <c r="F2941" i="2"/>
  <c r="E2943" i="2" l="1"/>
  <c r="F2942" i="2"/>
  <c r="E2944" i="2" l="1"/>
  <c r="F2943" i="2"/>
  <c r="E2945" i="2" l="1"/>
  <c r="F2944" i="2"/>
  <c r="E2946" i="2" l="1"/>
  <c r="F2945" i="2"/>
  <c r="E2947" i="2" l="1"/>
  <c r="F2946" i="2"/>
  <c r="E2948" i="2" l="1"/>
  <c r="F2947" i="2"/>
  <c r="E2949" i="2" l="1"/>
  <c r="F2948" i="2"/>
  <c r="E2950" i="2" l="1"/>
  <c r="F2949" i="2"/>
  <c r="E2951" i="2" l="1"/>
  <c r="F2950" i="2"/>
  <c r="E2952" i="2" l="1"/>
  <c r="F2951" i="2"/>
  <c r="E2953" i="2" l="1"/>
  <c r="F2952" i="2"/>
  <c r="E2954" i="2" l="1"/>
  <c r="F2953" i="2"/>
  <c r="E2955" i="2" l="1"/>
  <c r="F2954" i="2"/>
  <c r="E2956" i="2" l="1"/>
  <c r="F2955" i="2"/>
  <c r="E2957" i="2" l="1"/>
  <c r="F2956" i="2"/>
  <c r="E2958" i="2" l="1"/>
  <c r="F2957" i="2"/>
  <c r="E2959" i="2" l="1"/>
  <c r="F2958" i="2"/>
  <c r="E2960" i="2" l="1"/>
  <c r="F2959" i="2"/>
  <c r="E2961" i="2" l="1"/>
  <c r="F2960" i="2"/>
  <c r="E2962" i="2" l="1"/>
  <c r="F2961" i="2"/>
  <c r="E2963" i="2" l="1"/>
  <c r="F2962" i="2"/>
  <c r="E2964" i="2" l="1"/>
  <c r="F2963" i="2"/>
  <c r="E2965" i="2" l="1"/>
  <c r="F2964" i="2"/>
  <c r="E2966" i="2" l="1"/>
  <c r="F2965" i="2"/>
  <c r="E2967" i="2" l="1"/>
  <c r="F2966" i="2"/>
  <c r="E2968" i="2" l="1"/>
  <c r="F2967" i="2"/>
  <c r="E2969" i="2" l="1"/>
  <c r="F2968" i="2"/>
  <c r="E2970" i="2" l="1"/>
  <c r="F2969" i="2"/>
  <c r="E2971" i="2" l="1"/>
  <c r="F2970" i="2"/>
  <c r="E2972" i="2" l="1"/>
  <c r="F2971" i="2"/>
  <c r="E2973" i="2" l="1"/>
  <c r="F2972" i="2"/>
  <c r="E2974" i="2" l="1"/>
  <c r="F2973" i="2"/>
  <c r="E2975" i="2" l="1"/>
  <c r="F2974" i="2"/>
  <c r="E2976" i="2" l="1"/>
  <c r="F2975" i="2"/>
  <c r="E2977" i="2" l="1"/>
  <c r="F2976" i="2"/>
  <c r="E2978" i="2" l="1"/>
  <c r="F2977" i="2"/>
  <c r="E2979" i="2" l="1"/>
  <c r="F2978" i="2"/>
  <c r="E2980" i="2" l="1"/>
  <c r="F2979" i="2"/>
  <c r="E2981" i="2" l="1"/>
  <c r="F2980" i="2"/>
  <c r="E2982" i="2" l="1"/>
  <c r="F2981" i="2"/>
  <c r="E2983" i="2" l="1"/>
  <c r="F2982" i="2"/>
  <c r="E2984" i="2" l="1"/>
  <c r="F2983" i="2"/>
  <c r="E2985" i="2" l="1"/>
  <c r="F2984" i="2"/>
  <c r="E2986" i="2" l="1"/>
  <c r="F2985" i="2"/>
  <c r="E2987" i="2" l="1"/>
  <c r="F2986" i="2"/>
  <c r="E2988" i="2" l="1"/>
  <c r="F2987" i="2"/>
  <c r="E2989" i="2" l="1"/>
  <c r="F2988" i="2"/>
  <c r="E2990" i="2" l="1"/>
  <c r="F2989" i="2"/>
  <c r="E2991" i="2" l="1"/>
  <c r="F2990" i="2"/>
  <c r="E2992" i="2" l="1"/>
  <c r="F2991" i="2"/>
  <c r="E2993" i="2" l="1"/>
  <c r="F2992" i="2"/>
  <c r="E2994" i="2" l="1"/>
  <c r="F2993" i="2"/>
  <c r="E2995" i="2" l="1"/>
  <c r="F2994" i="2"/>
  <c r="E2996" i="2" l="1"/>
  <c r="F2995" i="2"/>
  <c r="E2997" i="2" l="1"/>
  <c r="F2996" i="2"/>
  <c r="E2998" i="2" l="1"/>
  <c r="F2997" i="2"/>
  <c r="E2999" i="2" l="1"/>
  <c r="F2998" i="2"/>
  <c r="E3000" i="2" l="1"/>
  <c r="F2999" i="2"/>
  <c r="E3001" i="2" l="1"/>
  <c r="F3000" i="2"/>
  <c r="E3002" i="2" l="1"/>
  <c r="F3001" i="2"/>
  <c r="E3003" i="2" l="1"/>
  <c r="F3002" i="2"/>
  <c r="E3004" i="2" l="1"/>
  <c r="F3003" i="2"/>
  <c r="E3005" i="2" l="1"/>
  <c r="F3004" i="2"/>
  <c r="E3006" i="2" l="1"/>
  <c r="F3005" i="2"/>
  <c r="E3007" i="2" l="1"/>
  <c r="F3006" i="2"/>
  <c r="E3008" i="2" l="1"/>
  <c r="F3007" i="2"/>
  <c r="E3009" i="2" l="1"/>
  <c r="F3008" i="2"/>
  <c r="E3010" i="2" l="1"/>
  <c r="F3009" i="2"/>
  <c r="E3011" i="2" l="1"/>
  <c r="F3010" i="2"/>
  <c r="E3012" i="2" l="1"/>
  <c r="F3011" i="2"/>
  <c r="E3013" i="2" l="1"/>
  <c r="F3012" i="2"/>
  <c r="E3014" i="2" l="1"/>
  <c r="F3013" i="2"/>
  <c r="E3015" i="2" l="1"/>
  <c r="F3014" i="2"/>
  <c r="E3016" i="2" l="1"/>
  <c r="F3015" i="2"/>
  <c r="E3017" i="2" l="1"/>
  <c r="F3016" i="2"/>
  <c r="E3018" i="2" l="1"/>
  <c r="F3017" i="2"/>
  <c r="E3019" i="2" l="1"/>
  <c r="F3018" i="2"/>
  <c r="E3020" i="2" l="1"/>
  <c r="F3019" i="2"/>
  <c r="E3021" i="2" l="1"/>
  <c r="F3020" i="2"/>
  <c r="E3022" i="2" l="1"/>
  <c r="F3021" i="2"/>
  <c r="E3023" i="2" l="1"/>
  <c r="F3022" i="2"/>
  <c r="E3024" i="2" l="1"/>
  <c r="F3023" i="2"/>
  <c r="E3025" i="2" l="1"/>
  <c r="F3024" i="2"/>
  <c r="E3026" i="2" l="1"/>
  <c r="F3025" i="2"/>
  <c r="E3027" i="2" l="1"/>
  <c r="F3026" i="2"/>
  <c r="E3028" i="2" l="1"/>
  <c r="F3027" i="2"/>
  <c r="E3029" i="2" l="1"/>
  <c r="F3028" i="2"/>
  <c r="E3030" i="2" l="1"/>
  <c r="F3029" i="2"/>
  <c r="E3031" i="2" l="1"/>
  <c r="F3030" i="2"/>
  <c r="E3032" i="2" l="1"/>
  <c r="F3031" i="2"/>
  <c r="E3033" i="2" l="1"/>
  <c r="F3032" i="2"/>
  <c r="E3034" i="2" l="1"/>
  <c r="F3033" i="2"/>
  <c r="E3035" i="2" l="1"/>
  <c r="F3034" i="2"/>
  <c r="E3036" i="2" l="1"/>
  <c r="F3035" i="2"/>
  <c r="E3037" i="2" l="1"/>
  <c r="F3036" i="2"/>
  <c r="E3038" i="2" l="1"/>
  <c r="F3037" i="2"/>
  <c r="E3039" i="2" l="1"/>
  <c r="F3038" i="2"/>
  <c r="E3040" i="2" l="1"/>
  <c r="F3039" i="2"/>
  <c r="E3041" i="2" l="1"/>
  <c r="F3040" i="2"/>
  <c r="E3042" i="2" l="1"/>
  <c r="F3041" i="2"/>
  <c r="E3043" i="2" l="1"/>
  <c r="F3042" i="2"/>
  <c r="E3044" i="2" l="1"/>
  <c r="F3043" i="2"/>
  <c r="E3045" i="2" l="1"/>
  <c r="F3044" i="2"/>
  <c r="E3046" i="2" l="1"/>
  <c r="F3045" i="2"/>
  <c r="E3047" i="2" l="1"/>
  <c r="F3046" i="2"/>
  <c r="E3048" i="2" l="1"/>
  <c r="F3047" i="2"/>
  <c r="E3049" i="2" l="1"/>
  <c r="F3048" i="2"/>
  <c r="E3050" i="2" l="1"/>
  <c r="F3049" i="2"/>
  <c r="E3051" i="2" l="1"/>
  <c r="F3050" i="2"/>
  <c r="E3052" i="2" l="1"/>
  <c r="F3051" i="2"/>
  <c r="E3053" i="2" l="1"/>
  <c r="F3052" i="2"/>
  <c r="E3054" i="2" l="1"/>
  <c r="F3053" i="2"/>
  <c r="E3055" i="2" l="1"/>
  <c r="F3054" i="2"/>
  <c r="E3056" i="2" l="1"/>
  <c r="F3055" i="2"/>
  <c r="E3057" i="2" l="1"/>
  <c r="F3056" i="2"/>
  <c r="E3058" i="2" l="1"/>
  <c r="F3057" i="2"/>
  <c r="E3059" i="2" l="1"/>
  <c r="F3058" i="2"/>
  <c r="E3060" i="2" l="1"/>
  <c r="F3059" i="2"/>
  <c r="E3061" i="2" l="1"/>
  <c r="F3060" i="2"/>
  <c r="E3062" i="2" l="1"/>
  <c r="F3061" i="2"/>
  <c r="E3063" i="2" l="1"/>
  <c r="F3062" i="2"/>
  <c r="E3064" i="2" l="1"/>
  <c r="F3063" i="2"/>
  <c r="E3065" i="2" l="1"/>
  <c r="F3064" i="2"/>
  <c r="E3066" i="2" l="1"/>
  <c r="F3065" i="2"/>
  <c r="E3067" i="2" l="1"/>
  <c r="F3066" i="2"/>
  <c r="E3068" i="2" l="1"/>
  <c r="F3067" i="2"/>
  <c r="E3069" i="2" l="1"/>
  <c r="F3068" i="2"/>
  <c r="E3070" i="2" l="1"/>
  <c r="F3069" i="2"/>
  <c r="E3071" i="2" l="1"/>
  <c r="F3070" i="2"/>
  <c r="E3072" i="2" l="1"/>
  <c r="F3071" i="2"/>
  <c r="E3073" i="2" l="1"/>
  <c r="F3072" i="2"/>
  <c r="E3074" i="2" l="1"/>
  <c r="F3073" i="2"/>
  <c r="E3075" i="2" l="1"/>
  <c r="F3074" i="2"/>
  <c r="E3076" i="2" l="1"/>
  <c r="F3075" i="2"/>
  <c r="E3077" i="2" l="1"/>
  <c r="F3076" i="2"/>
  <c r="E3078" i="2" l="1"/>
  <c r="F3077" i="2"/>
  <c r="E3079" i="2" l="1"/>
  <c r="F3078" i="2"/>
  <c r="E3080" i="2" l="1"/>
  <c r="F3079" i="2"/>
  <c r="E3081" i="2" l="1"/>
  <c r="F3080" i="2"/>
  <c r="E3082" i="2" l="1"/>
  <c r="F3081" i="2"/>
  <c r="E3083" i="2" l="1"/>
  <c r="F3082" i="2"/>
  <c r="E3084" i="2" l="1"/>
  <c r="F3083" i="2"/>
  <c r="E3085" i="2" l="1"/>
  <c r="F3084" i="2"/>
  <c r="E3086" i="2" l="1"/>
  <c r="F3085" i="2"/>
  <c r="E3087" i="2" l="1"/>
  <c r="F3086" i="2"/>
  <c r="E3088" i="2" l="1"/>
  <c r="F3087" i="2"/>
  <c r="E3089" i="2" l="1"/>
  <c r="F3088" i="2"/>
  <c r="E3090" i="2" l="1"/>
  <c r="F3089" i="2"/>
  <c r="E3091" i="2" l="1"/>
  <c r="F3090" i="2"/>
  <c r="E3092" i="2" l="1"/>
  <c r="F3091" i="2"/>
  <c r="E3093" i="2" l="1"/>
  <c r="F3092" i="2"/>
  <c r="E3094" i="2" l="1"/>
  <c r="F3093" i="2"/>
  <c r="E3095" i="2" l="1"/>
  <c r="F3094" i="2"/>
  <c r="E3096" i="2" l="1"/>
  <c r="F3095" i="2"/>
  <c r="E3097" i="2" l="1"/>
  <c r="F3096" i="2"/>
  <c r="E3098" i="2" l="1"/>
  <c r="F3097" i="2"/>
  <c r="E3099" i="2" l="1"/>
  <c r="F3098" i="2"/>
  <c r="E3100" i="2" l="1"/>
  <c r="F3099" i="2"/>
  <c r="E3101" i="2" l="1"/>
  <c r="F3100" i="2"/>
  <c r="E3102" i="2" l="1"/>
  <c r="F3101" i="2"/>
  <c r="E3103" i="2" l="1"/>
  <c r="F3102" i="2"/>
  <c r="E3104" i="2" l="1"/>
  <c r="F3103" i="2"/>
  <c r="E3105" i="2" l="1"/>
  <c r="F3104" i="2"/>
  <c r="E3106" i="2" l="1"/>
  <c r="F3105" i="2"/>
  <c r="E3107" i="2" l="1"/>
  <c r="F3106" i="2"/>
  <c r="E3108" i="2" l="1"/>
  <c r="F3107" i="2"/>
  <c r="E3109" i="2" l="1"/>
  <c r="F3108" i="2"/>
  <c r="E3110" i="2" l="1"/>
  <c r="F3109" i="2"/>
  <c r="E3111" i="2" l="1"/>
  <c r="F3110" i="2"/>
  <c r="E3112" i="2" l="1"/>
  <c r="F3111" i="2"/>
  <c r="E3113" i="2" l="1"/>
  <c r="F3112" i="2"/>
  <c r="E3114" i="2" l="1"/>
  <c r="F3113" i="2"/>
  <c r="E3115" i="2" l="1"/>
  <c r="F3114" i="2"/>
  <c r="E3116" i="2" l="1"/>
  <c r="F3115" i="2"/>
  <c r="E3117" i="2" l="1"/>
  <c r="F3116" i="2"/>
  <c r="E3118" i="2" l="1"/>
  <c r="F3117" i="2"/>
  <c r="E3119" i="2" l="1"/>
  <c r="F3118" i="2"/>
  <c r="E3120" i="2" l="1"/>
  <c r="F3119" i="2"/>
  <c r="E3121" i="2" l="1"/>
  <c r="F3120" i="2"/>
  <c r="E3122" i="2" l="1"/>
  <c r="F3121" i="2"/>
  <c r="E3123" i="2" l="1"/>
  <c r="F3122" i="2"/>
  <c r="E3124" i="2" l="1"/>
  <c r="F3123" i="2"/>
  <c r="E3125" i="2" l="1"/>
  <c r="F3124" i="2"/>
  <c r="E3126" i="2" l="1"/>
  <c r="F3125" i="2"/>
  <c r="E3127" i="2" l="1"/>
  <c r="F3126" i="2"/>
  <c r="E3128" i="2" l="1"/>
  <c r="F3127" i="2"/>
  <c r="E3129" i="2" l="1"/>
  <c r="F3128" i="2"/>
  <c r="E3130" i="2" l="1"/>
  <c r="F3129" i="2"/>
  <c r="E3131" i="2" l="1"/>
  <c r="F3130" i="2"/>
  <c r="E3132" i="2" l="1"/>
  <c r="F3132" i="2" s="1"/>
  <c r="F3133" i="2" s="1"/>
  <c r="F3131" i="2"/>
  <c r="C3133" i="1" l="1"/>
  <c r="G3136" i="1" s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0" i="1"/>
  <c r="I11" i="1"/>
  <c r="I12" i="1"/>
  <c r="I13" i="1"/>
  <c r="I3" i="1"/>
  <c r="I4" i="1"/>
  <c r="I5" i="1"/>
  <c r="I6" i="1"/>
  <c r="I7" i="1"/>
  <c r="I8" i="1"/>
  <c r="I9" i="1"/>
  <c r="I2" i="1"/>
  <c r="G3135" i="1" s="1"/>
  <c r="F3133" i="1"/>
  <c r="B3135" i="1"/>
</calcChain>
</file>

<file path=xl/sharedStrings.xml><?xml version="1.0" encoding="utf-8"?>
<sst xmlns="http://schemas.openxmlformats.org/spreadsheetml/2006/main" count="48" uniqueCount="39">
  <si>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</si>
  <si>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</si>
  <si>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</si>
  <si>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</si>
  <si>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</si>
  <si>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</si>
  <si>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</si>
  <si>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</si>
  <si>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  <phoneticPr fontId="18" type="noConversion"/>
  </si>
  <si>
    <t>avg_profit</t>
    <phoneticPr fontId="18" type="noConversion"/>
  </si>
  <si>
    <t>avg_loss</t>
    <phoneticPr fontId="18" type="noConversion"/>
  </si>
  <si>
    <t>batch_size</t>
    <phoneticPr fontId="18" type="noConversion"/>
  </si>
  <si>
    <t>time-interval-step</t>
    <phoneticPr fontId="18" type="noConversion"/>
  </si>
  <si>
    <t>iteration</t>
    <phoneticPr fontId="18" type="noConversion"/>
  </si>
  <si>
    <t>500-300</t>
    <phoneticPr fontId="18" type="noConversion"/>
  </si>
  <si>
    <t>1, 20</t>
    <phoneticPr fontId="18" type="noConversion"/>
  </si>
  <si>
    <t>수익률</t>
    <phoneticPr fontId="18" type="noConversion"/>
  </si>
  <si>
    <t>kelly optinmal fraction</t>
    <phoneticPr fontId="18" type="noConversion"/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</si>
  <si>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</si>
  <si>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</si>
  <si>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</si>
  <si>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</si>
  <si>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</si>
  <si>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</si>
  <si>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</si>
  <si>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</si>
  <si>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</si>
  <si>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</si>
  <si>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</si>
  <si>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</si>
  <si>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</si>
  <si>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</si>
  <si>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</si>
  <si>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</si>
  <si>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수율</t>
    <phoneticPr fontId="18" type="noConversion"/>
  </si>
  <si>
    <t>총합계</t>
  </si>
  <si>
    <t>손절 -3</t>
  </si>
  <si>
    <t>손절 -3</t>
    <phoneticPr fontId="18" type="noConversion"/>
  </si>
  <si>
    <t>합계 : 손절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</si>
</sst>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4.398344675923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손절 -3" numFmtId="0">
      <sharedItems containsSemiMixedTypes="0" containsString="0" containsNumber="1" minValue="-3" maxValue="12.9499969482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59999084472656194"/>
  </r>
  <r>
    <x v="0"/>
    <x v="0"/>
    <n v="202.35"/>
    <n v="1.0500030517578101"/>
  </r>
  <r>
    <x v="0"/>
    <x v="0"/>
    <n v="202.2"/>
    <n v="0.69999694824218694"/>
  </r>
  <r>
    <x v="0"/>
    <x v="0"/>
    <n v="198.35"/>
    <n v="-0.149993896484375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400009155273437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5"/>
  </r>
  <r>
    <x v="0"/>
    <x v="0"/>
    <n v="194.75"/>
    <n v="-0.600006103515625"/>
  </r>
  <r>
    <x v="0"/>
    <x v="0"/>
    <n v="193.05"/>
    <n v="-0.59999084472656194"/>
  </r>
  <r>
    <x v="0"/>
    <x v="0"/>
    <n v="192.85"/>
    <n v="-1.8499908447265601"/>
  </r>
  <r>
    <x v="0"/>
    <x v="0"/>
    <n v="191.4"/>
    <n v="0.94999694824218694"/>
  </r>
  <r>
    <x v="0"/>
    <x v="0"/>
    <n v="190.95"/>
    <n v="-1.0500030517578101"/>
  </r>
  <r>
    <x v="0"/>
    <x v="0"/>
    <n v="192.85"/>
    <n v="1.0500030517578101"/>
  </r>
  <r>
    <x v="0"/>
    <x v="0"/>
    <n v="195.7"/>
    <n v="0.55000305175781194"/>
  </r>
  <r>
    <x v="0"/>
    <x v="0"/>
    <n v="194"/>
    <n v="1.1000061035156199"/>
  </r>
  <r>
    <x v="0"/>
    <x v="0"/>
    <n v="193.4"/>
    <n v="0.84999084472656194"/>
  </r>
  <r>
    <x v="0"/>
    <x v="0"/>
    <n v="191.95"/>
    <n v="-0.150009155273437"/>
  </r>
  <r>
    <x v="0"/>
    <x v="0"/>
    <n v="193.55"/>
    <n v="-0.449996948242187"/>
  </r>
  <r>
    <x v="1"/>
    <x v="0"/>
    <n v="192.3"/>
    <n v="0.69999694824218694"/>
  </r>
  <r>
    <x v="1"/>
    <x v="0"/>
    <n v="195"/>
    <n v="0.449996948242187"/>
  </r>
  <r>
    <x v="1"/>
    <x v="0"/>
    <n v="198.35"/>
    <n v="0.350006103515625"/>
  </r>
  <r>
    <x v="1"/>
    <x v="0"/>
    <n v="199.25"/>
    <n v="-0.350006103515625"/>
  </r>
  <r>
    <x v="1"/>
    <x v="0"/>
    <n v="200.4"/>
    <n v="-0.29998779296875"/>
  </r>
  <r>
    <x v="1"/>
    <x v="0"/>
    <n v="200.3"/>
    <n v="9.99908447265625E-2"/>
  </r>
  <r>
    <x v="1"/>
    <x v="0"/>
    <n v="199.6"/>
    <n v="-0.400009155273437"/>
  </r>
  <r>
    <x v="1"/>
    <x v="0"/>
    <n v="198.05"/>
    <n v="-1.6499938964843699"/>
  </r>
  <r>
    <x v="1"/>
    <x v="0"/>
    <n v="197.5"/>
    <n v="-0.25"/>
  </r>
  <r>
    <x v="1"/>
    <x v="0"/>
    <n v="200"/>
    <n v="1.1000061035156199"/>
  </r>
  <r>
    <x v="1"/>
    <x v="0"/>
    <n v="202.3"/>
    <n v="1.3500061035156199"/>
  </r>
  <r>
    <x v="1"/>
    <x v="0"/>
    <n v="202.15"/>
    <n v="-9.99908447265625E-2"/>
  </r>
  <r>
    <x v="1"/>
    <x v="0"/>
    <n v="202.15"/>
    <n v="0.65000915527343694"/>
  </r>
  <r>
    <x v="1"/>
    <x v="0"/>
    <n v="202.8"/>
    <n v="0"/>
  </r>
  <r>
    <x v="1"/>
    <x v="0"/>
    <n v="203.3"/>
    <n v="0.300003051757812"/>
  </r>
  <r>
    <x v="1"/>
    <x v="0"/>
    <n v="203.4"/>
    <n v="4.998779296875E-2"/>
  </r>
  <r>
    <x v="1"/>
    <x v="0"/>
    <n v="205.05"/>
    <n v="0.100006103515625"/>
  </r>
  <r>
    <x v="1"/>
    <x v="0"/>
    <n v="204.8"/>
    <n v="0"/>
  </r>
  <r>
    <x v="1"/>
    <x v="0"/>
    <n v="204.8"/>
    <n v="5.00030517578125E-2"/>
  </r>
  <r>
    <x v="1"/>
    <x v="0"/>
    <n v="195.5"/>
    <n v="7.3500061035156197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79998779296875"/>
  </r>
  <r>
    <x v="2"/>
    <x v="0"/>
    <n v="196.45"/>
    <n v="-0.80000305175781194"/>
  </r>
  <r>
    <x v="2"/>
    <x v="0"/>
    <n v="198.2"/>
    <n v="-0.449996948242187"/>
  </r>
  <r>
    <x v="2"/>
    <x v="0"/>
    <n v="198.2"/>
    <n v="-1.69999694824218"/>
  </r>
  <r>
    <x v="2"/>
    <x v="0"/>
    <n v="199.1"/>
    <n v="0"/>
  </r>
  <r>
    <x v="2"/>
    <x v="0"/>
    <n v="195.05"/>
    <n v="3.5"/>
  </r>
  <r>
    <x v="2"/>
    <x v="0"/>
    <n v="196.2"/>
    <n v="1.69999694824218"/>
  </r>
  <r>
    <x v="2"/>
    <x v="0"/>
    <n v="197.45"/>
    <n v="0.199996948242187"/>
  </r>
  <r>
    <x v="2"/>
    <x v="0"/>
    <n v="196.8"/>
    <n v="-5.00030517578125E-2"/>
  </r>
  <r>
    <x v="2"/>
    <x v="0"/>
    <n v="199.4"/>
    <n v="0.449996948242187"/>
  </r>
  <r>
    <x v="2"/>
    <x v="0"/>
    <n v="199.75"/>
    <n v="0.100006103515625"/>
  </r>
  <r>
    <x v="2"/>
    <x v="0"/>
    <n v="201.15"/>
    <n v="2.44999694824218"/>
  </r>
  <r>
    <x v="2"/>
    <x v="0"/>
    <n v="200.65"/>
    <n v="-0.349990844726562"/>
  </r>
  <r>
    <x v="2"/>
    <x v="0"/>
    <n v="200.75"/>
    <n v="0.449996948242187"/>
  </r>
  <r>
    <x v="2"/>
    <x v="0"/>
    <n v="200.2"/>
    <n v="0.100006103515625"/>
  </r>
  <r>
    <x v="2"/>
    <x v="0"/>
    <n v="200.7"/>
    <n v="-0.80000305175781194"/>
  </r>
  <r>
    <x v="2"/>
    <x v="0"/>
    <n v="198.55"/>
    <n v="-0.349990844726562"/>
  </r>
  <r>
    <x v="2"/>
    <x v="0"/>
    <n v="201.45"/>
    <n v="0.69999694824218694"/>
  </r>
  <r>
    <x v="3"/>
    <x v="0"/>
    <n v="201.45"/>
    <n v="-1.0500030517578101"/>
  </r>
  <r>
    <x v="3"/>
    <x v="0"/>
    <n v="201.85"/>
    <n v="0.350006103515625"/>
  </r>
  <r>
    <x v="3"/>
    <x v="0"/>
    <n v="203.4"/>
    <n v="1.04998779296875"/>
  </r>
  <r>
    <x v="3"/>
    <x v="0"/>
    <n v="205"/>
    <n v="-0.100006103515625"/>
  </r>
  <r>
    <x v="3"/>
    <x v="0"/>
    <n v="205.25"/>
    <n v="0.75"/>
  </r>
  <r>
    <x v="3"/>
    <x v="0"/>
    <n v="205.7"/>
    <n v="0.84999084472656194"/>
  </r>
  <r>
    <x v="3"/>
    <x v="0"/>
    <n v="206.55"/>
    <n v="0.149993896484375"/>
  </r>
  <r>
    <x v="3"/>
    <x v="0"/>
    <n v="207.55"/>
    <n v="-0.75"/>
  </r>
  <r>
    <x v="3"/>
    <x v="0"/>
    <n v="208.25"/>
    <n v="-0.399993896484375"/>
  </r>
  <r>
    <x v="3"/>
    <x v="0"/>
    <n v="209.25"/>
    <n v="0.55000305175781194"/>
  </r>
  <r>
    <x v="3"/>
    <x v="0"/>
    <n v="209.3"/>
    <n v="0.400009155273437"/>
  </r>
  <r>
    <x v="3"/>
    <x v="0"/>
    <n v="210.7"/>
    <n v="0.449996948242187"/>
  </r>
  <r>
    <x v="3"/>
    <x v="0"/>
    <n v="210.5"/>
    <n v="0.649993896484375"/>
  </r>
  <r>
    <x v="3"/>
    <x v="0"/>
    <n v="210.45"/>
    <n v="0"/>
  </r>
  <r>
    <x v="3"/>
    <x v="0"/>
    <n v="208.35"/>
    <n v="0.65000915527343694"/>
  </r>
  <r>
    <x v="3"/>
    <x v="0"/>
    <n v="211.65"/>
    <n v="-1.29998779296875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500030517578101"/>
  </r>
  <r>
    <x v="3"/>
    <x v="0"/>
    <n v="210.7"/>
    <n v="-0.449996948242187"/>
  </r>
  <r>
    <x v="4"/>
    <x v="0"/>
    <n v="210.7"/>
    <n v="0.94999694824218694"/>
  </r>
  <r>
    <x v="4"/>
    <x v="0"/>
    <n v="213"/>
    <n v="1.3500061035156199"/>
  </r>
  <r>
    <x v="4"/>
    <x v="0"/>
    <n v="213.45"/>
    <n v="0.94999694824218694"/>
  </r>
  <r>
    <x v="4"/>
    <x v="0"/>
    <n v="213.9"/>
    <n v="0"/>
  </r>
  <r>
    <x v="4"/>
    <x v="0"/>
    <n v="214.75"/>
    <n v="0.449996948242187"/>
  </r>
  <r>
    <x v="4"/>
    <x v="0"/>
    <n v="216.05"/>
    <n v="9.99908447265625E-2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1.3499908447265601"/>
  </r>
  <r>
    <x v="4"/>
    <x v="0"/>
    <n v="218.05"/>
    <n v="0.59999084472656194"/>
  </r>
  <r>
    <x v="4"/>
    <x v="0"/>
    <n v="216.7"/>
    <n v="0.55000305175781194"/>
  </r>
  <r>
    <x v="4"/>
    <x v="0"/>
    <n v="219.55"/>
    <n v="1.40000915527343"/>
  </r>
  <r>
    <x v="4"/>
    <x v="0"/>
    <n v="219.6"/>
    <n v="-0.199996948242187"/>
  </r>
  <r>
    <x v="4"/>
    <x v="0"/>
    <n v="218.2"/>
    <n v="-1"/>
  </r>
  <r>
    <x v="4"/>
    <x v="0"/>
    <n v="221.45"/>
    <n v="0.5"/>
  </r>
  <r>
    <x v="4"/>
    <x v="0"/>
    <n v="222.95"/>
    <n v="-0.199996948242187"/>
  </r>
  <r>
    <x v="4"/>
    <x v="0"/>
    <n v="222.95"/>
    <n v="-0.100006103515625"/>
  </r>
  <r>
    <x v="4"/>
    <x v="0"/>
    <n v="220.95"/>
    <n v="2.1000061035156201"/>
  </r>
  <r>
    <x v="4"/>
    <x v="0"/>
    <n v="223.1"/>
    <n v="0.5"/>
  </r>
  <r>
    <x v="4"/>
    <x v="0"/>
    <n v="224"/>
    <n v="0.100006103515625"/>
  </r>
  <r>
    <x v="4"/>
    <x v="0"/>
    <n v="223.25"/>
    <n v="-0.199996948242187"/>
  </r>
  <r>
    <x v="4"/>
    <x v="0"/>
    <n v="225.8"/>
    <n v="2.1000061035156201"/>
  </r>
  <r>
    <x v="5"/>
    <x v="0"/>
    <n v="229.25"/>
    <n v="0.350006103515625"/>
  </r>
  <r>
    <x v="5"/>
    <x v="0"/>
    <n v="232.7"/>
    <n v="2.0999908447265598"/>
  </r>
  <r>
    <x v="5"/>
    <x v="0"/>
    <n v="232.85"/>
    <n v="0.449996948242187"/>
  </r>
  <r>
    <x v="5"/>
    <x v="0"/>
    <n v="232.85"/>
    <n v="-0.94999694824218694"/>
  </r>
  <r>
    <x v="5"/>
    <x v="0"/>
    <n v="230.8"/>
    <n v="3"/>
  </r>
  <r>
    <x v="5"/>
    <x v="0"/>
    <n v="231.7"/>
    <n v="3.65000915527343"/>
  </r>
  <r>
    <x v="5"/>
    <x v="0"/>
    <n v="232.7"/>
    <n v="-1.69999694824218"/>
  </r>
  <r>
    <x v="5"/>
    <x v="0"/>
    <n v="229.75"/>
    <n v="-0.199996948242187"/>
  </r>
  <r>
    <x v="5"/>
    <x v="0"/>
    <n v="230.3"/>
    <n v="0.899993896484375"/>
  </r>
  <r>
    <x v="5"/>
    <x v="0"/>
    <n v="232.7"/>
    <n v="2.5500030517578098"/>
  </r>
  <r>
    <x v="5"/>
    <x v="0"/>
    <n v="235.05"/>
    <n v="0.350006103515625"/>
  </r>
  <r>
    <x v="5"/>
    <x v="0"/>
    <n v="236.75"/>
    <n v="1.6499938964843699"/>
  </r>
  <r>
    <x v="5"/>
    <x v="0"/>
    <n v="239.85"/>
    <n v="0.100006103515625"/>
  </r>
  <r>
    <x v="5"/>
    <x v="0"/>
    <n v="239.85"/>
    <n v="-0.350006103515625"/>
  </r>
  <r>
    <x v="5"/>
    <x v="0"/>
    <n v="236.2"/>
    <n v="0.80000305175781194"/>
  </r>
  <r>
    <x v="5"/>
    <x v="0"/>
    <n v="238.85"/>
    <n v="-0.150009155273437"/>
  </r>
  <r>
    <x v="5"/>
    <x v="0"/>
    <n v="234"/>
    <n v="1.1000061035156199"/>
  </r>
  <r>
    <x v="5"/>
    <x v="0"/>
    <n v="234.15"/>
    <n v="-1.0999908447265601"/>
  </r>
  <r>
    <x v="5"/>
    <x v="0"/>
    <n v="232.2"/>
    <n v="0.90000915527343694"/>
  </r>
  <r>
    <x v="5"/>
    <x v="0"/>
    <n v="232.4"/>
    <n v="2"/>
  </r>
  <r>
    <x v="5"/>
    <x v="0"/>
    <n v="234.2"/>
    <n v="-1.0999908447265601"/>
  </r>
  <r>
    <x v="6"/>
    <x v="0"/>
    <n v="231.05"/>
    <n v="5.00030517578125E-2"/>
  </r>
  <r>
    <x v="6"/>
    <x v="0"/>
    <n v="237"/>
    <n v="1.75"/>
  </r>
  <r>
    <x v="6"/>
    <x v="0"/>
    <n v="240.7"/>
    <n v="-0.55000305175781194"/>
  </r>
  <r>
    <x v="6"/>
    <x v="0"/>
    <n v="244.2"/>
    <n v="9.99908447265625E-2"/>
  </r>
  <r>
    <x v="6"/>
    <x v="0"/>
    <n v="247"/>
    <n v="0.94999694824218694"/>
  </r>
  <r>
    <x v="6"/>
    <x v="0"/>
    <n v="248.2"/>
    <n v="-0.75"/>
  </r>
  <r>
    <x v="6"/>
    <x v="0"/>
    <n v="249.75"/>
    <n v="0.25"/>
  </r>
  <r>
    <x v="6"/>
    <x v="0"/>
    <n v="248.95"/>
    <n v="2.5500030517578098"/>
  </r>
  <r>
    <x v="6"/>
    <x v="0"/>
    <n v="251.15"/>
    <n v="-1.0999908447265601"/>
  </r>
  <r>
    <x v="6"/>
    <x v="0"/>
    <n v="257.89999999999998"/>
    <n v="-3"/>
  </r>
  <r>
    <x v="6"/>
    <x v="0"/>
    <n v="261.55"/>
    <n v="-0.300018310546875"/>
  </r>
  <r>
    <x v="6"/>
    <x v="0"/>
    <n v="261.55"/>
    <n v="3.54998779296875"/>
  </r>
  <r>
    <x v="6"/>
    <x v="0"/>
    <n v="258.39999999999998"/>
    <n v="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500061035156201"/>
  </r>
  <r>
    <x v="6"/>
    <x v="0"/>
    <n v="265"/>
    <n v="-0.399993896484375"/>
  </r>
  <r>
    <x v="6"/>
    <x v="0"/>
    <n v="252.8"/>
    <n v="5.5500030517578098"/>
  </r>
  <r>
    <x v="6"/>
    <x v="0"/>
    <n v="246.2"/>
    <n v="-0.850006103515625"/>
  </r>
  <r>
    <x v="6"/>
    <x v="0"/>
    <n v="251.65"/>
    <n v="0.100006103515625"/>
  </r>
  <r>
    <x v="7"/>
    <x v="0"/>
    <n v="251.7"/>
    <n v="-2.8000030517578098"/>
  </r>
  <r>
    <x v="7"/>
    <x v="0"/>
    <n v="246.1"/>
    <n v="5.1500091552734304"/>
  </r>
  <r>
    <x v="7"/>
    <x v="0"/>
    <n v="246.7"/>
    <n v="3.8499908447265598"/>
  </r>
  <r>
    <x v="7"/>
    <x v="0"/>
    <n v="238.2"/>
    <n v="7"/>
  </r>
  <r>
    <x v="7"/>
    <x v="0"/>
    <n v="247.55"/>
    <n v="4.8500061035156197"/>
  </r>
  <r>
    <x v="7"/>
    <x v="0"/>
    <n v="247.2"/>
    <n v="3.5"/>
  </r>
  <r>
    <x v="7"/>
    <x v="0"/>
    <n v="251.8"/>
    <n v="2.6000061035156201"/>
  </r>
  <r>
    <x v="7"/>
    <x v="0"/>
    <n v="242.3"/>
    <n v="6.8000030517578098"/>
  </r>
  <r>
    <x v="7"/>
    <x v="0"/>
    <n v="241.1"/>
    <n v="-1.90000915527343"/>
  </r>
  <r>
    <x v="7"/>
    <x v="0"/>
    <n v="240.65"/>
    <n v="-2.3000030517578098"/>
  </r>
  <r>
    <x v="7"/>
    <x v="0"/>
    <n v="240.65"/>
    <n v="-0.75"/>
  </r>
  <r>
    <x v="7"/>
    <x v="0"/>
    <n v="229.9"/>
    <n v="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3"/>
  </r>
  <r>
    <x v="7"/>
    <x v="0"/>
    <n v="236.9"/>
    <n v="1.5"/>
  </r>
  <r>
    <x v="7"/>
    <x v="0"/>
    <n v="241.1"/>
    <n v="4.5500030517578098"/>
  </r>
  <r>
    <x v="7"/>
    <x v="0"/>
    <n v="238.75"/>
    <n v="0.25"/>
  </r>
  <r>
    <x v="7"/>
    <x v="0"/>
    <n v="234.7"/>
    <n v="7.8500061035156197"/>
  </r>
  <r>
    <x v="7"/>
    <x v="0"/>
    <n v="246.2"/>
    <n v="3.3000030517578098"/>
  </r>
  <r>
    <x v="7"/>
    <x v="0"/>
    <n v="244.6"/>
    <n v="-0.5"/>
  </r>
  <r>
    <x v="8"/>
    <x v="0"/>
    <n v="248.15"/>
    <n v="-5.00030517578125E-2"/>
  </r>
  <r>
    <x v="8"/>
    <x v="0"/>
    <n v="248.35"/>
    <n v="0.149993896484375"/>
  </r>
  <r>
    <x v="8"/>
    <x v="0"/>
    <n v="249.7"/>
    <n v="2.5999908447265598"/>
  </r>
  <r>
    <x v="8"/>
    <x v="0"/>
    <n v="245.2"/>
    <n v="0"/>
  </r>
  <r>
    <x v="8"/>
    <x v="0"/>
    <n v="248.3"/>
    <n v="-1"/>
  </r>
  <r>
    <x v="8"/>
    <x v="0"/>
    <n v="243.75"/>
    <n v="4.3999938964843697"/>
  </r>
  <r>
    <x v="8"/>
    <x v="0"/>
    <n v="242.6"/>
    <n v="-1.40000915527343"/>
  </r>
  <r>
    <x v="8"/>
    <x v="0"/>
    <n v="243.7"/>
    <n v="-1.5500030517578101"/>
  </r>
  <r>
    <x v="8"/>
    <x v="0"/>
    <n v="239.7"/>
    <n v="0.84999084472656194"/>
  </r>
  <r>
    <x v="8"/>
    <x v="0"/>
    <n v="242.65"/>
    <n v="0"/>
  </r>
  <r>
    <x v="8"/>
    <x v="0"/>
    <n v="245.65"/>
    <n v="-0.29998779296875"/>
  </r>
  <r>
    <x v="8"/>
    <x v="0"/>
    <n v="245.35"/>
    <n v="0.29998779296875"/>
  </r>
  <r>
    <x v="8"/>
    <x v="0"/>
    <n v="249.9"/>
    <n v="8.9499969482421804"/>
  </r>
  <r>
    <x v="8"/>
    <x v="0"/>
    <n v="251.35"/>
    <n v="-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3"/>
  </r>
  <r>
    <x v="8"/>
    <x v="0"/>
    <n v="257.7"/>
    <n v="-0.55000305175781194"/>
  </r>
  <r>
    <x v="9"/>
    <x v="0"/>
    <n v="257.7"/>
    <n v="-0.75"/>
  </r>
  <r>
    <x v="9"/>
    <x v="0"/>
    <n v="263"/>
    <n v="2.6000061035156201"/>
  </r>
  <r>
    <x v="9"/>
    <x v="0"/>
    <n v="263"/>
    <n v="3.75"/>
  </r>
  <r>
    <x v="9"/>
    <x v="0"/>
    <n v="264.85000000000002"/>
    <n v="-1.8999938964843699"/>
  </r>
  <r>
    <x v="9"/>
    <x v="0"/>
    <n v="265.45"/>
    <n v="0.25"/>
  </r>
  <r>
    <x v="9"/>
    <x v="0"/>
    <n v="267.14999999999998"/>
    <n v="2.4499816894531201"/>
  </r>
  <r>
    <x v="9"/>
    <x v="0"/>
    <n v="265.45"/>
    <n v="0"/>
  </r>
  <r>
    <x v="9"/>
    <x v="0"/>
    <n v="268.14999999999998"/>
    <n v="-2"/>
  </r>
  <r>
    <x v="9"/>
    <x v="0"/>
    <n v="269.5"/>
    <n v="-0.29998779296875"/>
  </r>
  <r>
    <x v="9"/>
    <x v="0"/>
    <n v="271.14999999999998"/>
    <n v="1.20001220703125"/>
  </r>
  <r>
    <x v="9"/>
    <x v="0"/>
    <n v="269.45"/>
    <n v="2"/>
  </r>
  <r>
    <x v="9"/>
    <x v="0"/>
    <n v="264.95"/>
    <n v="-2"/>
  </r>
  <r>
    <x v="9"/>
    <x v="0"/>
    <n v="262.55"/>
    <n v="0"/>
  </r>
  <r>
    <x v="9"/>
    <x v="0"/>
    <n v="259.39999999999998"/>
    <n v="0.29998779296875"/>
  </r>
  <r>
    <x v="9"/>
    <x v="0"/>
    <n v="261.3"/>
    <n v="0.54998779296875"/>
  </r>
  <r>
    <x v="9"/>
    <x v="0"/>
    <n v="245.4"/>
    <n v="10.5500030517578"/>
  </r>
  <r>
    <x v="9"/>
    <x v="0"/>
    <n v="250.85"/>
    <n v="3.65000915527343"/>
  </r>
  <r>
    <x v="9"/>
    <x v="0"/>
    <n v="254.45"/>
    <n v="0.69999694824218694"/>
  </r>
  <r>
    <x v="9"/>
    <x v="0"/>
    <n v="255.65"/>
    <n v="4"/>
  </r>
  <r>
    <x v="9"/>
    <x v="0"/>
    <n v="259.05"/>
    <n v="1.49998474121093"/>
  </r>
  <r>
    <x v="9"/>
    <x v="0"/>
    <n v="266.85000000000002"/>
    <n v="-2.8999938964843701"/>
  </r>
  <r>
    <x v="9"/>
    <x v="0"/>
    <n v="268.25"/>
    <n v="-0.75"/>
  </r>
  <r>
    <x v="9"/>
    <x v="0"/>
    <n v="267.39999999999998"/>
    <n v="0.75"/>
  </r>
  <r>
    <x v="10"/>
    <x v="0"/>
    <n v="272.3"/>
    <n v="3.1499938964843701"/>
  </r>
  <r>
    <x v="10"/>
    <x v="0"/>
    <n v="264.05"/>
    <n v="6.70001220703125"/>
  </r>
  <r>
    <x v="10"/>
    <x v="0"/>
    <n v="262.55"/>
    <n v="0.8499755859375"/>
  </r>
  <r>
    <x v="10"/>
    <x v="0"/>
    <n v="262.60000000000002"/>
    <n v="-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2.25"/>
  </r>
  <r>
    <x v="10"/>
    <x v="0"/>
    <n v="255.7"/>
    <n v="4.6500091552734304"/>
  </r>
  <r>
    <x v="10"/>
    <x v="0"/>
    <n v="252.45"/>
    <n v="0.199996948242187"/>
  </r>
  <r>
    <x v="10"/>
    <x v="0"/>
    <n v="259.35000000000002"/>
    <n v="6.4500122070312198"/>
  </r>
  <r>
    <x v="10"/>
    <x v="0"/>
    <n v="258"/>
    <n v="-0.649993896484375"/>
  </r>
  <r>
    <x v="10"/>
    <x v="0"/>
    <n v="250.95"/>
    <n v="-3"/>
  </r>
  <r>
    <x v="10"/>
    <x v="0"/>
    <n v="252.65"/>
    <n v="1.0999908447265601"/>
  </r>
  <r>
    <x v="10"/>
    <x v="0"/>
    <n v="242.85"/>
    <n v="4.1499938964843697"/>
  </r>
  <r>
    <x v="10"/>
    <x v="0"/>
    <n v="242.65"/>
    <n v="-1.45001220703125"/>
  </r>
  <r>
    <x v="10"/>
    <x v="0"/>
    <n v="234.85"/>
    <n v="-0.75"/>
  </r>
  <r>
    <x v="10"/>
    <x v="0"/>
    <n v="236.35"/>
    <n v="0.100006103515625"/>
  </r>
  <r>
    <x v="10"/>
    <x v="0"/>
    <n v="236.35"/>
    <n v="5.1000061035156197"/>
  </r>
  <r>
    <x v="10"/>
    <x v="0"/>
    <n v="238.15"/>
    <n v="6.70001220703125"/>
  </r>
  <r>
    <x v="10"/>
    <x v="0"/>
    <n v="246.05"/>
    <n v="-0.90000915527343694"/>
  </r>
  <r>
    <x v="10"/>
    <x v="0"/>
    <n v="247.8"/>
    <n v="7.0500030517578098"/>
  </r>
  <r>
    <x v="10"/>
    <x v="0"/>
    <n v="246.85"/>
    <n v="0"/>
  </r>
  <r>
    <x v="11"/>
    <x v="0"/>
    <n v="250.05"/>
    <n v="5.00030517578125E-2"/>
  </r>
  <r>
    <x v="11"/>
    <x v="0"/>
    <n v="250.5"/>
    <n v="0.149993896484375"/>
  </r>
  <r>
    <x v="11"/>
    <x v="0"/>
    <n v="250.6"/>
    <n v="0.84999084472656194"/>
  </r>
  <r>
    <x v="11"/>
    <x v="0"/>
    <n v="258.35000000000002"/>
    <n v="3"/>
  </r>
  <r>
    <x v="11"/>
    <x v="0"/>
    <n v="258.89999999999998"/>
    <n v="-0.69999694824218694"/>
  </r>
  <r>
    <x v="11"/>
    <x v="0"/>
    <n v="255.05"/>
    <n v="0.5"/>
  </r>
  <r>
    <x v="11"/>
    <x v="0"/>
    <n v="254.35"/>
    <n v="2.20001220703125"/>
  </r>
  <r>
    <x v="11"/>
    <x v="0"/>
    <n v="249.55"/>
    <n v="6.0500030517578098"/>
  </r>
  <r>
    <x v="11"/>
    <x v="0"/>
    <n v="253.85"/>
    <n v="-1"/>
  </r>
  <r>
    <x v="11"/>
    <x v="0"/>
    <n v="252.8"/>
    <n v="1.65000915527343"/>
  </r>
  <r>
    <x v="11"/>
    <x v="0"/>
    <n v="247.5"/>
    <n v="-2.19999694824218"/>
  </r>
  <r>
    <x v="11"/>
    <x v="0"/>
    <n v="241.4"/>
    <n v="-1.3000030517578101"/>
  </r>
  <r>
    <x v="11"/>
    <x v="0"/>
    <n v="241.4"/>
    <n v="-3"/>
  </r>
  <r>
    <x v="11"/>
    <x v="0"/>
    <n v="247.55"/>
    <n v="2.15000915527343"/>
  </r>
  <r>
    <x v="11"/>
    <x v="0"/>
    <n v="243.75"/>
    <n v="-1.19999694824218"/>
  </r>
  <r>
    <x v="11"/>
    <x v="0"/>
    <n v="251.15"/>
    <n v="1.94999694824218"/>
  </r>
  <r>
    <x v="11"/>
    <x v="0"/>
    <n v="251.15"/>
    <n v="3.15000915527343"/>
  </r>
  <r>
    <x v="11"/>
    <x v="0"/>
    <n v="255.25"/>
    <n v="0.94999694824218694"/>
  </r>
  <r>
    <x v="11"/>
    <x v="0"/>
    <n v="254.7"/>
    <n v="0.649993896484375"/>
  </r>
  <r>
    <x v="11"/>
    <x v="0"/>
    <n v="253.1"/>
    <n v="-1.0999908447265601"/>
  </r>
  <r>
    <x v="11"/>
    <x v="0"/>
    <n v="253.1"/>
    <n v="1.45001220703125"/>
  </r>
  <r>
    <x v="0"/>
    <x v="1"/>
    <n v="253.1"/>
    <n v="1.45001220703125"/>
  </r>
  <r>
    <x v="0"/>
    <x v="1"/>
    <n v="251.7"/>
    <n v="-5.00030517578125E-2"/>
  </r>
  <r>
    <x v="0"/>
    <x v="1"/>
    <n v="244.3"/>
    <n v="-1.8999938964843699"/>
  </r>
  <r>
    <x v="0"/>
    <x v="1"/>
    <n v="245.55"/>
    <n v="-0.199996948242187"/>
  </r>
  <r>
    <x v="0"/>
    <x v="1"/>
    <n v="240.1"/>
    <n v="6.5999908447265598"/>
  </r>
  <r>
    <x v="0"/>
    <x v="1"/>
    <n v="242.45"/>
    <n v="0.899993896484375"/>
  </r>
  <r>
    <x v="0"/>
    <x v="1"/>
    <n v="237.7"/>
    <n v="-3"/>
  </r>
  <r>
    <x v="0"/>
    <x v="1"/>
    <n v="243.2"/>
    <n v="0.400009155273437"/>
  </r>
  <r>
    <x v="0"/>
    <x v="1"/>
    <n v="242.7"/>
    <n v="2.0999908447265598"/>
  </r>
  <r>
    <x v="0"/>
    <x v="1"/>
    <n v="235.1"/>
    <n v="0"/>
  </r>
  <r>
    <x v="0"/>
    <x v="1"/>
    <n v="234.6"/>
    <n v="2.20001220703125"/>
  </r>
  <r>
    <x v="0"/>
    <x v="1"/>
    <n v="228.4"/>
    <n v="-3"/>
  </r>
  <r>
    <x v="0"/>
    <x v="1"/>
    <n v="229.7"/>
    <n v="1.3999938964843699"/>
  </r>
  <r>
    <x v="0"/>
    <x v="1"/>
    <n v="224.85"/>
    <n v="-3"/>
  </r>
  <r>
    <x v="0"/>
    <x v="1"/>
    <n v="229.2"/>
    <n v="-1.8000030517578101"/>
  </r>
  <r>
    <x v="0"/>
    <x v="1"/>
    <n v="215.25"/>
    <n v="-3"/>
  </r>
  <r>
    <x v="0"/>
    <x v="1"/>
    <n v="219.75"/>
    <n v="5.1499938964843697"/>
  </r>
  <r>
    <x v="0"/>
    <x v="1"/>
    <n v="222.15"/>
    <n v="3.5999908447265598"/>
  </r>
  <r>
    <x v="0"/>
    <x v="1"/>
    <n v="225.7"/>
    <n v="3.5500030517578098"/>
  </r>
  <r>
    <x v="0"/>
    <x v="1"/>
    <n v="222.45"/>
    <n v="-2.1000061035156201"/>
  </r>
  <r>
    <x v="0"/>
    <x v="1"/>
    <n v="220.7"/>
    <n v="3.1499938964843701"/>
  </r>
  <r>
    <x v="0"/>
    <x v="1"/>
    <n v="221.75"/>
    <n v="1.3000030517578101"/>
  </r>
  <r>
    <x v="0"/>
    <x v="1"/>
    <n v="213.25"/>
    <n v="-2.94999694824218"/>
  </r>
  <r>
    <x v="1"/>
    <x v="1"/>
    <n v="220.65"/>
    <n v="3.04998779296875"/>
  </r>
  <r>
    <x v="1"/>
    <x v="1"/>
    <n v="223"/>
    <n v="3.1499938964843701"/>
  </r>
  <r>
    <x v="1"/>
    <x v="1"/>
    <n v="226.7"/>
    <n v="1"/>
  </r>
  <r>
    <x v="1"/>
    <x v="1"/>
    <n v="226.7"/>
    <n v="0.80000305175781194"/>
  </r>
  <r>
    <x v="1"/>
    <x v="1"/>
    <n v="226.7"/>
    <n v="0.80000305175781194"/>
  </r>
  <r>
    <x v="1"/>
    <x v="1"/>
    <n v="226.7"/>
    <n v="-0.80000305175781194"/>
  </r>
  <r>
    <x v="1"/>
    <x v="1"/>
    <n v="220.8"/>
    <n v="6.6999969482421804"/>
  </r>
  <r>
    <x v="1"/>
    <x v="1"/>
    <n v="220.35"/>
    <n v="0.65000915527343694"/>
  </r>
  <r>
    <x v="1"/>
    <x v="1"/>
    <n v="221.7"/>
    <n v="2.8000030517578098"/>
  </r>
  <r>
    <x v="1"/>
    <x v="1"/>
    <n v="221.7"/>
    <n v="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2"/>
  </r>
  <r>
    <x v="1"/>
    <x v="1"/>
    <n v="225.95"/>
    <n v="-1.75"/>
  </r>
  <r>
    <x v="1"/>
    <x v="1"/>
    <n v="224.4"/>
    <n v="2.3000030517578098"/>
  </r>
  <r>
    <x v="1"/>
    <x v="1"/>
    <n v="225.55"/>
    <n v="1.75"/>
  </r>
  <r>
    <x v="1"/>
    <x v="1"/>
    <n v="228.65"/>
    <n v="1.8999938964843699"/>
  </r>
  <r>
    <x v="1"/>
    <x v="1"/>
    <n v="229.5"/>
    <n v="2.19999694824218"/>
  </r>
  <r>
    <x v="1"/>
    <x v="1"/>
    <n v="229.6"/>
    <n v="0.70001220703125"/>
  </r>
  <r>
    <x v="1"/>
    <x v="1"/>
    <n v="228.2"/>
    <n v="1.19999694824218"/>
  </r>
  <r>
    <x v="2"/>
    <x v="1"/>
    <n v="221.2"/>
    <n v="5.4000091552734304"/>
  </r>
  <r>
    <x v="2"/>
    <x v="1"/>
    <n v="222.85"/>
    <n v="1.65000915527343"/>
  </r>
  <r>
    <x v="2"/>
    <x v="1"/>
    <n v="222.5"/>
    <n v="-1"/>
  </r>
  <r>
    <x v="2"/>
    <x v="1"/>
    <n v="222.35"/>
    <n v="0.55000305175781194"/>
  </r>
  <r>
    <x v="2"/>
    <x v="1"/>
    <n v="220"/>
    <n v="5.3500061035156197"/>
  </r>
  <r>
    <x v="2"/>
    <x v="1"/>
    <n v="216.7"/>
    <n v="-3"/>
  </r>
  <r>
    <x v="2"/>
    <x v="1"/>
    <n v="213.2"/>
    <n v="-2.94999694824218"/>
  </r>
  <r>
    <x v="2"/>
    <x v="1"/>
    <n v="223.25"/>
    <n v="5.3000030517578098"/>
  </r>
  <r>
    <x v="2"/>
    <x v="1"/>
    <n v="219.45"/>
    <n v="1.65000915527343"/>
  </r>
  <r>
    <x v="2"/>
    <x v="1"/>
    <n v="217.05"/>
    <n v="2.44999694824218"/>
  </r>
  <r>
    <x v="2"/>
    <x v="1"/>
    <n v="211.2"/>
    <n v="-3"/>
  </r>
  <r>
    <x v="2"/>
    <x v="1"/>
    <n v="210.65"/>
    <n v="1.0999908447265601"/>
  </r>
  <r>
    <x v="2"/>
    <x v="1"/>
    <n v="217.15"/>
    <n v="5.5999908447265598"/>
  </r>
  <r>
    <x v="2"/>
    <x v="1"/>
    <n v="214.1"/>
    <n v="2.79998779296875"/>
  </r>
  <r>
    <x v="2"/>
    <x v="1"/>
    <n v="219.1"/>
    <n v="3.15000915527343"/>
  </r>
  <r>
    <x v="2"/>
    <x v="1"/>
    <n v="220.7"/>
    <n v="-0.55000305175781194"/>
  </r>
  <r>
    <x v="2"/>
    <x v="1"/>
    <n v="223.6"/>
    <n v="2.20001220703125"/>
  </r>
  <r>
    <x v="2"/>
    <x v="1"/>
    <n v="223.5"/>
    <n v="0"/>
  </r>
  <r>
    <x v="2"/>
    <x v="1"/>
    <n v="223.55"/>
    <n v="-1.0999908447265601"/>
  </r>
  <r>
    <x v="2"/>
    <x v="1"/>
    <n v="223.1"/>
    <n v="-0.29998779296875"/>
  </r>
  <r>
    <x v="2"/>
    <x v="1"/>
    <n v="227.75"/>
    <n v="-5.00030517578125E-2"/>
  </r>
  <r>
    <x v="3"/>
    <x v="1"/>
    <n v="226.2"/>
    <n v="0"/>
  </r>
  <r>
    <x v="3"/>
    <x v="1"/>
    <n v="233.1"/>
    <n v="5.4000091552734304"/>
  </r>
  <r>
    <x v="3"/>
    <x v="1"/>
    <n v="234.6"/>
    <n v="0.150009155273437"/>
  </r>
  <r>
    <x v="3"/>
    <x v="1"/>
    <n v="236.6"/>
    <n v="0"/>
  </r>
  <r>
    <x v="3"/>
    <x v="1"/>
    <n v="237.45"/>
    <n v="-0.600006103515625"/>
  </r>
  <r>
    <x v="3"/>
    <x v="1"/>
    <n v="237.35"/>
    <n v="-1"/>
  </r>
  <r>
    <x v="3"/>
    <x v="1"/>
    <n v="237.35"/>
    <n v="1.6000061035156199"/>
  </r>
  <r>
    <x v="3"/>
    <x v="1"/>
    <n v="233.85"/>
    <n v="-1.8999938964843699"/>
  </r>
  <r>
    <x v="3"/>
    <x v="1"/>
    <n v="237"/>
    <n v="0"/>
  </r>
  <r>
    <x v="3"/>
    <x v="1"/>
    <n v="233.9"/>
    <n v="4.6000061035156197"/>
  </r>
  <r>
    <x v="3"/>
    <x v="1"/>
    <n v="234.7"/>
    <n v="0.399993896484375"/>
  </r>
  <r>
    <x v="3"/>
    <x v="1"/>
    <n v="235.55"/>
    <n v="2.3500061035156201"/>
  </r>
  <r>
    <x v="3"/>
    <x v="1"/>
    <n v="238.65"/>
    <n v="2.75"/>
  </r>
  <r>
    <x v="3"/>
    <x v="1"/>
    <n v="238.1"/>
    <n v="0.65000915527343694"/>
  </r>
  <r>
    <x v="3"/>
    <x v="1"/>
    <n v="240.1"/>
    <n v="2.6000061035156201"/>
  </r>
  <r>
    <x v="3"/>
    <x v="1"/>
    <n v="240.7"/>
    <n v="-0.400009155273437"/>
  </r>
  <r>
    <x v="3"/>
    <x v="1"/>
    <n v="238.6"/>
    <n v="-0.899993896484375"/>
  </r>
  <r>
    <x v="3"/>
    <x v="1"/>
    <n v="240.95"/>
    <n v="0"/>
  </r>
  <r>
    <x v="3"/>
    <x v="1"/>
    <n v="242.4"/>
    <n v="-1.0999908447265601"/>
  </r>
  <r>
    <x v="3"/>
    <x v="1"/>
    <n v="244.75"/>
    <n v="0.399993896484375"/>
  </r>
  <r>
    <x v="3"/>
    <x v="1"/>
    <n v="245.6"/>
    <n v="-0.600006103515625"/>
  </r>
  <r>
    <x v="3"/>
    <x v="1"/>
    <n v="242.75"/>
    <n v="0.600006103515625"/>
  </r>
  <r>
    <x v="4"/>
    <x v="1"/>
    <n v="242.75"/>
    <n v="-2.8500061035156201"/>
  </r>
  <r>
    <x v="4"/>
    <x v="1"/>
    <n v="247.9"/>
    <n v="2.29998779296875"/>
  </r>
  <r>
    <x v="4"/>
    <x v="1"/>
    <n v="247.9"/>
    <n v="0.75"/>
  </r>
  <r>
    <x v="4"/>
    <x v="1"/>
    <n v="248.45"/>
    <n v="-0.199996948242187"/>
  </r>
  <r>
    <x v="4"/>
    <x v="1"/>
    <n v="249.95"/>
    <n v="0"/>
  </r>
  <r>
    <x v="4"/>
    <x v="1"/>
    <n v="246"/>
    <n v="-2.75"/>
  </r>
  <r>
    <x v="4"/>
    <x v="1"/>
    <n v="248.1"/>
    <n v="0"/>
  </r>
  <r>
    <x v="4"/>
    <x v="1"/>
    <n v="248.1"/>
    <n v="5.1500091552734304"/>
  </r>
  <r>
    <x v="4"/>
    <x v="1"/>
    <n v="244.45"/>
    <n v="1.5"/>
  </r>
  <r>
    <x v="4"/>
    <x v="1"/>
    <n v="246.6"/>
    <n v="0.5"/>
  </r>
  <r>
    <x v="4"/>
    <x v="1"/>
    <n v="247.6"/>
    <n v="0.350006103515625"/>
  </r>
  <r>
    <x v="4"/>
    <x v="1"/>
    <n v="253.4"/>
    <n v="-0.899993896484375"/>
  </r>
  <r>
    <x v="4"/>
    <x v="1"/>
    <n v="254.05"/>
    <n v="0.449996948242187"/>
  </r>
  <r>
    <x v="4"/>
    <x v="1"/>
    <n v="252.25"/>
    <n v="0.649993896484375"/>
  </r>
  <r>
    <x v="4"/>
    <x v="1"/>
    <n v="247.1"/>
    <n v="2.6499938964843701"/>
  </r>
  <r>
    <x v="4"/>
    <x v="1"/>
    <n v="243.6"/>
    <n v="-2.5"/>
  </r>
  <r>
    <x v="4"/>
    <x v="1"/>
    <n v="243.95"/>
    <n v="-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0.5"/>
  </r>
  <r>
    <x v="5"/>
    <x v="1"/>
    <n v="245.55"/>
    <n v="-0.399993896484375"/>
  </r>
  <r>
    <x v="5"/>
    <x v="1"/>
    <n v="243.6"/>
    <n v="-2.25"/>
  </r>
  <r>
    <x v="5"/>
    <x v="1"/>
    <n v="242.45"/>
    <n v="1.1499938964843699"/>
  </r>
  <r>
    <x v="5"/>
    <x v="1"/>
    <n v="242.55"/>
    <n v="1.3000030517578101"/>
  </r>
  <r>
    <x v="5"/>
    <x v="1"/>
    <n v="242.55"/>
    <n v="-0.59999084472656194"/>
  </r>
  <r>
    <x v="5"/>
    <x v="1"/>
    <n v="237.35"/>
    <n v="5.79998779296875"/>
  </r>
  <r>
    <x v="5"/>
    <x v="1"/>
    <n v="239.85"/>
    <n v="0.5"/>
  </r>
  <r>
    <x v="5"/>
    <x v="1"/>
    <n v="235.8"/>
    <n v="1.65000915527343"/>
  </r>
  <r>
    <x v="5"/>
    <x v="1"/>
    <n v="233.1"/>
    <n v="2.8499908447265598"/>
  </r>
  <r>
    <x v="5"/>
    <x v="1"/>
    <n v="231.3"/>
    <n v="0.100006103515625"/>
  </r>
  <r>
    <x v="5"/>
    <x v="1"/>
    <n v="232.75"/>
    <n v="1.25"/>
  </r>
  <r>
    <x v="5"/>
    <x v="1"/>
    <n v="234.2"/>
    <n v="-0.59999084472656194"/>
  </r>
  <r>
    <x v="5"/>
    <x v="1"/>
    <n v="231.95"/>
    <n v="0.350006103515625"/>
  </r>
  <r>
    <x v="5"/>
    <x v="1"/>
    <n v="232.5"/>
    <n v="2.6000061035156201"/>
  </r>
  <r>
    <x v="5"/>
    <x v="1"/>
    <n v="232.5"/>
    <n v="1.5"/>
  </r>
  <r>
    <x v="5"/>
    <x v="1"/>
    <n v="226.55"/>
    <n v="2.8499908447265598"/>
  </r>
  <r>
    <x v="5"/>
    <x v="1"/>
    <n v="225.95"/>
    <n v="1.0500030517578101"/>
  </r>
  <r>
    <x v="5"/>
    <x v="1"/>
    <n v="226.7"/>
    <n v="0"/>
  </r>
  <r>
    <x v="5"/>
    <x v="1"/>
    <n v="227.6"/>
    <n v="-0.79998779296875"/>
  </r>
  <r>
    <x v="5"/>
    <x v="1"/>
    <n v="222.1"/>
    <n v="5.79998779296875"/>
  </r>
  <r>
    <x v="5"/>
    <x v="1"/>
    <n v="223.35"/>
    <n v="0.25"/>
  </r>
  <r>
    <x v="6"/>
    <x v="1"/>
    <n v="222.35"/>
    <n v="-0.300003051757812"/>
  </r>
  <r>
    <x v="6"/>
    <x v="1"/>
    <n v="221.65"/>
    <n v="0.449996948242187"/>
  </r>
  <r>
    <x v="6"/>
    <x v="1"/>
    <n v="213.1"/>
    <n v="-3"/>
  </r>
  <r>
    <x v="6"/>
    <x v="1"/>
    <n v="213.55"/>
    <n v="-0.80000305175781194"/>
  </r>
  <r>
    <x v="6"/>
    <x v="1"/>
    <n v="210.1"/>
    <n v="0.5"/>
  </r>
  <r>
    <x v="6"/>
    <x v="1"/>
    <n v="210.9"/>
    <n v="0.25"/>
  </r>
  <r>
    <x v="6"/>
    <x v="1"/>
    <n v="208.8"/>
    <n v="3.69999694824218"/>
  </r>
  <r>
    <x v="6"/>
    <x v="1"/>
    <n v="202"/>
    <n v="2.6499938964843701"/>
  </r>
  <r>
    <x v="6"/>
    <x v="1"/>
    <n v="205.9"/>
    <n v="-0.70001220703125"/>
  </r>
  <r>
    <x v="6"/>
    <x v="1"/>
    <n v="209.05"/>
    <n v="0.55000305175781194"/>
  </r>
  <r>
    <x v="6"/>
    <x v="1"/>
    <n v="207.2"/>
    <n v="1.1000061035156199"/>
  </r>
  <r>
    <x v="6"/>
    <x v="1"/>
    <n v="202.85"/>
    <n v="-1"/>
  </r>
  <r>
    <x v="6"/>
    <x v="1"/>
    <n v="206.95"/>
    <n v="5.1499938964843697"/>
  </r>
  <r>
    <x v="6"/>
    <x v="1"/>
    <n v="205.85"/>
    <n v="1.25"/>
  </r>
  <r>
    <x v="6"/>
    <x v="1"/>
    <n v="204.7"/>
    <n v="-2.6499938964843701"/>
  </r>
  <r>
    <x v="6"/>
    <x v="1"/>
    <n v="207.85"/>
    <n v="3.19999694824218"/>
  </r>
  <r>
    <x v="6"/>
    <x v="1"/>
    <n v="212.6"/>
    <n v="3.65000915527343"/>
  </r>
  <r>
    <x v="6"/>
    <x v="1"/>
    <n v="215.05"/>
    <n v="-1.19999694824218"/>
  </r>
  <r>
    <x v="6"/>
    <x v="1"/>
    <n v="214.65"/>
    <n v="3.75"/>
  </r>
  <r>
    <x v="6"/>
    <x v="1"/>
    <n v="214.75"/>
    <n v="-0.149993896484375"/>
  </r>
  <r>
    <x v="6"/>
    <x v="1"/>
    <n v="209.9"/>
    <n v="3.3500061035156201"/>
  </r>
  <r>
    <x v="6"/>
    <x v="1"/>
    <n v="212.1"/>
    <n v="4"/>
  </r>
  <r>
    <x v="6"/>
    <x v="1"/>
    <n v="212"/>
    <n v="1.19999694824218"/>
  </r>
  <r>
    <x v="7"/>
    <x v="1"/>
    <n v="211.05"/>
    <n v="-1.0999908447265601"/>
  </r>
  <r>
    <x v="7"/>
    <x v="1"/>
    <n v="209.55"/>
    <n v="-5.00030517578125E-2"/>
  </r>
  <r>
    <x v="7"/>
    <x v="1"/>
    <n v="206"/>
    <n v="-0.5"/>
  </r>
  <r>
    <x v="7"/>
    <x v="1"/>
    <n v="209.1"/>
    <n v="3.6000061035156201"/>
  </r>
  <r>
    <x v="7"/>
    <x v="1"/>
    <n v="210.75"/>
    <n v="0"/>
  </r>
  <r>
    <x v="7"/>
    <x v="1"/>
    <n v="207.05"/>
    <n v="1.0999908447265601"/>
  </r>
  <r>
    <x v="7"/>
    <x v="1"/>
    <n v="212.1"/>
    <n v="3.70001220703125"/>
  </r>
  <r>
    <x v="7"/>
    <x v="1"/>
    <n v="210.3"/>
    <n v="0.25"/>
  </r>
  <r>
    <x v="7"/>
    <x v="1"/>
    <n v="210"/>
    <n v="0.449996948242187"/>
  </r>
  <r>
    <x v="7"/>
    <x v="1"/>
    <n v="207.05"/>
    <n v="-1.0999908447265601"/>
  </r>
  <r>
    <x v="7"/>
    <x v="1"/>
    <n v="207.05"/>
    <n v="4.0500030517578098"/>
  </r>
  <r>
    <x v="7"/>
    <x v="1"/>
    <n v="211.1"/>
    <n v="0"/>
  </r>
  <r>
    <x v="7"/>
    <x v="1"/>
    <n v="207.6"/>
    <n v="-1.79998779296875"/>
  </r>
  <r>
    <x v="7"/>
    <x v="1"/>
    <n v="204.2"/>
    <n v="-1.1000061035156199"/>
  </r>
  <r>
    <x v="7"/>
    <x v="1"/>
    <n v="205.35"/>
    <n v="-0.199996948242187"/>
  </r>
  <r>
    <x v="7"/>
    <x v="1"/>
    <n v="201.7"/>
    <n v="0"/>
  </r>
  <r>
    <x v="7"/>
    <x v="1"/>
    <n v="200.7"/>
    <n v="0.84999084472656194"/>
  </r>
  <r>
    <x v="7"/>
    <x v="1"/>
    <n v="198.05"/>
    <n v="2.5999908447265598"/>
  </r>
  <r>
    <x v="7"/>
    <x v="1"/>
    <n v="198.6"/>
    <n v="-1.1499938964843699"/>
  </r>
  <r>
    <x v="7"/>
    <x v="1"/>
    <n v="200.6"/>
    <n v="0.600006103515625"/>
  </r>
  <r>
    <x v="7"/>
    <x v="1"/>
    <n v="199.1"/>
    <n v="2.15000915527343"/>
  </r>
  <r>
    <x v="8"/>
    <x v="1"/>
    <n v="194.85"/>
    <n v="-1.3499908447265601"/>
  </r>
  <r>
    <x v="8"/>
    <x v="1"/>
    <n v="191.55"/>
    <n v="-0.850006103515625"/>
  </r>
  <r>
    <x v="8"/>
    <x v="1"/>
    <n v="190"/>
    <n v="0.399993896484375"/>
  </r>
  <r>
    <x v="8"/>
    <x v="1"/>
    <n v="190.3"/>
    <n v="-0.899993896484375"/>
  </r>
  <r>
    <x v="8"/>
    <x v="1"/>
    <n v="187.1"/>
    <n v="4.54998779296875"/>
  </r>
  <r>
    <x v="8"/>
    <x v="1"/>
    <n v="193"/>
    <n v="-3"/>
  </r>
  <r>
    <x v="8"/>
    <x v="1"/>
    <n v="195.6"/>
    <n v="1.79998779296875"/>
  </r>
  <r>
    <x v="8"/>
    <x v="1"/>
    <n v="191.1"/>
    <n v="3.3999938964843701"/>
  </r>
  <r>
    <x v="8"/>
    <x v="1"/>
    <n v="194.6"/>
    <n v="1"/>
  </r>
  <r>
    <x v="8"/>
    <x v="1"/>
    <n v="195.5"/>
    <n v="-2.1499938964843701"/>
  </r>
  <r>
    <x v="8"/>
    <x v="1"/>
    <n v="195.5"/>
    <n v="1.25"/>
  </r>
  <r>
    <x v="8"/>
    <x v="1"/>
    <n v="186.45"/>
    <n v="10.3000030517578"/>
  </r>
  <r>
    <x v="8"/>
    <x v="1"/>
    <n v="189.65"/>
    <n v="-2.5999908447265598"/>
  </r>
  <r>
    <x v="8"/>
    <x v="1"/>
    <n v="184.45"/>
    <n v="5.0500030517578098"/>
  </r>
  <r>
    <x v="8"/>
    <x v="1"/>
    <n v="192.4"/>
    <n v="6.75"/>
  </r>
  <r>
    <x v="8"/>
    <x v="1"/>
    <n v="197.7"/>
    <n v="1.5500030517578101"/>
  </r>
  <r>
    <x v="8"/>
    <x v="1"/>
    <n v="194.45"/>
    <n v="1"/>
  </r>
  <r>
    <x v="8"/>
    <x v="1"/>
    <n v="198.05"/>
    <n v="-5.00030517578125E-2"/>
  </r>
  <r>
    <x v="8"/>
    <x v="1"/>
    <n v="198.45"/>
    <n v="2.1000061035156201"/>
  </r>
  <r>
    <x v="8"/>
    <x v="1"/>
    <n v="199.25"/>
    <n v="1.94999694824218"/>
  </r>
  <r>
    <x v="8"/>
    <x v="1"/>
    <n v="199.25"/>
    <n v="-1.19999694824218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-3"/>
  </r>
  <r>
    <x v="9"/>
    <x v="1"/>
    <n v="183.75"/>
    <n v="5.1000061035156197"/>
  </r>
  <r>
    <x v="9"/>
    <x v="1"/>
    <n v="179.4"/>
    <n v="3"/>
  </r>
  <r>
    <x v="9"/>
    <x v="1"/>
    <n v="177.4"/>
    <n v="-3"/>
  </r>
  <r>
    <x v="9"/>
    <x v="1"/>
    <n v="173.7"/>
    <n v="5.00030517578125E-2"/>
  </r>
  <r>
    <x v="9"/>
    <x v="1"/>
    <n v="167.6"/>
    <n v="-3"/>
  </r>
  <r>
    <x v="9"/>
    <x v="1"/>
    <n v="174.2"/>
    <n v="7.1999969482421804"/>
  </r>
  <r>
    <x v="9"/>
    <x v="1"/>
    <n v="182.3"/>
    <n v="7.9499969482421804"/>
  </r>
  <r>
    <x v="9"/>
    <x v="1"/>
    <n v="179.65"/>
    <n v="2.8000030517578098"/>
  </r>
  <r>
    <x v="9"/>
    <x v="1"/>
    <n v="166.45"/>
    <n v="12.9499969482421"/>
  </r>
  <r>
    <x v="9"/>
    <x v="1"/>
    <n v="165.55"/>
    <n v="3.6000061035156201"/>
  </r>
  <r>
    <x v="9"/>
    <x v="1"/>
    <n v="161.94999999999999"/>
    <n v="1.0999908447265601"/>
  </r>
  <r>
    <x v="9"/>
    <x v="1"/>
    <n v="165.5"/>
    <n v="1.75"/>
  </r>
  <r>
    <x v="9"/>
    <x v="1"/>
    <n v="161.65"/>
    <n v="-0.5"/>
  </r>
  <r>
    <x v="9"/>
    <x v="1"/>
    <n v="145.94999999999999"/>
    <n v="-3"/>
  </r>
  <r>
    <x v="9"/>
    <x v="1"/>
    <n v="142.44999999999999"/>
    <n v="-1.5"/>
  </r>
  <r>
    <x v="9"/>
    <x v="1"/>
    <n v="129.05000000000001"/>
    <n v="-0.94999694824218694"/>
  </r>
  <r>
    <x v="9"/>
    <x v="1"/>
    <n v="124.4"/>
    <n v="-3"/>
  </r>
  <r>
    <x v="9"/>
    <x v="1"/>
    <n v="144.44999999999999"/>
    <n v="6.5"/>
  </r>
  <r>
    <x v="9"/>
    <x v="1"/>
    <n v="142.80000000000001"/>
    <n v="11.3500061035156"/>
  </r>
  <r>
    <x v="9"/>
    <x v="1"/>
    <n v="149.05000000000001"/>
    <n v="-3"/>
  </r>
  <r>
    <x v="10"/>
    <x v="1"/>
    <n v="154.19999999999999"/>
    <n v="-2.75"/>
  </r>
  <r>
    <x v="10"/>
    <x v="1"/>
    <n v="155"/>
    <n v="0"/>
  </r>
  <r>
    <x v="10"/>
    <x v="1"/>
    <n v="160.85"/>
    <n v="-3"/>
  </r>
  <r>
    <x v="10"/>
    <x v="1"/>
    <n v="154.44999999999999"/>
    <n v="7.25"/>
  </r>
  <r>
    <x v="10"/>
    <x v="1"/>
    <n v="143.85"/>
    <n v="4.0999908447265598"/>
  </r>
  <r>
    <x v="10"/>
    <x v="1"/>
    <n v="155.94999999999999"/>
    <n v="1.69999694824218"/>
  </r>
  <r>
    <x v="10"/>
    <x v="1"/>
    <n v="154.4"/>
    <n v="4.20001220703125"/>
  </r>
  <r>
    <x v="10"/>
    <x v="1"/>
    <n v="149.6"/>
    <n v="4"/>
  </r>
  <r>
    <x v="10"/>
    <x v="1"/>
    <n v="145.44999999999999"/>
    <n v="8.5"/>
  </r>
  <r>
    <x v="10"/>
    <x v="1"/>
    <n v="153.44999999999999"/>
    <n v="-3"/>
  </r>
  <r>
    <x v="10"/>
    <x v="1"/>
    <n v="145.94999999999999"/>
    <n v="1.69999694824218"/>
  </r>
  <r>
    <x v="10"/>
    <x v="1"/>
    <n v="141.94999999999999"/>
    <n v="2.8500061035156201"/>
  </r>
  <r>
    <x v="10"/>
    <x v="1"/>
    <n v="139.35"/>
    <n v="0.400009155273437"/>
  </r>
  <r>
    <x v="10"/>
    <x v="1"/>
    <n v="131.44999999999999"/>
    <n v="5.9000091552734304"/>
  </r>
  <r>
    <x v="10"/>
    <x v="1"/>
    <n v="125.3"/>
    <n v="2.44999694824218"/>
  </r>
  <r>
    <x v="10"/>
    <x v="1"/>
    <n v="134"/>
    <n v="1.6499938964843699"/>
  </r>
  <r>
    <x v="10"/>
    <x v="1"/>
    <n v="136.44999999999999"/>
    <n v="6.4499969482421804"/>
  </r>
  <r>
    <x v="10"/>
    <x v="1"/>
    <n v="134.05000000000001"/>
    <n v="-1"/>
  </r>
  <r>
    <x v="10"/>
    <x v="1"/>
    <n v="143.65"/>
    <n v="4.3999938964843697"/>
  </r>
  <r>
    <x v="10"/>
    <x v="1"/>
    <n v="144.9"/>
    <n v="-4.99877929687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-2.5500030517578098"/>
  </r>
  <r>
    <x v="11"/>
    <x v="1"/>
    <n v="137.80000000000001"/>
    <n v="-1.8000030517578101"/>
  </r>
  <r>
    <x v="11"/>
    <x v="1"/>
    <n v="139.94999999999999"/>
    <n v="1.8000030517578101"/>
  </r>
  <r>
    <x v="11"/>
    <x v="1"/>
    <n v="150.75"/>
    <n v="-0.199996948242187"/>
  </r>
  <r>
    <x v="11"/>
    <x v="1"/>
    <n v="151.30000000000001"/>
    <n v="-1.3000030517578101"/>
  </r>
  <r>
    <x v="11"/>
    <x v="1"/>
    <n v="154.94999999999999"/>
    <n v="-0.100006103515625"/>
  </r>
  <r>
    <x v="11"/>
    <x v="1"/>
    <n v="152"/>
    <n v="4.8999938964843697"/>
  </r>
  <r>
    <x v="11"/>
    <x v="1"/>
    <n v="153.85"/>
    <n v="4.5500030517578098"/>
  </r>
  <r>
    <x v="11"/>
    <x v="1"/>
    <n v="154.94999999999999"/>
    <n v="0.5"/>
  </r>
  <r>
    <x v="11"/>
    <x v="1"/>
    <n v="159.55000000000001"/>
    <n v="3.75"/>
  </r>
  <r>
    <x v="11"/>
    <x v="1"/>
    <n v="159.94999999999999"/>
    <n v="-1"/>
  </r>
  <r>
    <x v="11"/>
    <x v="1"/>
    <n v="158.85"/>
    <n v="-0.29998779296875"/>
  </r>
  <r>
    <x v="11"/>
    <x v="1"/>
    <n v="160"/>
    <n v="0.80000305175781194"/>
  </r>
  <r>
    <x v="11"/>
    <x v="1"/>
    <n v="157.4"/>
    <n v="1.3500061035156199"/>
  </r>
  <r>
    <x v="11"/>
    <x v="1"/>
    <n v="153.9"/>
    <n v="0"/>
  </r>
  <r>
    <x v="11"/>
    <x v="1"/>
    <n v="153.9"/>
    <n v="3.1499938964843701"/>
  </r>
  <r>
    <x v="11"/>
    <x v="1"/>
    <n v="151.6"/>
    <n v="0.850006103515625"/>
  </r>
  <r>
    <x v="11"/>
    <x v="1"/>
    <n v="151.35"/>
    <n v="0.45001220703125"/>
  </r>
  <r>
    <x v="11"/>
    <x v="1"/>
    <n v="153.4"/>
    <n v="1.0999908447265601"/>
  </r>
  <r>
    <x v="11"/>
    <x v="1"/>
    <n v="153.4"/>
    <n v="1.0999908447265601"/>
  </r>
  <r>
    <x v="0"/>
    <x v="2"/>
    <n v="153.4"/>
    <n v="1.0999908447265601"/>
  </r>
  <r>
    <x v="0"/>
    <x v="2"/>
    <n v="154.05000000000001"/>
    <n v="1.75"/>
  </r>
  <r>
    <x v="0"/>
    <x v="2"/>
    <n v="161"/>
    <n v="2.0500030517578098"/>
  </r>
  <r>
    <x v="0"/>
    <x v="2"/>
    <n v="162.44999999999999"/>
    <n v="1.6499938964843699"/>
  </r>
  <r>
    <x v="0"/>
    <x v="2"/>
    <n v="163.55000000000001"/>
    <n v="0"/>
  </r>
  <r>
    <x v="0"/>
    <x v="2"/>
    <n v="166.15"/>
    <n v="-1.90000915527343"/>
  </r>
  <r>
    <x v="0"/>
    <x v="2"/>
    <n v="165.2"/>
    <n v="2.0500030517578098"/>
  </r>
  <r>
    <x v="0"/>
    <x v="2"/>
    <n v="159.35"/>
    <n v="1.29998779296875"/>
  </r>
  <r>
    <x v="0"/>
    <x v="2"/>
    <n v="155.75"/>
    <n v="-1.0500030517578101"/>
  </r>
  <r>
    <x v="0"/>
    <x v="2"/>
    <n v="157.44999999999999"/>
    <n v="-0.5"/>
  </r>
  <r>
    <x v="0"/>
    <x v="2"/>
    <n v="154.30000000000001"/>
    <n v="6.5999908447265598"/>
  </r>
  <r>
    <x v="0"/>
    <x v="2"/>
    <n v="151.85"/>
    <n v="1"/>
  </r>
  <r>
    <x v="0"/>
    <x v="2"/>
    <n v="155.65"/>
    <n v="-1.3999938964843699"/>
  </r>
  <r>
    <x v="0"/>
    <x v="2"/>
    <n v="153.55000000000001"/>
    <n v="2.8000030517578098"/>
  </r>
  <r>
    <x v="0"/>
    <x v="2"/>
    <n v="146.94999999999999"/>
    <n v="-3"/>
  </r>
  <r>
    <x v="0"/>
    <x v="2"/>
    <n v="151.35"/>
    <n v="2.3000030517578098"/>
  </r>
  <r>
    <x v="0"/>
    <x v="2"/>
    <n v="149.75"/>
    <n v="-2.25"/>
  </r>
  <r>
    <x v="0"/>
    <x v="2"/>
    <n v="149.75"/>
    <n v="2.1499938964843701"/>
  </r>
  <r>
    <x v="0"/>
    <x v="2"/>
    <n v="149.75"/>
    <n v="2.1499938964843701"/>
  </r>
  <r>
    <x v="0"/>
    <x v="2"/>
    <n v="152.4"/>
    <n v="4.79998779296875"/>
  </r>
  <r>
    <x v="0"/>
    <x v="2"/>
    <n v="157.69999999999999"/>
    <n v="0.80000305175781194"/>
  </r>
  <r>
    <x v="0"/>
    <x v="2"/>
    <n v="155.69999999999999"/>
    <n v="2.75"/>
  </r>
  <r>
    <x v="1"/>
    <x v="2"/>
    <n v="153.9"/>
    <n v="3.20001220703125"/>
  </r>
  <r>
    <x v="1"/>
    <x v="2"/>
    <n v="155.1"/>
    <n v="-0.55000305175781194"/>
  </r>
  <r>
    <x v="1"/>
    <x v="2"/>
    <n v="159.85"/>
    <n v="-2.95001220703125"/>
  </r>
  <r>
    <x v="1"/>
    <x v="2"/>
    <n v="160.9"/>
    <n v="0.80000305175781194"/>
  </r>
  <r>
    <x v="1"/>
    <x v="2"/>
    <n v="162.25"/>
    <n v="3.3000030517578098"/>
  </r>
  <r>
    <x v="1"/>
    <x v="2"/>
    <n v="166.3"/>
    <n v="-1.5"/>
  </r>
  <r>
    <x v="1"/>
    <x v="2"/>
    <n v="165.25"/>
    <n v="-1.3500061035156199"/>
  </r>
  <r>
    <x v="1"/>
    <x v="2"/>
    <n v="158.35"/>
    <n v="3.8999938964843701"/>
  </r>
  <r>
    <x v="1"/>
    <x v="2"/>
    <n v="159.25"/>
    <n v="1.0500030517578101"/>
  </r>
  <r>
    <x v="1"/>
    <x v="2"/>
    <n v="158.9"/>
    <n v="0.75"/>
  </r>
  <r>
    <x v="1"/>
    <x v="2"/>
    <n v="159.1"/>
    <n v="-2"/>
  </r>
  <r>
    <x v="1"/>
    <x v="2"/>
    <n v="156.5"/>
    <n v="-1.75"/>
  </r>
  <r>
    <x v="1"/>
    <x v="2"/>
    <n v="150.4"/>
    <n v="-1.5"/>
  </r>
  <r>
    <x v="1"/>
    <x v="2"/>
    <n v="148.65"/>
    <n v="-0.25"/>
  </r>
  <r>
    <x v="1"/>
    <x v="2"/>
    <n v="147.44999999999999"/>
    <n v="-1.69999694824218"/>
  </r>
  <r>
    <x v="1"/>
    <x v="2"/>
    <n v="142.4"/>
    <n v="-0.55000305175781194"/>
  </r>
  <r>
    <x v="1"/>
    <x v="2"/>
    <n v="142.44999999999999"/>
    <n v="5.0500030517578098"/>
  </r>
  <r>
    <x v="1"/>
    <x v="2"/>
    <n v="147.1"/>
    <n v="3.6000061035156201"/>
  </r>
  <r>
    <x v="1"/>
    <x v="2"/>
    <n v="145.4"/>
    <n v="1.5"/>
  </r>
  <r>
    <x v="1"/>
    <x v="2"/>
    <n v="142.6"/>
    <n v="-0.400009155273437"/>
  </r>
  <r>
    <x v="2"/>
    <x v="2"/>
    <n v="139.80000000000001"/>
    <n v="2.5999908447265598"/>
  </r>
  <r>
    <x v="2"/>
    <x v="2"/>
    <n v="135.1"/>
    <n v="-2.8999938964843701"/>
  </r>
  <r>
    <x v="2"/>
    <x v="2"/>
    <n v="137.6"/>
    <n v="-2.19999694824218"/>
  </r>
  <r>
    <x v="2"/>
    <x v="2"/>
    <n v="143.4"/>
    <n v="0"/>
  </r>
  <r>
    <x v="2"/>
    <x v="2"/>
    <n v="141.15"/>
    <n v="-3"/>
  </r>
  <r>
    <x v="2"/>
    <x v="2"/>
    <n v="144.9"/>
    <n v="-2.6499938964843701"/>
  </r>
  <r>
    <x v="2"/>
    <x v="2"/>
    <n v="143.55000000000001"/>
    <n v="1.3000030517578101"/>
  </r>
  <r>
    <x v="2"/>
    <x v="2"/>
    <n v="152.15"/>
    <n v="3.6499938964843701"/>
  </r>
  <r>
    <x v="2"/>
    <x v="2"/>
    <n v="152.9"/>
    <n v="0.65000915527343694"/>
  </r>
  <r>
    <x v="2"/>
    <x v="2"/>
    <n v="155.9"/>
    <n v="-3"/>
  </r>
  <r>
    <x v="2"/>
    <x v="2"/>
    <n v="154.94999999999999"/>
    <n v="-5.00030517578125E-2"/>
  </r>
  <r>
    <x v="2"/>
    <x v="2"/>
    <n v="157.1"/>
    <n v="-2.40000915527343"/>
  </r>
  <r>
    <x v="2"/>
    <x v="2"/>
    <n v="161.6"/>
    <n v="-1.20001220703125"/>
  </r>
  <r>
    <x v="2"/>
    <x v="2"/>
    <n v="162"/>
    <n v="-0.899993896484375"/>
  </r>
  <r>
    <x v="2"/>
    <x v="2"/>
    <n v="160.05000000000001"/>
    <n v="-0.69999694824218694"/>
  </r>
  <r>
    <x v="2"/>
    <x v="2"/>
    <n v="161.44999999999999"/>
    <n v="-1.5999908447265601"/>
  </r>
  <r>
    <x v="2"/>
    <x v="2"/>
    <n v="167.25"/>
    <n v="3"/>
  </r>
  <r>
    <x v="2"/>
    <x v="2"/>
    <n v="166.95"/>
    <n v="0.25"/>
  </r>
  <r>
    <x v="2"/>
    <x v="2"/>
    <n v="167.3"/>
    <n v="-0.69999694824218694"/>
  </r>
  <r>
    <x v="2"/>
    <x v="2"/>
    <n v="170.25"/>
    <n v="-0.300003051757812"/>
  </r>
  <r>
    <x v="2"/>
    <x v="2"/>
    <n v="169.95"/>
    <n v="0"/>
  </r>
  <r>
    <x v="2"/>
    <x v="2"/>
    <n v="164.9"/>
    <n v="-1.5999908447265601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0.149993896484375"/>
  </r>
  <r>
    <x v="3"/>
    <x v="2"/>
    <n v="174.15"/>
    <n v="2"/>
  </r>
  <r>
    <x v="3"/>
    <x v="2"/>
    <n v="171.6"/>
    <n v="1.6000061035156199"/>
  </r>
  <r>
    <x v="3"/>
    <x v="2"/>
    <n v="180.1"/>
    <n v="2.6000061035156201"/>
  </r>
  <r>
    <x v="3"/>
    <x v="2"/>
    <n v="180"/>
    <n v="-1"/>
  </r>
  <r>
    <x v="3"/>
    <x v="2"/>
    <n v="181.1"/>
    <n v="1.6000061035156199"/>
  </r>
  <r>
    <x v="3"/>
    <x v="2"/>
    <n v="177.05"/>
    <n v="-1.94999694824218"/>
  </r>
  <r>
    <x v="3"/>
    <x v="2"/>
    <n v="182.05"/>
    <n v="-3"/>
  </r>
  <r>
    <x v="3"/>
    <x v="2"/>
    <n v="181.3"/>
    <n v="2.40000915527343"/>
  </r>
  <r>
    <x v="3"/>
    <x v="2"/>
    <n v="180.3"/>
    <n v="1.40000915527343"/>
  </r>
  <r>
    <x v="3"/>
    <x v="2"/>
    <n v="175.9"/>
    <n v="2.8000030517578098"/>
  </r>
  <r>
    <x v="3"/>
    <x v="2"/>
    <n v="179.95"/>
    <n v="-0.399993896484375"/>
  </r>
  <r>
    <x v="3"/>
    <x v="2"/>
    <n v="183.55"/>
    <n v="1.5500030517578101"/>
  </r>
  <r>
    <x v="3"/>
    <x v="2"/>
    <n v="183.85"/>
    <n v="-0.25"/>
  </r>
  <r>
    <x v="3"/>
    <x v="2"/>
    <n v="182.05"/>
    <n v="-0.149993896484375"/>
  </r>
  <r>
    <x v="3"/>
    <x v="2"/>
    <n v="180.6"/>
    <n v="0.70001220703125"/>
  </r>
  <r>
    <x v="3"/>
    <x v="2"/>
    <n v="175.7"/>
    <n v="-1.25"/>
  </r>
  <r>
    <x v="3"/>
    <x v="2"/>
    <n v="181.35"/>
    <n v="1.8000030517578101"/>
  </r>
  <r>
    <x v="4"/>
    <x v="2"/>
    <n v="181.35"/>
    <n v="-2.5"/>
  </r>
  <r>
    <x v="4"/>
    <x v="2"/>
    <n v="185.55"/>
    <n v="1.69999694824218"/>
  </r>
  <r>
    <x v="4"/>
    <x v="2"/>
    <n v="185.55"/>
    <n v="-0.84999084472656194"/>
  </r>
  <r>
    <x v="4"/>
    <x v="2"/>
    <n v="187"/>
    <n v="0.600006103515625"/>
  </r>
  <r>
    <x v="4"/>
    <x v="2"/>
    <n v="188.65"/>
    <n v="2.54998779296875"/>
  </r>
  <r>
    <x v="4"/>
    <x v="2"/>
    <n v="187.5"/>
    <n v="-0.199996948242187"/>
  </r>
  <r>
    <x v="4"/>
    <x v="2"/>
    <n v="188.35"/>
    <n v="0"/>
  </r>
  <r>
    <x v="4"/>
    <x v="2"/>
    <n v="187.6"/>
    <n v="0.899993896484375"/>
  </r>
  <r>
    <x v="4"/>
    <x v="2"/>
    <n v="187.6"/>
    <n v="0"/>
  </r>
  <r>
    <x v="4"/>
    <x v="2"/>
    <n v="186.1"/>
    <n v="2.8499908447265598"/>
  </r>
  <r>
    <x v="4"/>
    <x v="2"/>
    <n v="185.1"/>
    <n v="-0.850006103515625"/>
  </r>
  <r>
    <x v="4"/>
    <x v="2"/>
    <n v="184.35"/>
    <n v="-1.19999694824218"/>
  </r>
  <r>
    <x v="4"/>
    <x v="2"/>
    <n v="188.25"/>
    <n v="4.1000061035156197"/>
  </r>
  <r>
    <x v="4"/>
    <x v="2"/>
    <n v="190.1"/>
    <n v="0.25"/>
  </r>
  <r>
    <x v="4"/>
    <x v="2"/>
    <n v="190.05"/>
    <n v="-0.80000305175781194"/>
  </r>
  <r>
    <x v="4"/>
    <x v="2"/>
    <n v="187.15"/>
    <n v="2"/>
  </r>
  <r>
    <x v="4"/>
    <x v="2"/>
    <n v="184.5"/>
    <n v="1.0500030517578101"/>
  </r>
  <r>
    <x v="4"/>
    <x v="2"/>
    <n v="186.2"/>
    <n v="-0.80000305175781194"/>
  </r>
  <r>
    <x v="4"/>
    <x v="2"/>
    <n v="184.5"/>
    <n v="3"/>
  </r>
  <r>
    <x v="4"/>
    <x v="2"/>
    <n v="179.95"/>
    <n v="-1"/>
  </r>
  <r>
    <x v="4"/>
    <x v="2"/>
    <n v="185.05"/>
    <n v="0.65000915527343694"/>
  </r>
  <r>
    <x v="5"/>
    <x v="2"/>
    <n v="184.95"/>
    <n v="0.349990844726562"/>
  </r>
  <r>
    <x v="5"/>
    <x v="2"/>
    <n v="190.35"/>
    <n v="2.90000915527343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-0.149993896484375"/>
  </r>
  <r>
    <x v="5"/>
    <x v="2"/>
    <n v="186.15"/>
    <n v="-1.75"/>
  </r>
  <r>
    <x v="5"/>
    <x v="2"/>
    <n v="182.9"/>
    <n v="1.54998779296875"/>
  </r>
  <r>
    <x v="5"/>
    <x v="2"/>
    <n v="187.8"/>
    <n v="0.449996948242187"/>
  </r>
  <r>
    <x v="5"/>
    <x v="2"/>
    <n v="190.85"/>
    <n v="1"/>
  </r>
  <r>
    <x v="5"/>
    <x v="2"/>
    <n v="190.35"/>
    <n v="0.150009155273437"/>
  </r>
  <r>
    <x v="5"/>
    <x v="2"/>
    <n v="186.45"/>
    <n v="-1.8000030517578101"/>
  </r>
  <r>
    <x v="5"/>
    <x v="2"/>
    <n v="185.8"/>
    <n v="0.199996948242187"/>
  </r>
  <r>
    <x v="5"/>
    <x v="2"/>
    <n v="184.9"/>
    <n v="0.45001220703125"/>
  </r>
  <r>
    <x v="5"/>
    <x v="2"/>
    <n v="184.5"/>
    <n v="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69999694824218694"/>
  </r>
  <r>
    <x v="5"/>
    <x v="2"/>
    <n v="188.15"/>
    <n v="-1.3499908447265601"/>
  </r>
  <r>
    <x v="5"/>
    <x v="2"/>
    <n v="188.3"/>
    <n v="-0.400009155273437"/>
  </r>
  <r>
    <x v="5"/>
    <x v="2"/>
    <n v="188.8"/>
    <n v="1.3500061035156199"/>
  </r>
  <r>
    <x v="6"/>
    <x v="2"/>
    <n v="186.7"/>
    <n v="0.199996948242187"/>
  </r>
  <r>
    <x v="6"/>
    <x v="2"/>
    <n v="191.3"/>
    <n v="0.600006103515625"/>
  </r>
  <r>
    <x v="6"/>
    <x v="2"/>
    <n v="187.15"/>
    <n v="3"/>
  </r>
  <r>
    <x v="6"/>
    <x v="2"/>
    <n v="191.15"/>
    <n v="-0.149993896484375"/>
  </r>
  <r>
    <x v="6"/>
    <x v="2"/>
    <n v="193.4"/>
    <n v="-0.59999084472656194"/>
  </r>
  <r>
    <x v="6"/>
    <x v="2"/>
    <n v="192.3"/>
    <n v="1"/>
  </r>
  <r>
    <x v="6"/>
    <x v="2"/>
    <n v="192.85"/>
    <n v="0.449996948242187"/>
  </r>
  <r>
    <x v="6"/>
    <x v="2"/>
    <n v="192.45"/>
    <n v="-0.149993896484375"/>
  </r>
  <r>
    <x v="6"/>
    <x v="2"/>
    <n v="192.3"/>
    <n v="0"/>
  </r>
  <r>
    <x v="6"/>
    <x v="2"/>
    <n v="188.85"/>
    <n v="2.45001220703125"/>
  </r>
  <r>
    <x v="6"/>
    <x v="2"/>
    <n v="189.65"/>
    <n v="1.8999938964843699"/>
  </r>
  <r>
    <x v="6"/>
    <x v="2"/>
    <n v="194.25"/>
    <n v="2.8000030517578098"/>
  </r>
  <r>
    <x v="6"/>
    <x v="2"/>
    <n v="195.7"/>
    <n v="-1.0500030517578101"/>
  </r>
  <r>
    <x v="6"/>
    <x v="2"/>
    <n v="196.4"/>
    <n v="-0.79998779296875"/>
  </r>
  <r>
    <x v="6"/>
    <x v="2"/>
    <n v="201.95"/>
    <n v="1.25"/>
  </r>
  <r>
    <x v="6"/>
    <x v="2"/>
    <n v="202.35"/>
    <n v="0.350006103515625"/>
  </r>
  <r>
    <x v="6"/>
    <x v="2"/>
    <n v="202.8"/>
    <n v="0"/>
  </r>
  <r>
    <x v="6"/>
    <x v="2"/>
    <n v="204"/>
    <n v="1"/>
  </r>
  <r>
    <x v="6"/>
    <x v="2"/>
    <n v="205"/>
    <n v="0.75"/>
  </r>
  <r>
    <x v="6"/>
    <x v="2"/>
    <n v="205.95"/>
    <n v="-0.400009155273437"/>
  </r>
  <r>
    <x v="6"/>
    <x v="2"/>
    <n v="206.85"/>
    <n v="0.349990844726562"/>
  </r>
  <r>
    <x v="6"/>
    <x v="2"/>
    <n v="206.85"/>
    <n v="-0.55000305175781194"/>
  </r>
  <r>
    <x v="6"/>
    <x v="2"/>
    <n v="208.8"/>
    <n v="-0.350006103515625"/>
  </r>
  <r>
    <x v="7"/>
    <x v="2"/>
    <n v="212.05"/>
    <n v="-0.55000305175781194"/>
  </r>
  <r>
    <x v="7"/>
    <x v="2"/>
    <n v="213.3"/>
    <n v="1.40000915527343"/>
  </r>
  <r>
    <x v="7"/>
    <x v="2"/>
    <n v="213.1"/>
    <n v="0.75"/>
  </r>
  <r>
    <x v="7"/>
    <x v="2"/>
    <n v="210.85"/>
    <n v="-0.75"/>
  </r>
  <r>
    <x v="7"/>
    <x v="2"/>
    <n v="211.65"/>
    <n v="0.55000305175781194"/>
  </r>
  <r>
    <x v="7"/>
    <x v="2"/>
    <n v="214.3"/>
    <n v="-0.80000305175781194"/>
  </r>
  <r>
    <x v="7"/>
    <x v="2"/>
    <n v="212.85"/>
    <n v="0.59999084472656194"/>
  </r>
  <r>
    <x v="7"/>
    <x v="2"/>
    <n v="212.4"/>
    <n v="1.15000915527343"/>
  </r>
  <r>
    <x v="7"/>
    <x v="2"/>
    <n v="212.3"/>
    <n v="1.6000061035156199"/>
  </r>
  <r>
    <x v="7"/>
    <x v="2"/>
    <n v="212.8"/>
    <n v="-0.300003051757812"/>
  </r>
  <r>
    <x v="7"/>
    <x v="2"/>
    <n v="214.3"/>
    <n v="1"/>
  </r>
  <r>
    <x v="7"/>
    <x v="2"/>
    <n v="207.3"/>
    <n v="1.44999694824218"/>
  </r>
  <r>
    <x v="7"/>
    <x v="2"/>
    <n v="210.2"/>
    <n v="-0.69999694824218694"/>
  </r>
  <r>
    <x v="7"/>
    <x v="2"/>
    <n v="211.1"/>
    <n v="-1.5"/>
  </r>
  <r>
    <x v="7"/>
    <x v="2"/>
    <n v="214.5"/>
    <n v="0.69999694824218694"/>
  </r>
  <r>
    <x v="7"/>
    <x v="2"/>
    <n v="217.8"/>
    <n v="3.40000915527343"/>
  </r>
  <r>
    <x v="7"/>
    <x v="2"/>
    <n v="217.7"/>
    <n v="-0.600006103515625"/>
  </r>
  <r>
    <x v="7"/>
    <x v="2"/>
    <n v="218"/>
    <n v="0.850006103515625"/>
  </r>
  <r>
    <x v="7"/>
    <x v="2"/>
    <n v="217.95"/>
    <n v="1.0500030517578101"/>
  </r>
  <r>
    <x v="7"/>
    <x v="2"/>
    <n v="218.8"/>
    <n v="1.44999694824218"/>
  </r>
  <r>
    <x v="7"/>
    <x v="2"/>
    <n v="217.6"/>
    <n v="-0.5"/>
  </r>
  <r>
    <x v="8"/>
    <x v="2"/>
    <n v="216"/>
    <n v="-0.94999694824218694"/>
  </r>
  <r>
    <x v="8"/>
    <x v="2"/>
    <n v="216.35"/>
    <n v="3.25"/>
  </r>
  <r>
    <x v="8"/>
    <x v="2"/>
    <n v="218.55"/>
    <n v="-0.25"/>
  </r>
  <r>
    <x v="8"/>
    <x v="2"/>
    <n v="220.05"/>
    <n v="0.350006103515625"/>
  </r>
  <r>
    <x v="8"/>
    <x v="2"/>
    <n v="219.5"/>
    <n v="-1"/>
  </r>
  <r>
    <x v="8"/>
    <x v="2"/>
    <n v="219.1"/>
    <n v="-0.80000305175781194"/>
  </r>
  <r>
    <x v="8"/>
    <x v="2"/>
    <n v="220.4"/>
    <n v="0.69999694824218694"/>
  </r>
  <r>
    <x v="8"/>
    <x v="2"/>
    <n v="219.45"/>
    <n v="-0.899993896484375"/>
  </r>
  <r>
    <x v="8"/>
    <x v="2"/>
    <n v="223.65"/>
    <n v="-0.399993896484375"/>
  </r>
  <r>
    <x v="8"/>
    <x v="2"/>
    <n v="224.8"/>
    <n v="0"/>
  </r>
  <r>
    <x v="8"/>
    <x v="2"/>
    <n v="223.85"/>
    <n v="0.95001220703125"/>
  </r>
  <r>
    <x v="8"/>
    <x v="2"/>
    <n v="225.55"/>
    <n v="1.15000915527343"/>
  </r>
  <r>
    <x v="8"/>
    <x v="2"/>
    <n v="231.2"/>
    <n v="-2.3499908447265598"/>
  </r>
  <r>
    <x v="8"/>
    <x v="2"/>
    <n v="231.3"/>
    <n v="-5.00030517578125E-2"/>
  </r>
  <r>
    <x v="8"/>
    <x v="2"/>
    <n v="231.3"/>
    <n v="-0.55000305175781194"/>
  </r>
  <r>
    <x v="8"/>
    <x v="2"/>
    <n v="231.25"/>
    <n v="-0.25"/>
  </r>
  <r>
    <x v="8"/>
    <x v="2"/>
    <n v="234"/>
    <n v="0.399993896484375"/>
  </r>
  <r>
    <x v="8"/>
    <x v="2"/>
    <n v="233"/>
    <n v="1"/>
  </r>
  <r>
    <x v="8"/>
    <x v="2"/>
    <n v="229.65"/>
    <n v="1.75"/>
  </r>
  <r>
    <x v="8"/>
    <x v="2"/>
    <n v="229.15"/>
    <n v="-0.95001220703125"/>
  </r>
  <r>
    <x v="8"/>
    <x v="2"/>
    <n v="230.6"/>
    <n v="2.1000061035156201"/>
  </r>
  <r>
    <x v="8"/>
    <x v="2"/>
    <n v="230.55"/>
    <n v="-0.25"/>
  </r>
  <r>
    <x v="9"/>
    <x v="2"/>
    <n v="229.6"/>
    <n v="-0.29998779296875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500061035156201"/>
  </r>
  <r>
    <x v="9"/>
    <x v="2"/>
    <n v="219.5"/>
    <n v="1.8000030517578101"/>
  </r>
  <r>
    <x v="9"/>
    <x v="2"/>
    <n v="221.1"/>
    <n v="0"/>
  </r>
  <r>
    <x v="9"/>
    <x v="2"/>
    <n v="226.5"/>
    <n v="-1.3000030517578101"/>
  </r>
  <r>
    <x v="9"/>
    <x v="2"/>
    <n v="222.95"/>
    <n v="-0.600006103515625"/>
  </r>
  <r>
    <x v="9"/>
    <x v="2"/>
    <n v="223.85"/>
    <n v="1.6000061035156199"/>
  </r>
  <r>
    <x v="9"/>
    <x v="2"/>
    <n v="226.3"/>
    <n v="2"/>
  </r>
  <r>
    <x v="9"/>
    <x v="2"/>
    <n v="225.85"/>
    <n v="-0.149993896484375"/>
  </r>
  <r>
    <x v="9"/>
    <x v="2"/>
    <n v="223.4"/>
    <n v="1"/>
  </r>
  <r>
    <x v="9"/>
    <x v="2"/>
    <n v="227.1"/>
    <n v="2"/>
  </r>
  <r>
    <x v="9"/>
    <x v="2"/>
    <n v="225.2"/>
    <n v="1.65000915527343"/>
  </r>
  <r>
    <x v="9"/>
    <x v="2"/>
    <n v="223.45"/>
    <n v="2.25"/>
  </r>
  <r>
    <x v="9"/>
    <x v="2"/>
    <n v="223.65"/>
    <n v="1.75"/>
  </r>
  <r>
    <x v="9"/>
    <x v="2"/>
    <n v="222.75"/>
    <n v="1.0500030517578101"/>
  </r>
  <r>
    <x v="9"/>
    <x v="2"/>
    <n v="225.1"/>
    <n v="1.54998779296875"/>
  </r>
  <r>
    <x v="9"/>
    <x v="2"/>
    <n v="225.45"/>
    <n v="0.350006103515625"/>
  </r>
  <r>
    <x v="9"/>
    <x v="2"/>
    <n v="216.75"/>
    <n v="-3"/>
  </r>
  <r>
    <x v="9"/>
    <x v="2"/>
    <n v="217.85"/>
    <n v="2.3000030517578098"/>
  </r>
  <r>
    <x v="10"/>
    <x v="2"/>
    <n v="211.25"/>
    <n v="2.75"/>
  </r>
  <r>
    <x v="10"/>
    <x v="2"/>
    <n v="212.45"/>
    <n v="0.199996948242187"/>
  </r>
  <r>
    <x v="10"/>
    <x v="2"/>
    <n v="212.8"/>
    <n v="1.40000915527343"/>
  </r>
  <r>
    <x v="10"/>
    <x v="2"/>
    <n v="214.3"/>
    <n v="5.00030517578125E-2"/>
  </r>
  <r>
    <x v="10"/>
    <x v="2"/>
    <n v="215.6"/>
    <n v="3.5500030517578098"/>
  </r>
  <r>
    <x v="10"/>
    <x v="2"/>
    <n v="216.05"/>
    <n v="-1.15000915527343"/>
  </r>
  <r>
    <x v="10"/>
    <x v="2"/>
    <n v="218.4"/>
    <n v="3.04998779296875"/>
  </r>
  <r>
    <x v="10"/>
    <x v="2"/>
    <n v="218.3"/>
    <n v="-1.40000915527343"/>
  </r>
  <r>
    <x v="10"/>
    <x v="2"/>
    <n v="219.1"/>
    <n v="-0.350006103515625"/>
  </r>
  <r>
    <x v="10"/>
    <x v="2"/>
    <n v="216.8"/>
    <n v="0"/>
  </r>
  <r>
    <x v="10"/>
    <x v="2"/>
    <n v="216.35"/>
    <n v="1.6000061035156199"/>
  </r>
  <r>
    <x v="10"/>
    <x v="2"/>
    <n v="219.3"/>
    <n v="1"/>
  </r>
  <r>
    <x v="10"/>
    <x v="2"/>
    <n v="219.15"/>
    <n v="1.0999908447265601"/>
  </r>
  <r>
    <x v="10"/>
    <x v="2"/>
    <n v="220.5"/>
    <n v="-0.399993896484375"/>
  </r>
  <r>
    <x v="10"/>
    <x v="2"/>
    <n v="221.9"/>
    <n v="0.400009155273437"/>
  </r>
  <r>
    <x v="10"/>
    <x v="2"/>
    <n v="223.2"/>
    <n v="-0.399993896484375"/>
  </r>
  <r>
    <x v="10"/>
    <x v="2"/>
    <n v="223.5"/>
    <n v="0.850006103515625"/>
  </r>
  <r>
    <x v="10"/>
    <x v="2"/>
    <n v="221.35"/>
    <n v="-0.75"/>
  </r>
  <r>
    <x v="10"/>
    <x v="2"/>
    <n v="220.65"/>
    <n v="-0.90000915527343694"/>
  </r>
  <r>
    <x v="10"/>
    <x v="2"/>
    <n v="215.95"/>
    <n v="-3"/>
  </r>
  <r>
    <x v="10"/>
    <x v="2"/>
    <n v="212.5"/>
    <n v="2.3000030517578098"/>
  </r>
  <r>
    <x v="11"/>
    <x v="2"/>
    <n v="212.6"/>
    <n v="0.150009155273437"/>
  </r>
  <r>
    <x v="11"/>
    <x v="2"/>
    <n v="216.8"/>
    <n v="1.40000915527343"/>
  </r>
  <r>
    <x v="11"/>
    <x v="2"/>
    <n v="219.9"/>
    <n v="0.69999694824218694"/>
  </r>
  <r>
    <x v="11"/>
    <x v="2"/>
    <n v="221.35"/>
    <n v="-0.75"/>
  </r>
  <r>
    <x v="11"/>
    <x v="2"/>
    <n v="224.5"/>
    <n v="1.1000061035156199"/>
  </r>
  <r>
    <x v="11"/>
    <x v="2"/>
    <n v="223.9"/>
    <n v="0"/>
  </r>
  <r>
    <x v="11"/>
    <x v="2"/>
    <n v="222.1"/>
    <n v="2"/>
  </r>
  <r>
    <x v="11"/>
    <x v="2"/>
    <n v="224.35"/>
    <n v="9.99908447265625E-2"/>
  </r>
  <r>
    <x v="11"/>
    <x v="2"/>
    <n v="226.05"/>
    <n v="1.5"/>
  </r>
  <r>
    <x v="11"/>
    <x v="2"/>
    <n v="227.7"/>
    <n v="0.649993896484375"/>
  </r>
  <r>
    <x v="11"/>
    <x v="2"/>
    <n v="227.65"/>
    <n v="-5.00030517578125E-2"/>
  </r>
  <r>
    <x v="11"/>
    <x v="2"/>
    <n v="227.85"/>
    <n v="-0.349990844726562"/>
  </r>
  <r>
    <x v="11"/>
    <x v="2"/>
    <n v="227.7"/>
    <n v="0"/>
  </r>
  <r>
    <x v="11"/>
    <x v="2"/>
    <n v="224.55"/>
    <n v="0.5"/>
  </r>
  <r>
    <x v="11"/>
    <x v="2"/>
    <n v="224.65"/>
    <n v="0"/>
  </r>
  <r>
    <x v="11"/>
    <x v="2"/>
    <n v="226.15"/>
    <n v="1.04998779296875"/>
  </r>
  <r>
    <x v="11"/>
    <x v="2"/>
    <n v="227.25"/>
    <n v="0.25"/>
  </r>
  <r>
    <x v="11"/>
    <x v="2"/>
    <n v="228"/>
    <n v="0.350006103515625"/>
  </r>
  <r>
    <x v="11"/>
    <x v="2"/>
    <n v="228"/>
    <n v="-3"/>
  </r>
  <r>
    <x v="11"/>
    <x v="2"/>
    <n v="231.95"/>
    <n v="0.94999694824218694"/>
  </r>
  <r>
    <x v="11"/>
    <x v="2"/>
    <n v="230.85"/>
    <n v="-0.150009155273437"/>
  </r>
  <r>
    <x v="11"/>
    <x v="2"/>
    <n v="231.2"/>
    <n v="-0.449996948242187"/>
  </r>
  <r>
    <x v="11"/>
    <x v="2"/>
    <n v="231.2"/>
    <n v="-1.19999694824218"/>
  </r>
  <r>
    <x v="0"/>
    <x v="3"/>
    <n v="231.2"/>
    <n v="-1.19999694824218"/>
  </r>
  <r>
    <x v="0"/>
    <x v="3"/>
    <n v="232.8"/>
    <n v="0.400009155273437"/>
  </r>
  <r>
    <x v="0"/>
    <x v="3"/>
    <n v="234.85"/>
    <n v="1.90000915527343"/>
  </r>
  <r>
    <x v="0"/>
    <x v="3"/>
    <n v="233.6"/>
    <n v="-0.70001220703125"/>
  </r>
  <r>
    <x v="0"/>
    <x v="3"/>
    <n v="234.85"/>
    <n v="-0.45001220703125"/>
  </r>
  <r>
    <x v="0"/>
    <x v="3"/>
    <n v="232.4"/>
    <n v="0.59999084472656194"/>
  </r>
  <r>
    <x v="0"/>
    <x v="3"/>
    <n v="233.5"/>
    <n v="0.75"/>
  </r>
  <r>
    <x v="0"/>
    <x v="3"/>
    <n v="232.9"/>
    <n v="0"/>
  </r>
  <r>
    <x v="0"/>
    <x v="3"/>
    <n v="231.35"/>
    <n v="1.29998779296875"/>
  </r>
  <r>
    <x v="0"/>
    <x v="3"/>
    <n v="230.3"/>
    <n v="0.69999694824218694"/>
  </r>
  <r>
    <x v="0"/>
    <x v="3"/>
    <n v="232.2"/>
    <n v="0"/>
  </r>
  <r>
    <x v="0"/>
    <x v="3"/>
    <n v="232.35"/>
    <n v="0.54998779296875"/>
  </r>
  <r>
    <x v="0"/>
    <x v="3"/>
    <n v="235.45"/>
    <n v="1.0999908447265601"/>
  </r>
  <r>
    <x v="0"/>
    <x v="3"/>
    <n v="235.7"/>
    <n v="1.3499908447265601"/>
  </r>
  <r>
    <x v="0"/>
    <x v="3"/>
    <n v="233.35"/>
    <n v="1"/>
  </r>
  <r>
    <x v="0"/>
    <x v="3"/>
    <n v="233.4"/>
    <n v="3.0500030517578098"/>
  </r>
  <r>
    <x v="0"/>
    <x v="3"/>
    <n v="227.6"/>
    <n v="-2.5999908447265598"/>
  </r>
  <r>
    <x v="0"/>
    <x v="3"/>
    <n v="228.65"/>
    <n v="0.25"/>
  </r>
  <r>
    <x v="0"/>
    <x v="3"/>
    <n v="224.8"/>
    <n v="0.5"/>
  </r>
  <r>
    <x v="0"/>
    <x v="3"/>
    <n v="223.4"/>
    <n v="0.94999694824218694"/>
  </r>
  <r>
    <x v="0"/>
    <x v="3"/>
    <n v="222.9"/>
    <n v="2.15000915527343"/>
  </r>
  <r>
    <x v="1"/>
    <x v="3"/>
    <n v="219.35"/>
    <n v="-5.00030517578125E-2"/>
  </r>
  <r>
    <x v="1"/>
    <x v="3"/>
    <n v="220.95"/>
    <n v="1.3499908447265601"/>
  </r>
  <r>
    <x v="1"/>
    <x v="3"/>
    <n v="220.9"/>
    <n v="2.5999908447265598"/>
  </r>
  <r>
    <x v="1"/>
    <x v="3"/>
    <n v="221.25"/>
    <n v="0.449996948242187"/>
  </r>
  <r>
    <x v="1"/>
    <x v="3"/>
    <n v="216.7"/>
    <n v="3.69999694824218"/>
  </r>
  <r>
    <x v="1"/>
    <x v="3"/>
    <n v="214.3"/>
    <n v="-0.149993896484375"/>
  </r>
  <r>
    <x v="1"/>
    <x v="3"/>
    <n v="213.1"/>
    <n v="9.99908447265625E-2"/>
  </r>
  <r>
    <x v="1"/>
    <x v="3"/>
    <n v="216.15"/>
    <n v="1.3499908447265601"/>
  </r>
  <r>
    <x v="1"/>
    <x v="3"/>
    <n v="216.1"/>
    <n v="0.600006103515625"/>
  </r>
  <r>
    <x v="1"/>
    <x v="3"/>
    <n v="218.7"/>
    <n v="-0.399993896484375"/>
  </r>
  <r>
    <x v="1"/>
    <x v="3"/>
    <n v="218.7"/>
    <n v="1.3000030517578101"/>
  </r>
  <r>
    <x v="1"/>
    <x v="3"/>
    <n v="217.45"/>
    <n v="5.00030517578125E-2"/>
  </r>
  <r>
    <x v="1"/>
    <x v="3"/>
    <n v="221.55"/>
    <n v="2"/>
  </r>
  <r>
    <x v="1"/>
    <x v="3"/>
    <n v="223.5"/>
    <n v="0"/>
  </r>
  <r>
    <x v="1"/>
    <x v="3"/>
    <n v="220.85"/>
    <n v="-1.8999938964843699"/>
  </r>
  <r>
    <x v="1"/>
    <x v="3"/>
    <n v="221.75"/>
    <n v="2.8500061035156201"/>
  </r>
  <r>
    <x v="1"/>
    <x v="3"/>
    <n v="223"/>
    <n v="0.199996948242187"/>
  </r>
  <r>
    <x v="1"/>
    <x v="3"/>
    <n v="221.55"/>
    <n v="1.8000030517578101"/>
  </r>
  <r>
    <x v="1"/>
    <x v="3"/>
    <n v="221.5"/>
    <n v="0.5"/>
  </r>
  <r>
    <x v="1"/>
    <x v="3"/>
    <n v="218.05"/>
    <n v="1.25"/>
  </r>
  <r>
    <x v="2"/>
    <x v="3"/>
    <n v="218.05"/>
    <n v="0.400009155273437"/>
  </r>
  <r>
    <x v="2"/>
    <x v="3"/>
    <n v="220.15"/>
    <n v="-2.5"/>
  </r>
  <r>
    <x v="2"/>
    <x v="3"/>
    <n v="221.1"/>
    <n v="0.399993896484375"/>
  </r>
  <r>
    <x v="2"/>
    <x v="3"/>
    <n v="222.35"/>
    <n v="0.5"/>
  </r>
  <r>
    <x v="2"/>
    <x v="3"/>
    <n v="222.1"/>
    <n v="-0.95001220703125"/>
  </r>
  <r>
    <x v="2"/>
    <x v="3"/>
    <n v="226.4"/>
    <n v="1.69999694824218"/>
  </r>
  <r>
    <x v="2"/>
    <x v="3"/>
    <n v="227.4"/>
    <n v="0.100006103515625"/>
  </r>
  <r>
    <x v="2"/>
    <x v="3"/>
    <n v="228.25"/>
    <n v="-0.199996948242187"/>
  </r>
  <r>
    <x v="2"/>
    <x v="3"/>
    <n v="228.9"/>
    <n v="0.649993896484375"/>
  </r>
  <r>
    <x v="2"/>
    <x v="3"/>
    <n v="228.35"/>
    <n v="1.0500030517578101"/>
  </r>
  <r>
    <x v="2"/>
    <x v="3"/>
    <n v="228.35"/>
    <n v="-0.150009155273437"/>
  </r>
  <r>
    <x v="2"/>
    <x v="3"/>
    <n v="226.8"/>
    <n v="0.69999694824218694"/>
  </r>
  <r>
    <x v="2"/>
    <x v="3"/>
    <n v="227.95"/>
    <n v="1.44999694824218"/>
  </r>
  <r>
    <x v="2"/>
    <x v="3"/>
    <n v="230.15"/>
    <n v="-0.150009155273437"/>
  </r>
  <r>
    <x v="2"/>
    <x v="3"/>
    <n v="230.8"/>
    <n v="0.850006103515625"/>
  </r>
  <r>
    <x v="2"/>
    <x v="3"/>
    <n v="229.8"/>
    <n v="1.3999938964843699"/>
  </r>
  <r>
    <x v="2"/>
    <x v="3"/>
    <n v="230.85"/>
    <n v="1.6000061035156199"/>
  </r>
  <r>
    <x v="2"/>
    <x v="3"/>
    <n v="232.35"/>
    <n v="-1.75"/>
  </r>
  <r>
    <x v="2"/>
    <x v="3"/>
    <n v="230.85"/>
    <n v="-0.149993896484375"/>
  </r>
  <r>
    <x v="2"/>
    <x v="3"/>
    <n v="230.85"/>
    <n v="0"/>
  </r>
  <r>
    <x v="2"/>
    <x v="3"/>
    <n v="230.4"/>
    <n v="-1.6000061035156199"/>
  </r>
  <r>
    <x v="2"/>
    <x v="3"/>
    <n v="233.4"/>
    <n v="-1.04998779296875"/>
  </r>
  <r>
    <x v="2"/>
    <x v="3"/>
    <n v="233.05"/>
    <n v="-0.199996948242187"/>
  </r>
  <r>
    <x v="3"/>
    <x v="3"/>
    <n v="233.15"/>
    <n v="0.649993896484375"/>
  </r>
  <r>
    <x v="3"/>
    <x v="3"/>
    <n v="236.3"/>
    <n v="0.55000305175781194"/>
  </r>
  <r>
    <x v="3"/>
    <x v="3"/>
    <n v="237.55"/>
    <n v="-0.65000915527343694"/>
  </r>
  <r>
    <x v="3"/>
    <x v="3"/>
    <n v="238.6"/>
    <n v="0.20001220703125"/>
  </r>
  <r>
    <x v="3"/>
    <x v="3"/>
    <n v="238.35"/>
    <n v="0"/>
  </r>
  <r>
    <x v="3"/>
    <x v="3"/>
    <n v="237.35"/>
    <n v="-0.5"/>
  </r>
  <r>
    <x v="3"/>
    <x v="3"/>
    <n v="238.35"/>
    <n v="-4.998779296875E-2"/>
  </r>
  <r>
    <x v="3"/>
    <x v="3"/>
    <n v="238.25"/>
    <n v="1.3999938964843699"/>
  </r>
  <r>
    <x v="3"/>
    <x v="3"/>
    <n v="235.4"/>
    <n v="0"/>
  </r>
  <r>
    <x v="3"/>
    <x v="3"/>
    <n v="236.95"/>
    <n v="1.44999694824218"/>
  </r>
  <r>
    <x v="3"/>
    <x v="3"/>
    <n v="239.65"/>
    <n v="1.25"/>
  </r>
  <r>
    <x v="3"/>
    <x v="3"/>
    <n v="238.95"/>
    <n v="-0.80000305175781194"/>
  </r>
  <r>
    <x v="3"/>
    <x v="3"/>
    <n v="235.2"/>
    <n v="-2.75"/>
  </r>
  <r>
    <x v="3"/>
    <x v="3"/>
    <n v="234.8"/>
    <n v="1.44999694824218"/>
  </r>
  <r>
    <x v="3"/>
    <x v="3"/>
    <n v="236.85"/>
    <n v="1.90000915527343"/>
  </r>
  <r>
    <x v="3"/>
    <x v="3"/>
    <n v="237.5"/>
    <n v="1"/>
  </r>
  <r>
    <x v="3"/>
    <x v="3"/>
    <n v="238.8"/>
    <n v="0.55000305175781194"/>
  </r>
  <r>
    <x v="3"/>
    <x v="3"/>
    <n v="238.95"/>
    <n v="1.25"/>
  </r>
  <r>
    <x v="3"/>
    <x v="3"/>
    <n v="239.1"/>
    <n v="0.84999084472656194"/>
  </r>
  <r>
    <x v="3"/>
    <x v="3"/>
    <n v="234.85"/>
    <n v="4.75"/>
  </r>
  <r>
    <x v="3"/>
    <x v="3"/>
    <n v="237.35"/>
    <n v="0.95001220703125"/>
  </r>
  <r>
    <x v="3"/>
    <x v="3"/>
    <n v="237.85"/>
    <n v="2.0500030517578098"/>
  </r>
  <r>
    <x v="4"/>
    <x v="3"/>
    <n v="237.65"/>
    <n v="1"/>
  </r>
  <r>
    <x v="4"/>
    <x v="3"/>
    <n v="235.85"/>
    <n v="1.15000915527343"/>
  </r>
  <r>
    <x v="4"/>
    <x v="3"/>
    <n v="235.85"/>
    <n v="-1.1000061035156199"/>
  </r>
  <r>
    <x v="4"/>
    <x v="3"/>
    <n v="229.8"/>
    <n v="4.9499969482421804"/>
  </r>
  <r>
    <x v="4"/>
    <x v="3"/>
    <n v="223.3"/>
    <n v="-3"/>
  </r>
  <r>
    <x v="4"/>
    <x v="3"/>
    <n v="226.2"/>
    <n v="1.5"/>
  </r>
  <r>
    <x v="4"/>
    <x v="3"/>
    <n v="230.85"/>
    <n v="2.0500030517578098"/>
  </r>
  <r>
    <x v="4"/>
    <x v="3"/>
    <n v="227.95"/>
    <n v="1.0999908447265601"/>
  </r>
  <r>
    <x v="4"/>
    <x v="3"/>
    <n v="228.8"/>
    <n v="2.65000915527343"/>
  </r>
  <r>
    <x v="4"/>
    <x v="3"/>
    <n v="229.5"/>
    <n v="1.8500061035156199"/>
  </r>
  <r>
    <x v="4"/>
    <x v="3"/>
    <n v="226.95"/>
    <n v="3.3500061035156201"/>
  </r>
  <r>
    <x v="4"/>
    <x v="3"/>
    <n v="226.2"/>
    <n v="0.300003051757812"/>
  </r>
  <r>
    <x v="4"/>
    <x v="3"/>
    <n v="221.85"/>
    <n v="-2.0999908447265598"/>
  </r>
  <r>
    <x v="4"/>
    <x v="3"/>
    <n v="221.1"/>
    <n v="-0.75"/>
  </r>
  <r>
    <x v="4"/>
    <x v="3"/>
    <n v="221.1"/>
    <n v="-2.5500030517578098"/>
  </r>
  <r>
    <x v="4"/>
    <x v="3"/>
    <n v="217.75"/>
    <n v="-0.80000305175781194"/>
  </r>
  <r>
    <x v="4"/>
    <x v="3"/>
    <n v="217.25"/>
    <n v="2.19999694824218"/>
  </r>
  <r>
    <x v="4"/>
    <x v="3"/>
    <n v="216.7"/>
    <n v="3"/>
  </r>
  <r>
    <x v="4"/>
    <x v="3"/>
    <n v="213.9"/>
    <n v="-1"/>
  </r>
  <r>
    <x v="4"/>
    <x v="3"/>
    <n v="221.85"/>
    <n v="2.1000061035156201"/>
  </r>
  <r>
    <x v="4"/>
    <x v="3"/>
    <n v="221.85"/>
    <n v="-0.600006103515625"/>
  </r>
  <r>
    <x v="5"/>
    <x v="3"/>
    <n v="222.95"/>
    <n v="0"/>
  </r>
  <r>
    <x v="5"/>
    <x v="3"/>
    <n v="222.95"/>
    <n v="-0.399993896484375"/>
  </r>
  <r>
    <x v="5"/>
    <x v="3"/>
    <n v="224.1"/>
    <n v="1.5500030517578101"/>
  </r>
  <r>
    <x v="5"/>
    <x v="3"/>
    <n v="226.9"/>
    <n v="1.20001220703125"/>
  </r>
  <r>
    <x v="5"/>
    <x v="3"/>
    <n v="223.8"/>
    <n v="4.5500030517578098"/>
  </r>
  <r>
    <x v="5"/>
    <x v="3"/>
    <n v="224.35"/>
    <n v="-0.5"/>
  </r>
  <r>
    <x v="5"/>
    <x v="3"/>
    <n v="225.55"/>
    <n v="0.899993896484375"/>
  </r>
  <r>
    <x v="5"/>
    <x v="3"/>
    <n v="226.15"/>
    <n v="-0.75"/>
  </r>
  <r>
    <x v="5"/>
    <x v="3"/>
    <n v="228.2"/>
    <n v="1.8499908447265601"/>
  </r>
  <r>
    <x v="5"/>
    <x v="3"/>
    <n v="230.2"/>
    <n v="-0.94999694824218694"/>
  </r>
  <r>
    <x v="5"/>
    <x v="3"/>
    <n v="231.05"/>
    <n v="0.55000305175781194"/>
  </r>
  <r>
    <x v="5"/>
    <x v="3"/>
    <n v="233.6"/>
    <n v="1.70001220703125"/>
  </r>
  <r>
    <x v="5"/>
    <x v="3"/>
    <n v="233.8"/>
    <n v="-5.00030517578125E-2"/>
  </r>
  <r>
    <x v="5"/>
    <x v="3"/>
    <n v="234.55"/>
    <n v="0.55000305175781194"/>
  </r>
  <r>
    <x v="5"/>
    <x v="3"/>
    <n v="236.8"/>
    <n v="-2.3000030517578098"/>
  </r>
  <r>
    <x v="5"/>
    <x v="3"/>
    <n v="236.45"/>
    <n v="-1.25"/>
  </r>
  <r>
    <x v="5"/>
    <x v="3"/>
    <n v="235.65"/>
    <n v="1.45001220703125"/>
  </r>
  <r>
    <x v="5"/>
    <x v="3"/>
    <n v="235.15"/>
    <n v="0.70001220703125"/>
  </r>
  <r>
    <x v="5"/>
    <x v="3"/>
    <n v="235.45"/>
    <n v="2.40000915527343"/>
  </r>
  <r>
    <x v="5"/>
    <x v="3"/>
    <n v="236.6"/>
    <n v="0.65000915527343694"/>
  </r>
  <r>
    <x v="5"/>
    <x v="3"/>
    <n v="236.55"/>
    <n v="0.449996948242187"/>
  </r>
  <r>
    <x v="5"/>
    <x v="3"/>
    <n v="229.3"/>
    <n v="3.5999908447265598"/>
  </r>
  <r>
    <x v="6"/>
    <x v="3"/>
    <n v="229"/>
    <n v="-1.19999694824218"/>
  </r>
  <r>
    <x v="6"/>
    <x v="3"/>
    <n v="229.1"/>
    <n v="0.75"/>
  </r>
  <r>
    <x v="6"/>
    <x v="3"/>
    <n v="227.2"/>
    <n v="0.399993896484375"/>
  </r>
  <r>
    <x v="6"/>
    <x v="3"/>
    <n v="225.95"/>
    <n v="-1.44999694824218"/>
  </r>
  <r>
    <x v="6"/>
    <x v="3"/>
    <n v="228.65"/>
    <n v="-0.100006103515625"/>
  </r>
  <r>
    <x v="6"/>
    <x v="3"/>
    <n v="229.75"/>
    <n v="2.3999938964843701"/>
  </r>
  <r>
    <x v="6"/>
    <x v="3"/>
    <n v="231.9"/>
    <n v="-0.649993896484375"/>
  </r>
  <r>
    <x v="6"/>
    <x v="3"/>
    <n v="235.3"/>
    <n v="0.55000305175781194"/>
  </r>
  <r>
    <x v="6"/>
    <x v="3"/>
    <n v="236.45"/>
    <n v="0.69999694824218694"/>
  </r>
  <r>
    <x v="6"/>
    <x v="3"/>
    <n v="238.95"/>
    <n v="3.0500030517578098"/>
  </r>
  <r>
    <x v="6"/>
    <x v="3"/>
    <n v="239.15"/>
    <n v="0.65000915527343694"/>
  </r>
  <r>
    <x v="6"/>
    <x v="3"/>
    <n v="238.7"/>
    <n v="0.400009155273437"/>
  </r>
  <r>
    <x v="6"/>
    <x v="3"/>
    <n v="234.05"/>
    <n v="2.44999694824218"/>
  </r>
  <r>
    <x v="6"/>
    <x v="3"/>
    <n v="234.45"/>
    <n v="-0.600006103515625"/>
  </r>
  <r>
    <x v="6"/>
    <x v="3"/>
    <n v="238.4"/>
    <n v="2.44999694824218"/>
  </r>
  <r>
    <x v="6"/>
    <x v="3"/>
    <n v="237.25"/>
    <n v="0.5"/>
  </r>
  <r>
    <x v="6"/>
    <x v="3"/>
    <n v="238.85"/>
    <n v="3.25"/>
  </r>
  <r>
    <x v="6"/>
    <x v="3"/>
    <n v="239.55"/>
    <n v="0"/>
  </r>
  <r>
    <x v="6"/>
    <x v="3"/>
    <n v="241.45"/>
    <n v="0.69999694824218694"/>
  </r>
  <r>
    <x v="6"/>
    <x v="3"/>
    <n v="242.15"/>
    <n v="1.0999908447265601"/>
  </r>
  <r>
    <x v="6"/>
    <x v="3"/>
    <n v="241.25"/>
    <n v="-1"/>
  </r>
  <r>
    <x v="6"/>
    <x v="3"/>
    <n v="241.2"/>
    <n v="-0.600006103515625"/>
  </r>
  <r>
    <x v="7"/>
    <x v="3"/>
    <n v="241.05"/>
    <n v="1.40000915527343"/>
  </r>
  <r>
    <x v="7"/>
    <x v="3"/>
    <n v="243.85"/>
    <n v="1.15000915527343"/>
  </r>
  <r>
    <x v="7"/>
    <x v="3"/>
    <n v="243.9"/>
    <n v="0.29998779296875"/>
  </r>
  <r>
    <x v="7"/>
    <x v="3"/>
    <n v="244.4"/>
    <n v="1.44999694824218"/>
  </r>
  <r>
    <x v="7"/>
    <x v="3"/>
    <n v="242.65"/>
    <n v="-0.45001220703125"/>
  </r>
  <r>
    <x v="7"/>
    <x v="3"/>
    <n v="241.45"/>
    <n v="1.3500061035156199"/>
  </r>
  <r>
    <x v="7"/>
    <x v="3"/>
    <n v="243.05"/>
    <n v="-0.300003051757812"/>
  </r>
  <r>
    <x v="7"/>
    <x v="3"/>
    <n v="241.1"/>
    <n v="-0.94999694824218694"/>
  </r>
  <r>
    <x v="7"/>
    <x v="3"/>
    <n v="235.25"/>
    <n v="-2.3000030517578098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9.99908447265625E-2"/>
  </r>
  <r>
    <x v="7"/>
    <x v="3"/>
    <n v="238.25"/>
    <n v="-5.00030517578125E-2"/>
  </r>
  <r>
    <x v="7"/>
    <x v="3"/>
    <n v="240.2"/>
    <n v="1.94999694824218"/>
  </r>
  <r>
    <x v="7"/>
    <x v="3"/>
    <n v="241.4"/>
    <n v="-0.349990844726562"/>
  </r>
  <r>
    <x v="7"/>
    <x v="3"/>
    <n v="238.7"/>
    <n v="1.75"/>
  </r>
  <r>
    <x v="7"/>
    <x v="3"/>
    <n v="237.2"/>
    <n v="1.75"/>
  </r>
  <r>
    <x v="7"/>
    <x v="3"/>
    <n v="236.3"/>
    <n v="0.400009155273437"/>
  </r>
  <r>
    <x v="7"/>
    <x v="3"/>
    <n v="234.05"/>
    <n v="0.69999694824218694"/>
  </r>
  <r>
    <x v="7"/>
    <x v="3"/>
    <n v="237.35"/>
    <n v="2.75"/>
  </r>
  <r>
    <x v="7"/>
    <x v="3"/>
    <n v="237.8"/>
    <n v="1.6499938964843699"/>
  </r>
  <r>
    <x v="8"/>
    <x v="3"/>
    <n v="236.9"/>
    <n v="-0.899993896484375"/>
  </r>
  <r>
    <x v="8"/>
    <x v="3"/>
    <n v="241.8"/>
    <n v="-2.6000061035156201"/>
  </r>
  <r>
    <x v="8"/>
    <x v="3"/>
    <n v="241.7"/>
    <n v="-0.94999694824218694"/>
  </r>
  <r>
    <x v="8"/>
    <x v="3"/>
    <n v="242.05"/>
    <n v="1.5"/>
  </r>
  <r>
    <x v="8"/>
    <x v="3"/>
    <n v="242.05"/>
    <n v="0.399993896484375"/>
  </r>
  <r>
    <x v="8"/>
    <x v="3"/>
    <n v="241.2"/>
    <n v="1.25"/>
  </r>
  <r>
    <x v="8"/>
    <x v="3"/>
    <n v="240.9"/>
    <n v="0.84999084472656194"/>
  </r>
  <r>
    <x v="8"/>
    <x v="3"/>
    <n v="241.4"/>
    <n v="0.5"/>
  </r>
  <r>
    <x v="8"/>
    <x v="3"/>
    <n v="244.3"/>
    <n v="-1.15000915527343"/>
  </r>
  <r>
    <x v="8"/>
    <x v="3"/>
    <n v="245.85"/>
    <n v="0.55000305175781194"/>
  </r>
  <r>
    <x v="8"/>
    <x v="3"/>
    <n v="245.1"/>
    <n v="0"/>
  </r>
  <r>
    <x v="8"/>
    <x v="3"/>
    <n v="245.6"/>
    <n v="0.69999694824218694"/>
  </r>
  <r>
    <x v="8"/>
    <x v="3"/>
    <n v="245.6"/>
    <n v="1.20001220703125"/>
  </r>
  <r>
    <x v="8"/>
    <x v="3"/>
    <n v="245.2"/>
    <n v="-0.350006103515625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0.5"/>
  </r>
  <r>
    <x v="8"/>
    <x v="3"/>
    <n v="250.95"/>
    <n v="0.25"/>
  </r>
  <r>
    <x v="9"/>
    <x v="3"/>
    <n v="251.5"/>
    <n v="0.449996948242187"/>
  </r>
  <r>
    <x v="9"/>
    <x v="3"/>
    <n v="252.7"/>
    <n v="-5.00030517578125E-2"/>
  </r>
  <r>
    <x v="9"/>
    <x v="3"/>
    <n v="251.95"/>
    <n v="0.75"/>
  </r>
  <r>
    <x v="9"/>
    <x v="3"/>
    <n v="254.6"/>
    <n v="-1.90000915527343"/>
  </r>
  <r>
    <x v="9"/>
    <x v="3"/>
    <n v="256.05"/>
    <n v="0.150009155273437"/>
  </r>
  <r>
    <x v="9"/>
    <x v="3"/>
    <n v="255.6"/>
    <n v="0"/>
  </r>
  <r>
    <x v="9"/>
    <x v="3"/>
    <n v="256.35000000000002"/>
    <n v="1.20001220703125"/>
  </r>
  <r>
    <x v="9"/>
    <x v="3"/>
    <n v="254.2"/>
    <n v="-0.5"/>
  </r>
  <r>
    <x v="9"/>
    <x v="3"/>
    <n v="251.7"/>
    <n v="1.3000030517578101"/>
  </r>
  <r>
    <x v="9"/>
    <x v="3"/>
    <n v="252.8"/>
    <n v="1.40000915527343"/>
  </r>
  <r>
    <x v="9"/>
    <x v="3"/>
    <n v="254.35"/>
    <n v="-0.399993896484375"/>
  </r>
  <r>
    <x v="9"/>
    <x v="3"/>
    <n v="254.9"/>
    <n v="-0.300003051757812"/>
  </r>
  <r>
    <x v="9"/>
    <x v="3"/>
    <n v="250.8"/>
    <n v="0.69999694824218694"/>
  </r>
  <r>
    <x v="9"/>
    <x v="3"/>
    <n v="246.75"/>
    <n v="-1.0500030517578101"/>
  </r>
  <r>
    <x v="9"/>
    <x v="3"/>
    <n v="250.3"/>
    <n v="0.69999694824218694"/>
  </r>
  <r>
    <x v="9"/>
    <x v="3"/>
    <n v="251.1"/>
    <n v="0.850006103515625"/>
  </r>
  <r>
    <x v="9"/>
    <x v="3"/>
    <n v="253.75"/>
    <n v="0.399993896484375"/>
  </r>
  <r>
    <x v="9"/>
    <x v="3"/>
    <n v="255.55"/>
    <n v="-0.199996948242187"/>
  </r>
  <r>
    <x v="9"/>
    <x v="3"/>
    <n v="255.5"/>
    <n v="-0.300003051757812"/>
  </r>
  <r>
    <x v="9"/>
    <x v="3"/>
    <n v="253.95"/>
    <n v="-0.149993896484375"/>
  </r>
  <r>
    <x v="9"/>
    <x v="3"/>
    <n v="254.65"/>
    <n v="-4.998779296875E-2"/>
  </r>
  <r>
    <x v="10"/>
    <x v="3"/>
    <n v="251.05"/>
    <n v="1.6000061035156199"/>
  </r>
  <r>
    <x v="10"/>
    <x v="3"/>
    <n v="254.75"/>
    <n v="0"/>
  </r>
  <r>
    <x v="10"/>
    <x v="3"/>
    <n v="256.39999999999998"/>
    <n v="1.29998779296875"/>
  </r>
  <r>
    <x v="10"/>
    <x v="3"/>
    <n v="258.2"/>
    <n v="0.59999084472656194"/>
  </r>
  <r>
    <x v="10"/>
    <x v="3"/>
    <n v="261.05"/>
    <n v="2.5999908447265598"/>
  </r>
  <r>
    <x v="10"/>
    <x v="3"/>
    <n v="260.05"/>
    <n v="1.0999755859375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-0.199996948242187"/>
  </r>
  <r>
    <x v="10"/>
    <x v="3"/>
    <n v="256.7"/>
    <n v="0.100006103515625"/>
  </r>
  <r>
    <x v="10"/>
    <x v="3"/>
    <n v="252.55"/>
    <n v="2.3999938964843701"/>
  </r>
  <r>
    <x v="10"/>
    <x v="3"/>
    <n v="255.75"/>
    <n v="-1"/>
  </r>
  <r>
    <x v="10"/>
    <x v="3"/>
    <n v="259.7"/>
    <n v="0.800018310546875"/>
  </r>
  <r>
    <x v="10"/>
    <x v="3"/>
    <n v="261.60000000000002"/>
    <n v="-1"/>
  </r>
  <r>
    <x v="10"/>
    <x v="3"/>
    <n v="260.75"/>
    <n v="0.75"/>
  </r>
  <r>
    <x v="10"/>
    <x v="3"/>
    <n v="254.1"/>
    <n v="1.19999694824218"/>
  </r>
  <r>
    <x v="10"/>
    <x v="3"/>
    <n v="260.39999999999998"/>
    <n v="0.79998779296875"/>
  </r>
  <r>
    <x v="10"/>
    <x v="3"/>
    <n v="260.55"/>
    <n v="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20001220703125"/>
  </r>
  <r>
    <x v="11"/>
    <x v="3"/>
    <n v="265.2"/>
    <n v="-1.5"/>
  </r>
  <r>
    <x v="11"/>
    <x v="3"/>
    <n v="265.39999999999998"/>
    <n v="0"/>
  </r>
  <r>
    <x v="11"/>
    <x v="3"/>
    <n v="265"/>
    <n v="0"/>
  </r>
  <r>
    <x v="11"/>
    <x v="3"/>
    <n v="265.25"/>
    <n v="-0.79998779296875"/>
  </r>
  <r>
    <x v="11"/>
    <x v="3"/>
    <n v="265.85000000000002"/>
    <n v="1.20001220703125"/>
  </r>
  <r>
    <x v="11"/>
    <x v="3"/>
    <n v="268.39999999999998"/>
    <n v="-0.800018310546875"/>
  </r>
  <r>
    <x v="11"/>
    <x v="3"/>
    <n v="270.10000000000002"/>
    <n v="0.149993896484375"/>
  </r>
  <r>
    <x v="11"/>
    <x v="3"/>
    <n v="271.2"/>
    <n v="0.300018310546875"/>
  </r>
  <r>
    <x v="11"/>
    <x v="3"/>
    <n v="271.64999999999998"/>
    <n v="0"/>
  </r>
  <r>
    <x v="11"/>
    <x v="3"/>
    <n v="271.7"/>
    <n v="0.649993896484375"/>
  </r>
  <r>
    <x v="11"/>
    <x v="3"/>
    <n v="272.64999999999998"/>
    <n v="0.79998779296875"/>
  </r>
  <r>
    <x v="11"/>
    <x v="3"/>
    <n v="272.95"/>
    <n v="-1.25"/>
  </r>
  <r>
    <x v="11"/>
    <x v="3"/>
    <n v="275.25"/>
    <n v="1.3999938964843699"/>
  </r>
  <r>
    <x v="11"/>
    <x v="3"/>
    <n v="276.25"/>
    <n v="-0.100006103515625"/>
  </r>
  <r>
    <x v="11"/>
    <x v="3"/>
    <n v="276.75"/>
    <n v="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5999755859375"/>
  </r>
  <r>
    <x v="11"/>
    <x v="3"/>
    <n v="276.89999999999998"/>
    <n v="0"/>
  </r>
  <r>
    <x v="11"/>
    <x v="3"/>
    <n v="280.35000000000002"/>
    <n v="0.45001220703125"/>
  </r>
  <r>
    <x v="11"/>
    <x v="3"/>
    <n v="280.35000000000002"/>
    <n v="-1.6000061035156199"/>
  </r>
  <r>
    <x v="0"/>
    <x v="4"/>
    <n v="282.39999999999998"/>
    <n v="-0.449981689453125"/>
  </r>
  <r>
    <x v="0"/>
    <x v="4"/>
    <n v="282.89999999999998"/>
    <n v="-0.300018310546875"/>
  </r>
  <r>
    <x v="0"/>
    <x v="4"/>
    <n v="284.3"/>
    <n v="0.350006103515625"/>
  </r>
  <r>
    <x v="0"/>
    <x v="4"/>
    <n v="285.39999999999998"/>
    <n v="0.79998779296875"/>
  </r>
  <r>
    <x v="0"/>
    <x v="4"/>
    <n v="282.95"/>
    <n v="1"/>
  </r>
  <r>
    <x v="0"/>
    <x v="4"/>
    <n v="283.95"/>
    <n v="1.25"/>
  </r>
  <r>
    <x v="0"/>
    <x v="4"/>
    <n v="283.10000000000002"/>
    <n v="0.199981689453125"/>
  </r>
  <r>
    <x v="0"/>
    <x v="4"/>
    <n v="284"/>
    <n v="-4.998779296875E-2"/>
  </r>
  <r>
    <x v="0"/>
    <x v="4"/>
    <n v="284.45"/>
    <n v="0"/>
  </r>
  <r>
    <x v="0"/>
    <x v="4"/>
    <n v="284"/>
    <n v="0.70001220703125"/>
  </r>
  <r>
    <x v="0"/>
    <x v="4"/>
    <n v="286.5"/>
    <n v="0.54998779296875"/>
  </r>
  <r>
    <x v="0"/>
    <x v="4"/>
    <n v="284.95"/>
    <n v="-0.699981689453125"/>
  </r>
  <r>
    <x v="0"/>
    <x v="4"/>
    <n v="285.8"/>
    <n v="1.5"/>
  </r>
  <r>
    <x v="0"/>
    <x v="4"/>
    <n v="286.45"/>
    <n v="1.25"/>
  </r>
  <r>
    <x v="0"/>
    <x v="4"/>
    <n v="285.89999999999998"/>
    <n v="0.25"/>
  </r>
  <r>
    <x v="0"/>
    <x v="4"/>
    <n v="279.95"/>
    <n v="0.54998779296875"/>
  </r>
  <r>
    <x v="0"/>
    <x v="4"/>
    <n v="283.7"/>
    <n v="1.25"/>
  </r>
  <r>
    <x v="0"/>
    <x v="4"/>
    <n v="284"/>
    <n v="0.25"/>
  </r>
  <r>
    <x v="0"/>
    <x v="4"/>
    <n v="287.64999999999998"/>
    <n v="0.79998779296875"/>
  </r>
  <r>
    <x v="0"/>
    <x v="4"/>
    <n v="287.3"/>
    <n v="5.0018310546875E-2"/>
  </r>
  <r>
    <x v="0"/>
    <x v="4"/>
    <n v="283"/>
    <n v="3.75"/>
  </r>
  <r>
    <x v="1"/>
    <x v="4"/>
    <n v="283.05"/>
    <n v="0.949981689453125"/>
  </r>
  <r>
    <x v="1"/>
    <x v="4"/>
    <n v="283.05"/>
    <n v="1.0999755859375"/>
  </r>
  <r>
    <x v="1"/>
    <x v="4"/>
    <n v="283.05"/>
    <n v="1.0999755859375"/>
  </r>
  <r>
    <x v="1"/>
    <x v="4"/>
    <n v="283.05"/>
    <n v="1.0999755859375"/>
  </r>
  <r>
    <x v="1"/>
    <x v="4"/>
    <n v="285.75"/>
    <n v="3.79998779296875"/>
  </r>
  <r>
    <x v="1"/>
    <x v="4"/>
    <n v="283.64999999999998"/>
    <n v="1"/>
  </r>
  <r>
    <x v="1"/>
    <x v="4"/>
    <n v="281.85000000000002"/>
    <n v="1.20001220703125"/>
  </r>
  <r>
    <x v="1"/>
    <x v="4"/>
    <n v="276.25"/>
    <n v="-1.5"/>
  </r>
  <r>
    <x v="1"/>
    <x v="4"/>
    <n v="272.64999999999998"/>
    <n v="0"/>
  </r>
  <r>
    <x v="1"/>
    <x v="4"/>
    <n v="271.05"/>
    <n v="3.3499755859375"/>
  </r>
  <r>
    <x v="1"/>
    <x v="4"/>
    <n v="273.85000000000002"/>
    <n v="0.300018310546875"/>
  </r>
  <r>
    <x v="1"/>
    <x v="4"/>
    <n v="272.89999999999998"/>
    <n v="0.54998779296875"/>
  </r>
  <r>
    <x v="1"/>
    <x v="4"/>
    <n v="271.95"/>
    <n v="1.0500183105468699"/>
  </r>
  <r>
    <x v="1"/>
    <x v="4"/>
    <n v="270.95"/>
    <n v="1.3500061035156199"/>
  </r>
  <r>
    <x v="1"/>
    <x v="4"/>
    <n v="273.64999999999998"/>
    <n v="0"/>
  </r>
  <r>
    <x v="1"/>
    <x v="4"/>
    <n v="268.95"/>
    <n v="-2.9499816894531201"/>
  </r>
  <r>
    <x v="1"/>
    <x v="4"/>
    <n v="266.89999999999998"/>
    <n v="-0.649993896484375"/>
  </r>
  <r>
    <x v="1"/>
    <x v="4"/>
    <n v="266.95"/>
    <n v="0.75"/>
  </r>
  <r>
    <x v="1"/>
    <x v="4"/>
    <n v="266.2"/>
    <n v="-1.0500183105468699"/>
  </r>
  <r>
    <x v="1"/>
    <x v="4"/>
    <n v="265.85000000000002"/>
    <n v="-0.75"/>
  </r>
  <r>
    <x v="2"/>
    <x v="4"/>
    <n v="265.85000000000002"/>
    <n v="2.25"/>
  </r>
  <r>
    <x v="2"/>
    <x v="4"/>
    <n v="262.45"/>
    <n v="-1.1499938964843699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600006103515625"/>
  </r>
  <r>
    <x v="2"/>
    <x v="4"/>
    <n v="272.55"/>
    <n v="-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0.20001220703125"/>
  </r>
  <r>
    <x v="2"/>
    <x v="4"/>
    <n v="265.7"/>
    <n v="4"/>
  </r>
  <r>
    <x v="2"/>
    <x v="4"/>
    <n v="261.89999999999998"/>
    <n v="-3"/>
  </r>
  <r>
    <x v="2"/>
    <x v="4"/>
    <n v="267.5"/>
    <n v="0.5"/>
  </r>
  <r>
    <x v="2"/>
    <x v="4"/>
    <n v="270.2"/>
    <n v="0.350006103515625"/>
  </r>
  <r>
    <x v="2"/>
    <x v="4"/>
    <n v="273.45"/>
    <n v="-1"/>
  </r>
  <r>
    <x v="2"/>
    <x v="4"/>
    <n v="274.2"/>
    <n v="0.350006103515625"/>
  </r>
  <r>
    <x v="2"/>
    <x v="4"/>
    <n v="274.5"/>
    <n v="0.70001220703125"/>
  </r>
  <r>
    <x v="2"/>
    <x v="4"/>
    <n v="280.35000000000002"/>
    <n v="3.5"/>
  </r>
  <r>
    <x v="2"/>
    <x v="4"/>
    <n v="279.89999999999998"/>
    <n v="-0.5"/>
  </r>
  <r>
    <x v="2"/>
    <x v="4"/>
    <n v="280.45"/>
    <n v="0.449981689453125"/>
  </r>
  <r>
    <x v="2"/>
    <x v="4"/>
    <n v="283.3"/>
    <n v="0.5"/>
  </r>
  <r>
    <x v="2"/>
    <x v="4"/>
    <n v="286"/>
    <n v="0.45001220703125"/>
  </r>
  <r>
    <x v="3"/>
    <x v="4"/>
    <n v="286.95"/>
    <n v="-0.5999755859375"/>
  </r>
  <r>
    <x v="3"/>
    <x v="4"/>
    <n v="289.14999999999998"/>
    <n v="0.25"/>
  </r>
  <r>
    <x v="3"/>
    <x v="4"/>
    <n v="289.2"/>
    <n v="-0.350006103515625"/>
  </r>
  <r>
    <x v="3"/>
    <x v="4"/>
    <n v="290.39999999999998"/>
    <n v="-0.20001220703125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1.04998779296875"/>
  </r>
  <r>
    <x v="3"/>
    <x v="4"/>
    <n v="284.10000000000002"/>
    <n v="0.149993896484375"/>
  </r>
  <r>
    <x v="3"/>
    <x v="4"/>
    <n v="287.55"/>
    <n v="-1.1500244140625"/>
  </r>
  <r>
    <x v="3"/>
    <x v="4"/>
    <n v="289.64999999999998"/>
    <n v="0.199981689453125"/>
  </r>
  <r>
    <x v="3"/>
    <x v="4"/>
    <n v="290.75"/>
    <n v="0.649993896484375"/>
  </r>
  <r>
    <x v="3"/>
    <x v="4"/>
    <n v="287.05"/>
    <n v="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5999755859375"/>
  </r>
  <r>
    <x v="4"/>
    <x v="4"/>
    <n v="302.89999999999998"/>
    <n v="0.399993896484375"/>
  </r>
  <r>
    <x v="4"/>
    <x v="4"/>
    <n v="299"/>
    <n v="-0.45001220703125"/>
  </r>
  <r>
    <x v="4"/>
    <x v="4"/>
    <n v="299"/>
    <n v="2.45001220703125"/>
  </r>
  <r>
    <x v="4"/>
    <x v="4"/>
    <n v="292.3"/>
    <n v="-3"/>
  </r>
  <r>
    <x v="4"/>
    <x v="4"/>
    <n v="292.3"/>
    <n v="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2.04998779296875"/>
  </r>
  <r>
    <x v="4"/>
    <x v="4"/>
    <n v="284.25"/>
    <n v="-1.95001220703125"/>
  </r>
  <r>
    <x v="4"/>
    <x v="4"/>
    <n v="283.2"/>
    <n v="0"/>
  </r>
  <r>
    <x v="4"/>
    <x v="4"/>
    <n v="284.64999999999998"/>
    <n v="0.850006103515625"/>
  </r>
  <r>
    <x v="4"/>
    <x v="4"/>
    <n v="288.64999999999998"/>
    <n v="-0.6000061035156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-2.54998779296875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6.29998779296875"/>
  </r>
  <r>
    <x v="5"/>
    <x v="4"/>
    <n v="286.3"/>
    <n v="0.54998779296875"/>
  </r>
  <r>
    <x v="5"/>
    <x v="4"/>
    <n v="286.3"/>
    <n v="9.99755859375E-2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1999816894531199"/>
  </r>
  <r>
    <x v="5"/>
    <x v="4"/>
    <n v="281.64999999999998"/>
    <n v="0.100006103515625"/>
  </r>
  <r>
    <x v="5"/>
    <x v="4"/>
    <n v="278.25"/>
    <n v="-3"/>
  </r>
  <r>
    <x v="5"/>
    <x v="4"/>
    <n v="277.3"/>
    <n v="-1.4499816894531199"/>
  </r>
  <r>
    <x v="5"/>
    <x v="4"/>
    <n v="273.8"/>
    <n v="0.5"/>
  </r>
  <r>
    <x v="5"/>
    <x v="4"/>
    <n v="274.5"/>
    <n v="3.04998779296875"/>
  </r>
  <r>
    <x v="5"/>
    <x v="4"/>
    <n v="278.60000000000002"/>
    <n v="2.70001220703125"/>
  </r>
  <r>
    <x v="5"/>
    <x v="4"/>
    <n v="276.60000000000002"/>
    <n v="-1.8500061035156199"/>
  </r>
  <r>
    <x v="5"/>
    <x v="4"/>
    <n v="277.89999999999998"/>
    <n v="1.5"/>
  </r>
  <r>
    <x v="5"/>
    <x v="4"/>
    <n v="280.05"/>
    <n v="2"/>
  </r>
  <r>
    <x v="5"/>
    <x v="4"/>
    <n v="281.2"/>
    <n v="2.5"/>
  </r>
  <r>
    <x v="5"/>
    <x v="4"/>
    <n v="282.8"/>
    <n v="4.25"/>
  </r>
  <r>
    <x v="5"/>
    <x v="4"/>
    <n v="283.10000000000002"/>
    <n v="1.25"/>
  </r>
  <r>
    <x v="6"/>
    <x v="4"/>
    <n v="285.95"/>
    <n v="3.25"/>
  </r>
  <r>
    <x v="6"/>
    <x v="4"/>
    <n v="289.3"/>
    <n v="-2.79998779296875"/>
  </r>
  <r>
    <x v="6"/>
    <x v="4"/>
    <n v="289.7"/>
    <n v="-0.29998779296875"/>
  </r>
  <r>
    <x v="6"/>
    <x v="4"/>
    <n v="291.25"/>
    <n v="-0.70001220703125"/>
  </r>
  <r>
    <x v="6"/>
    <x v="4"/>
    <n v="292.64999999999998"/>
    <n v="-0.399993896484375"/>
  </r>
  <r>
    <x v="6"/>
    <x v="4"/>
    <n v="295.3"/>
    <n v="1.29998779296875"/>
  </r>
  <r>
    <x v="6"/>
    <x v="4"/>
    <n v="292.35000000000002"/>
    <n v="2"/>
  </r>
  <r>
    <x v="6"/>
    <x v="4"/>
    <n v="287.10000000000002"/>
    <n v="-3"/>
  </r>
  <r>
    <x v="6"/>
    <x v="4"/>
    <n v="284.8"/>
    <n v="1.6499938964843699"/>
  </r>
  <r>
    <x v="6"/>
    <x v="4"/>
    <n v="284.05"/>
    <n v="-1.4000244140625"/>
  </r>
  <r>
    <x v="6"/>
    <x v="4"/>
    <n v="284.05"/>
    <n v="-0.95001220703125"/>
  </r>
  <r>
    <x v="6"/>
    <x v="4"/>
    <n v="286.55"/>
    <n v="0.25"/>
  </r>
  <r>
    <x v="6"/>
    <x v="4"/>
    <n v="283.25"/>
    <n v="-0.20001220703125"/>
  </r>
  <r>
    <x v="6"/>
    <x v="4"/>
    <n v="287.10000000000002"/>
    <n v="4"/>
  </r>
  <r>
    <x v="6"/>
    <x v="4"/>
    <n v="288.3"/>
    <n v="0"/>
  </r>
  <r>
    <x v="6"/>
    <x v="4"/>
    <n v="289.25"/>
    <n v="2.20001220703125"/>
  </r>
  <r>
    <x v="6"/>
    <x v="4"/>
    <n v="288.10000000000002"/>
    <n v="2.1000061035156201"/>
  </r>
  <r>
    <x v="6"/>
    <x v="4"/>
    <n v="288.45"/>
    <n v="0.95001220703125"/>
  </r>
  <r>
    <x v="6"/>
    <x v="4"/>
    <n v="287.60000000000002"/>
    <n v="-1.6000061035156199"/>
  </r>
  <r>
    <x v="6"/>
    <x v="4"/>
    <n v="284.39999999999998"/>
    <n v="-3"/>
  </r>
  <r>
    <x v="6"/>
    <x v="4"/>
    <n v="287.89999999999998"/>
    <n v="0.199981689453125"/>
  </r>
  <r>
    <x v="7"/>
    <x v="4"/>
    <n v="287.7"/>
    <n v="-3"/>
  </r>
  <r>
    <x v="7"/>
    <x v="4"/>
    <n v="286.55"/>
    <n v="-3"/>
  </r>
  <r>
    <x v="7"/>
    <x v="4"/>
    <n v="277.35000000000002"/>
    <n v="-3"/>
  </r>
  <r>
    <x v="7"/>
    <x v="4"/>
    <n v="274.8"/>
    <n v="1.4499816894531199"/>
  </r>
  <r>
    <x v="7"/>
    <x v="4"/>
    <n v="258.60000000000002"/>
    <n v="-3"/>
  </r>
  <r>
    <x v="7"/>
    <x v="4"/>
    <n v="256.05"/>
    <n v="1.5500030517578101"/>
  </r>
  <r>
    <x v="7"/>
    <x v="4"/>
    <n v="240.45"/>
    <n v="-3"/>
  </r>
  <r>
    <x v="7"/>
    <x v="4"/>
    <n v="248.15"/>
    <n v="9.75"/>
  </r>
  <r>
    <x v="7"/>
    <x v="4"/>
    <n v="229.15"/>
    <n v="-3"/>
  </r>
  <r>
    <x v="7"/>
    <x v="4"/>
    <n v="241.8"/>
    <n v="2.19999694824218"/>
  </r>
  <r>
    <x v="7"/>
    <x v="4"/>
    <n v="241.8"/>
    <n v="5.3000030517578098"/>
  </r>
  <r>
    <x v="7"/>
    <x v="4"/>
    <n v="244.1"/>
    <n v="7.6000061035156197"/>
  </r>
  <r>
    <x v="7"/>
    <x v="4"/>
    <n v="246.25"/>
    <n v="-1.44999694824218"/>
  </r>
  <r>
    <x v="7"/>
    <x v="4"/>
    <n v="248.9"/>
    <n v="0.79998779296875"/>
  </r>
  <r>
    <x v="7"/>
    <x v="4"/>
    <n v="235.75"/>
    <n v="-3"/>
  </r>
  <r>
    <x v="7"/>
    <x v="4"/>
    <n v="229.15"/>
    <n v="0.5"/>
  </r>
  <r>
    <x v="7"/>
    <x v="4"/>
    <n v="228.1"/>
    <n v="1.25"/>
  </r>
  <r>
    <x v="7"/>
    <x v="4"/>
    <n v="235.35"/>
    <n v="1"/>
  </r>
  <r>
    <x v="7"/>
    <x v="4"/>
    <n v="235.9"/>
    <n v="4.3999938964843697"/>
  </r>
  <r>
    <x v="7"/>
    <x v="4"/>
    <n v="231.6"/>
    <n v="1.19999694824218"/>
  </r>
  <r>
    <x v="7"/>
    <x v="4"/>
    <n v="237.65"/>
    <n v="-2.8999938964843701"/>
  </r>
  <r>
    <x v="7"/>
    <x v="4"/>
    <n v="244.35"/>
    <n v="2.8500061035156201"/>
  </r>
  <r>
    <x v="7"/>
    <x v="4"/>
    <n v="244.05"/>
    <n v="0.400009155273437"/>
  </r>
  <r>
    <x v="8"/>
    <x v="4"/>
    <n v="248.05"/>
    <n v="0.449996948242187"/>
  </r>
  <r>
    <x v="8"/>
    <x v="4"/>
    <n v="246.35"/>
    <n v="-2.25"/>
  </r>
  <r>
    <x v="8"/>
    <x v="4"/>
    <n v="240.1"/>
    <n v="-3"/>
  </r>
  <r>
    <x v="8"/>
    <x v="4"/>
    <n v="231.1"/>
    <n v="-3"/>
  </r>
  <r>
    <x v="8"/>
    <x v="4"/>
    <n v="238.55"/>
    <n v="5.3500061035156197"/>
  </r>
  <r>
    <x v="8"/>
    <x v="4"/>
    <n v="245.5"/>
    <n v="2.69999694824218"/>
  </r>
  <r>
    <x v="8"/>
    <x v="4"/>
    <n v="242.2"/>
    <n v="-1.90000915527343"/>
  </r>
  <r>
    <x v="8"/>
    <x v="4"/>
    <n v="242.2"/>
    <n v="1.0999908447265601"/>
  </r>
  <r>
    <x v="8"/>
    <x v="4"/>
    <n v="242.2"/>
    <n v="1.0999908447265601"/>
  </r>
  <r>
    <x v="8"/>
    <x v="4"/>
    <n v="239.4"/>
    <n v="-1.70001220703125"/>
  </r>
  <r>
    <x v="8"/>
    <x v="4"/>
    <n v="239.6"/>
    <n v="6"/>
  </r>
  <r>
    <x v="8"/>
    <x v="4"/>
    <n v="243.5"/>
    <n v="5.8500061035156197"/>
  </r>
  <r>
    <x v="8"/>
    <x v="4"/>
    <n v="242.55"/>
    <n v="-3"/>
  </r>
  <r>
    <x v="8"/>
    <x v="4"/>
    <n v="243.2"/>
    <n v="-0.90000915527343694"/>
  </r>
  <r>
    <x v="8"/>
    <x v="4"/>
    <n v="246.4"/>
    <n v="0"/>
  </r>
  <r>
    <x v="8"/>
    <x v="4"/>
    <n v="241.55"/>
    <n v="6.6999969482421804"/>
  </r>
  <r>
    <x v="8"/>
    <x v="4"/>
    <n v="230.7"/>
    <n v="-3"/>
  </r>
  <r>
    <x v="8"/>
    <x v="4"/>
    <n v="229.8"/>
    <n v="3.40000915527343"/>
  </r>
  <r>
    <x v="8"/>
    <x v="4"/>
    <n v="229.85"/>
    <n v="8"/>
  </r>
  <r>
    <x v="8"/>
    <x v="4"/>
    <n v="236.15"/>
    <n v="0.349990844726562"/>
  </r>
  <r>
    <x v="8"/>
    <x v="4"/>
    <n v="230.35"/>
    <n v="1.3999938964843699"/>
  </r>
  <r>
    <x v="8"/>
    <x v="4"/>
    <n v="235.8"/>
    <n v="-1.25"/>
  </r>
  <r>
    <x v="9"/>
    <x v="4"/>
    <n v="235.8"/>
    <n v="-0.5"/>
  </r>
  <r>
    <x v="9"/>
    <x v="4"/>
    <n v="225.5"/>
    <n v="-3"/>
  </r>
  <r>
    <x v="9"/>
    <x v="4"/>
    <n v="230.55"/>
    <n v="2.0500030517578098"/>
  </r>
  <r>
    <x v="9"/>
    <x v="4"/>
    <n v="231.45"/>
    <n v="5.1499938964843697"/>
  </r>
  <r>
    <x v="9"/>
    <x v="4"/>
    <n v="237.6"/>
    <n v="4.5500030517578098"/>
  </r>
  <r>
    <x v="9"/>
    <x v="4"/>
    <n v="238.55"/>
    <n v="1.19999694824218"/>
  </r>
  <r>
    <x v="9"/>
    <x v="4"/>
    <n v="243.6"/>
    <n v="4.75"/>
  </r>
  <r>
    <x v="9"/>
    <x v="4"/>
    <n v="242.15"/>
    <n v="-0.65000915527343694"/>
  </r>
  <r>
    <x v="9"/>
    <x v="4"/>
    <n v="247.1"/>
    <n v="3"/>
  </r>
  <r>
    <x v="9"/>
    <x v="4"/>
    <n v="244.85"/>
    <n v="-0.94999694824218694"/>
  </r>
  <r>
    <x v="9"/>
    <x v="4"/>
    <n v="250.5"/>
    <n v="2.3999938964843701"/>
  </r>
  <r>
    <x v="9"/>
    <x v="4"/>
    <n v="246.5"/>
    <n v="-3"/>
  </r>
  <r>
    <x v="9"/>
    <x v="4"/>
    <n v="248.5"/>
    <n v="2"/>
  </r>
  <r>
    <x v="9"/>
    <x v="4"/>
    <n v="250"/>
    <n v="-0.850006103515625"/>
  </r>
  <r>
    <x v="9"/>
    <x v="4"/>
    <n v="245.3"/>
    <n v="2.90000915527343"/>
  </r>
  <r>
    <x v="9"/>
    <x v="4"/>
    <n v="250"/>
    <n v="2.69999694824218"/>
  </r>
  <r>
    <x v="9"/>
    <x v="4"/>
    <n v="256.3"/>
    <n v="0.65000915527343694"/>
  </r>
  <r>
    <x v="9"/>
    <x v="4"/>
    <n v="253.3"/>
    <n v="-2.3999938964843701"/>
  </r>
  <r>
    <x v="9"/>
    <x v="4"/>
    <n v="256.75"/>
    <n v="-2"/>
  </r>
  <r>
    <x v="9"/>
    <x v="4"/>
    <n v="265"/>
    <n v="5.70001220703125"/>
  </r>
  <r>
    <x v="9"/>
    <x v="4"/>
    <n v="259.95"/>
    <n v="-0.399993896484375"/>
  </r>
  <r>
    <x v="10"/>
    <x v="4"/>
    <n v="256"/>
    <n v="-2.79998779296875"/>
  </r>
  <r>
    <x v="10"/>
    <x v="4"/>
    <n v="253.05"/>
    <n v="-3"/>
  </r>
  <r>
    <x v="10"/>
    <x v="4"/>
    <n v="255.5"/>
    <n v="-1"/>
  </r>
  <r>
    <x v="10"/>
    <x v="4"/>
    <n v="257.8"/>
    <n v="5.8000030517578098"/>
  </r>
  <r>
    <x v="10"/>
    <x v="4"/>
    <n v="260.5"/>
    <n v="-0.5"/>
  </r>
  <r>
    <x v="10"/>
    <x v="4"/>
    <n v="258.8"/>
    <n v="-0.74998474121093694"/>
  </r>
  <r>
    <x v="10"/>
    <x v="4"/>
    <n v="259.10000000000002"/>
    <n v="2.65000915527343"/>
  </r>
  <r>
    <x v="10"/>
    <x v="4"/>
    <n v="250.5"/>
    <n v="7.6000061035156197"/>
  </r>
  <r>
    <x v="10"/>
    <x v="4"/>
    <n v="246.85"/>
    <n v="1.5500030517578101"/>
  </r>
  <r>
    <x v="10"/>
    <x v="4"/>
    <n v="254.4"/>
    <n v="5.5999908447265598"/>
  </r>
  <r>
    <x v="10"/>
    <x v="4"/>
    <n v="254"/>
    <n v="1.3999938964843699"/>
  </r>
  <r>
    <x v="10"/>
    <x v="4"/>
    <n v="254.85"/>
    <n v="-0.65000915527343694"/>
  </r>
  <r>
    <x v="10"/>
    <x v="4"/>
    <n v="249.9"/>
    <n v="0.899993896484375"/>
  </r>
  <r>
    <x v="10"/>
    <x v="4"/>
    <n v="247.75"/>
    <n v="-3"/>
  </r>
  <r>
    <x v="10"/>
    <x v="4"/>
    <n v="245.4"/>
    <n v="-0.70001220703125"/>
  </r>
  <r>
    <x v="10"/>
    <x v="4"/>
    <n v="240.2"/>
    <n v="-3"/>
  </r>
  <r>
    <x v="10"/>
    <x v="4"/>
    <n v="244"/>
    <n v="0"/>
  </r>
  <r>
    <x v="10"/>
    <x v="4"/>
    <n v="238.15"/>
    <n v="-1"/>
  </r>
  <r>
    <x v="10"/>
    <x v="4"/>
    <n v="237.55"/>
    <n v="-1.94999694824218"/>
  </r>
  <r>
    <x v="10"/>
    <x v="4"/>
    <n v="242.5"/>
    <n v="5.4499969482421804"/>
  </r>
  <r>
    <x v="10"/>
    <x v="4"/>
    <n v="245.05"/>
    <n v="0.600006103515625"/>
  </r>
  <r>
    <x v="10"/>
    <x v="4"/>
    <n v="248.55"/>
    <n v="-1.69999694824218"/>
  </r>
  <r>
    <x v="11"/>
    <x v="4"/>
    <n v="257.5"/>
    <n v="-3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0.70001220703125"/>
  </r>
  <r>
    <x v="11"/>
    <x v="4"/>
    <n v="258.5"/>
    <n v="-0.95001220703125"/>
  </r>
  <r>
    <x v="11"/>
    <x v="4"/>
    <n v="254.1"/>
    <n v="-3"/>
  </r>
  <r>
    <x v="11"/>
    <x v="4"/>
    <n v="255.6"/>
    <n v="4.3000030517578098"/>
  </r>
  <r>
    <x v="11"/>
    <x v="4"/>
    <n v="253.1"/>
    <n v="-2.69999694824218"/>
  </r>
  <r>
    <x v="11"/>
    <x v="4"/>
    <n v="248.4"/>
    <n v="-1.5500030517578101"/>
  </r>
  <r>
    <x v="11"/>
    <x v="4"/>
    <n v="245.5"/>
    <n v="-3"/>
  </r>
  <r>
    <x v="11"/>
    <x v="4"/>
    <n v="244.3"/>
    <n v="0.90000915527343694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1"/>
  </r>
  <r>
    <x v="11"/>
    <x v="4"/>
    <n v="250.45"/>
    <n v="2.3999938964843701"/>
  </r>
  <r>
    <x v="11"/>
    <x v="4"/>
    <n v="251.85"/>
    <n v="0.65000915527343694"/>
  </r>
  <r>
    <x v="11"/>
    <x v="4"/>
    <n v="250.05"/>
    <n v="0.25"/>
  </r>
  <r>
    <x v="11"/>
    <x v="4"/>
    <n v="247.8"/>
    <n v="0.90000915527343694"/>
  </r>
  <r>
    <x v="11"/>
    <x v="4"/>
    <n v="246.2"/>
    <n v="-0.199996948242187"/>
  </r>
  <r>
    <x v="11"/>
    <x v="4"/>
    <n v="246.2"/>
    <n v="0.5"/>
  </r>
  <r>
    <x v="0"/>
    <x v="5"/>
    <n v="247.55"/>
    <n v="0.850006103515625"/>
  </r>
  <r>
    <x v="0"/>
    <x v="5"/>
    <n v="250.35"/>
    <n v="3"/>
  </r>
  <r>
    <x v="0"/>
    <x v="5"/>
    <n v="256.3"/>
    <n v="1.19999694824218"/>
  </r>
  <r>
    <x v="0"/>
    <x v="5"/>
    <n v="253.85"/>
    <n v="0.55000305175781194"/>
  </r>
  <r>
    <x v="0"/>
    <x v="5"/>
    <n v="253"/>
    <n v="-0.5"/>
  </r>
  <r>
    <x v="0"/>
    <x v="5"/>
    <n v="248.1"/>
    <n v="-1.8999938964843699"/>
  </r>
  <r>
    <x v="0"/>
    <x v="5"/>
    <n v="248.4"/>
    <n v="-1.3499908447265601"/>
  </r>
  <r>
    <x v="0"/>
    <x v="5"/>
    <n v="251.65"/>
    <n v="-0.150009155273437"/>
  </r>
  <r>
    <x v="0"/>
    <x v="5"/>
    <n v="251.3"/>
    <n v="-0.65000915527343694"/>
  </r>
  <r>
    <x v="0"/>
    <x v="5"/>
    <n v="252.55"/>
    <n v="0.449996948242187"/>
  </r>
  <r>
    <x v="0"/>
    <x v="5"/>
    <n v="253.15"/>
    <n v="1.65000915527343"/>
  </r>
  <r>
    <x v="0"/>
    <x v="5"/>
    <n v="254.45"/>
    <n v="2.5"/>
  </r>
  <r>
    <x v="0"/>
    <x v="5"/>
    <n v="256.7"/>
    <n v="0.90000915527343694"/>
  </r>
  <r>
    <x v="0"/>
    <x v="5"/>
    <n v="260.2"/>
    <n v="3.2500152587890598"/>
  </r>
  <r>
    <x v="0"/>
    <x v="5"/>
    <n v="261.60000000000002"/>
    <n v="1"/>
  </r>
  <r>
    <x v="0"/>
    <x v="5"/>
    <n v="261.60000000000002"/>
    <n v="-3"/>
  </r>
  <r>
    <x v="0"/>
    <x v="5"/>
    <n v="261.60000000000002"/>
    <n v="-3"/>
  </r>
  <r>
    <x v="0"/>
    <x v="5"/>
    <n v="266.85000000000002"/>
    <n v="1.5500183105468699"/>
  </r>
  <r>
    <x v="0"/>
    <x v="5"/>
    <n v="268.10000000000002"/>
    <n v="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1.3500061035156199"/>
  </r>
  <r>
    <x v="1"/>
    <x v="5"/>
    <n v="269.45"/>
    <n v="3.1000061035156201"/>
  </r>
  <r>
    <x v="1"/>
    <x v="5"/>
    <n v="269.64999999999998"/>
    <n v="-0.45001220703125"/>
  </r>
  <r>
    <x v="1"/>
    <x v="5"/>
    <n v="271.45"/>
    <n v="2.9000244140625"/>
  </r>
  <r>
    <x v="1"/>
    <x v="5"/>
    <n v="269"/>
    <n v="-0.54998779296875"/>
  </r>
  <r>
    <x v="1"/>
    <x v="5"/>
    <n v="269.25"/>
    <n v="4.998779296875E-2"/>
  </r>
  <r>
    <x v="1"/>
    <x v="5"/>
    <n v="271.75"/>
    <n v="-0.45001220703125"/>
  </r>
  <r>
    <x v="1"/>
    <x v="5"/>
    <n v="273"/>
    <n v="-0.100006103515625"/>
  </r>
  <r>
    <x v="1"/>
    <x v="5"/>
    <n v="271.05"/>
    <n v="-0.899993896484375"/>
  </r>
  <r>
    <x v="1"/>
    <x v="5"/>
    <n v="270.5"/>
    <n v="1.1000061035156199"/>
  </r>
  <r>
    <x v="1"/>
    <x v="5"/>
    <n v="272.10000000000002"/>
    <n v="0.95001220703125"/>
  </r>
  <r>
    <x v="1"/>
    <x v="5"/>
    <n v="271.64999999999998"/>
    <n v="2.8000183105468701"/>
  </r>
  <r>
    <x v="1"/>
    <x v="5"/>
    <n v="274.85000000000002"/>
    <n v="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-1.70001220703125"/>
  </r>
  <r>
    <x v="1"/>
    <x v="5"/>
    <n v="272.39999999999998"/>
    <n v="5.0018310546875E-2"/>
  </r>
  <r>
    <x v="1"/>
    <x v="5"/>
    <n v="273.39999999999998"/>
    <n v="0.800018310546875"/>
  </r>
  <r>
    <x v="1"/>
    <x v="5"/>
    <n v="271.25"/>
    <n v="0.95001220703125"/>
  </r>
  <r>
    <x v="1"/>
    <x v="5"/>
    <n v="274"/>
    <n v="1.25"/>
  </r>
  <r>
    <x v="2"/>
    <x v="5"/>
    <n v="274"/>
    <n v="-1.3500061035156199"/>
  </r>
  <r>
    <x v="2"/>
    <x v="5"/>
    <n v="277.39999999999998"/>
    <n v="2.04998779296875"/>
  </r>
  <r>
    <x v="2"/>
    <x v="5"/>
    <n v="275"/>
    <n v="-1.04998779296875"/>
  </r>
  <r>
    <x v="2"/>
    <x v="5"/>
    <n v="273.7"/>
    <n v="0.4000244140625"/>
  </r>
  <r>
    <x v="2"/>
    <x v="5"/>
    <n v="267.7"/>
    <n v="3.1999816894531201"/>
  </r>
  <r>
    <x v="2"/>
    <x v="5"/>
    <n v="269.10000000000002"/>
    <n v="0.5"/>
  </r>
  <r>
    <x v="2"/>
    <x v="5"/>
    <n v="270.95"/>
    <n v="0"/>
  </r>
  <r>
    <x v="2"/>
    <x v="5"/>
    <n v="272"/>
    <n v="0.850006103515625"/>
  </r>
  <r>
    <x v="2"/>
    <x v="5"/>
    <n v="271.14999999999998"/>
    <n v="1.3500061035156199"/>
  </r>
  <r>
    <x v="2"/>
    <x v="5"/>
    <n v="277.10000000000002"/>
    <n v="3.3000183105468701"/>
  </r>
  <r>
    <x v="2"/>
    <x v="5"/>
    <n v="276.35000000000002"/>
    <n v="-0.100006103515625"/>
  </r>
  <r>
    <x v="2"/>
    <x v="5"/>
    <n v="277.3"/>
    <n v="0.949981689453125"/>
  </r>
  <r>
    <x v="2"/>
    <x v="5"/>
    <n v="276"/>
    <n v="0.899993896484375"/>
  </r>
  <r>
    <x v="2"/>
    <x v="5"/>
    <n v="275.85000000000002"/>
    <n v="-0.79998779296875"/>
  </r>
  <r>
    <x v="2"/>
    <x v="5"/>
    <n v="273.7"/>
    <n v="1.79998779296875"/>
  </r>
  <r>
    <x v="2"/>
    <x v="5"/>
    <n v="273.64999999999998"/>
    <n v="-0.25"/>
  </r>
  <r>
    <x v="2"/>
    <x v="5"/>
    <n v="272.35000000000002"/>
    <n v="1.79998779296875"/>
  </r>
  <r>
    <x v="2"/>
    <x v="5"/>
    <n v="274.89999999999998"/>
    <n v="1.6000061035156199"/>
  </r>
  <r>
    <x v="2"/>
    <x v="5"/>
    <n v="276.60000000000002"/>
    <n v="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2.1000061035156201"/>
  </r>
  <r>
    <x v="3"/>
    <x v="5"/>
    <n v="275.60000000000002"/>
    <n v="1.6000061035156199"/>
  </r>
  <r>
    <x v="3"/>
    <x v="5"/>
    <n v="277.10000000000002"/>
    <n v="0.449981689453125"/>
  </r>
  <r>
    <x v="3"/>
    <x v="5"/>
    <n v="273.10000000000002"/>
    <n v="-1.3500061035156199"/>
  </r>
  <r>
    <x v="3"/>
    <x v="5"/>
    <n v="275.10000000000002"/>
    <n v="-0.5"/>
  </r>
  <r>
    <x v="3"/>
    <x v="5"/>
    <n v="271.7"/>
    <n v="-3"/>
  </r>
  <r>
    <x v="3"/>
    <x v="5"/>
    <n v="271.05"/>
    <n v="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5001220703125"/>
  </r>
  <r>
    <x v="3"/>
    <x v="5"/>
    <n v="270.10000000000002"/>
    <n v="1"/>
  </r>
  <r>
    <x v="3"/>
    <x v="5"/>
    <n v="268.39999999999998"/>
    <n v="-1.8000183105468699"/>
  </r>
  <r>
    <x v="3"/>
    <x v="5"/>
    <n v="266.14999999999998"/>
    <n v="-0.5"/>
  </r>
  <r>
    <x v="3"/>
    <x v="5"/>
    <n v="264.14999999999998"/>
    <n v="2.3000183105468701"/>
  </r>
  <r>
    <x v="3"/>
    <x v="5"/>
    <n v="267.10000000000002"/>
    <n v="2.20001220703125"/>
  </r>
  <r>
    <x v="3"/>
    <x v="5"/>
    <n v="267.05"/>
    <n v="1.9499816894531199"/>
  </r>
  <r>
    <x v="3"/>
    <x v="5"/>
    <n v="266.60000000000002"/>
    <n v="0.850006103515625"/>
  </r>
  <r>
    <x v="3"/>
    <x v="5"/>
    <n v="269.14999999999998"/>
    <n v="1.6999816894531199"/>
  </r>
  <r>
    <x v="4"/>
    <x v="5"/>
    <n v="269.14999999999998"/>
    <n v="0.449981689453125"/>
  </r>
  <r>
    <x v="4"/>
    <x v="5"/>
    <n v="270.14999999999998"/>
    <n v="1.4499816894531199"/>
  </r>
  <r>
    <x v="4"/>
    <x v="5"/>
    <n v="270.5"/>
    <n v="-0.45001220703125"/>
  </r>
  <r>
    <x v="4"/>
    <x v="5"/>
    <n v="268.89999999999998"/>
    <n v="-1.6499938964843699"/>
  </r>
  <r>
    <x v="4"/>
    <x v="5"/>
    <n v="263.75"/>
    <n v="4.8500061035156197"/>
  </r>
  <r>
    <x v="4"/>
    <x v="5"/>
    <n v="264.60000000000002"/>
    <n v="1.45001220703125"/>
  </r>
  <r>
    <x v="4"/>
    <x v="5"/>
    <n v="264.25"/>
    <n v="1.25"/>
  </r>
  <r>
    <x v="4"/>
    <x v="5"/>
    <n v="262"/>
    <n v="-1.04998779296875"/>
  </r>
  <r>
    <x v="4"/>
    <x v="5"/>
    <n v="260.89999999999998"/>
    <n v="-0.850006103515625"/>
  </r>
  <r>
    <x v="4"/>
    <x v="5"/>
    <n v="257.2"/>
    <n v="9.99908447265625E-2"/>
  </r>
  <r>
    <x v="4"/>
    <x v="5"/>
    <n v="256.2"/>
    <n v="2"/>
  </r>
  <r>
    <x v="4"/>
    <x v="5"/>
    <n v="254.1"/>
    <n v="-1.8999938964843699"/>
  </r>
  <r>
    <x v="4"/>
    <x v="5"/>
    <n v="246.95"/>
    <n v="1.25"/>
  </r>
  <r>
    <x v="4"/>
    <x v="5"/>
    <n v="243.9"/>
    <n v="4.6500091552734304"/>
  </r>
  <r>
    <x v="4"/>
    <x v="5"/>
    <n v="241.7"/>
    <n v="1.6499938964843699"/>
  </r>
  <r>
    <x v="4"/>
    <x v="5"/>
    <n v="245.4"/>
    <n v="3.75"/>
  </r>
  <r>
    <x v="4"/>
    <x v="5"/>
    <n v="243.9"/>
    <n v="1.75"/>
  </r>
  <r>
    <x v="4"/>
    <x v="5"/>
    <n v="242.8"/>
    <n v="-0.94999694824218694"/>
  </r>
  <r>
    <x v="4"/>
    <x v="5"/>
    <n v="244.15"/>
    <n v="0.199996948242187"/>
  </r>
  <r>
    <x v="4"/>
    <x v="5"/>
    <n v="244.15"/>
    <n v="0.65000915527343694"/>
  </r>
  <r>
    <x v="4"/>
    <x v="5"/>
    <n v="244.5"/>
    <n v="0.300003051757812"/>
  </r>
  <r>
    <x v="4"/>
    <x v="5"/>
    <n v="247.45"/>
    <n v="1.3000030517578101"/>
  </r>
  <r>
    <x v="4"/>
    <x v="5"/>
    <n v="244.6"/>
    <n v="2.54998779296875"/>
  </r>
  <r>
    <x v="5"/>
    <x v="5"/>
    <n v="245.1"/>
    <n v="1.5"/>
  </r>
  <r>
    <x v="5"/>
    <x v="5"/>
    <n v="238.7"/>
    <n v="-3"/>
  </r>
  <r>
    <x v="5"/>
    <x v="5"/>
    <n v="242.4"/>
    <n v="2.04998779296875"/>
  </r>
  <r>
    <x v="5"/>
    <x v="5"/>
    <n v="242.4"/>
    <n v="0.70001220703125"/>
  </r>
  <r>
    <x v="5"/>
    <x v="5"/>
    <n v="247.4"/>
    <n v="4.29998779296875"/>
  </r>
  <r>
    <x v="5"/>
    <x v="5"/>
    <n v="249.9"/>
    <n v="-0.69999694824218694"/>
  </r>
  <r>
    <x v="5"/>
    <x v="5"/>
    <n v="251.9"/>
    <n v="4.3499908447265598"/>
  </r>
  <r>
    <x v="5"/>
    <x v="5"/>
    <n v="247.6"/>
    <n v="4.5"/>
  </r>
  <r>
    <x v="5"/>
    <x v="5"/>
    <n v="251.7"/>
    <n v="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1.5"/>
  </r>
  <r>
    <x v="5"/>
    <x v="5"/>
    <n v="256.55"/>
    <n v="1.6000061035156199"/>
  </r>
  <r>
    <x v="5"/>
    <x v="5"/>
    <n v="254.55"/>
    <n v="1.0500030517578101"/>
  </r>
  <r>
    <x v="5"/>
    <x v="5"/>
    <n v="250.05"/>
    <n v="3.69999694824218"/>
  </r>
  <r>
    <x v="5"/>
    <x v="5"/>
    <n v="245.05"/>
    <n v="-0.94999694824218694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1.94999694824218"/>
  </r>
  <r>
    <x v="6"/>
    <x v="5"/>
    <n v="248.55"/>
    <n v="1.8000030517578101"/>
  </r>
  <r>
    <x v="6"/>
    <x v="5"/>
    <n v="247.45"/>
    <n v="0.69999694824218694"/>
  </r>
  <r>
    <x v="6"/>
    <x v="5"/>
    <n v="249.7"/>
    <n v="1.0999908447265601"/>
  </r>
  <r>
    <x v="6"/>
    <x v="5"/>
    <n v="248.85"/>
    <n v="-0.59999084472656194"/>
  </r>
  <r>
    <x v="6"/>
    <x v="5"/>
    <n v="249.9"/>
    <n v="0.399993896484375"/>
  </r>
  <r>
    <x v="6"/>
    <x v="5"/>
    <n v="244.1"/>
    <n v="2.44999694824218"/>
  </r>
  <r>
    <x v="6"/>
    <x v="5"/>
    <n v="244.3"/>
    <n v="0.80000305175781194"/>
  </r>
  <r>
    <x v="6"/>
    <x v="5"/>
    <n v="242.05"/>
    <n v="-1"/>
  </r>
  <r>
    <x v="6"/>
    <x v="5"/>
    <n v="242.5"/>
    <n v="0.55000305175781194"/>
  </r>
  <r>
    <x v="6"/>
    <x v="5"/>
    <n v="237.85"/>
    <n v="0.600006103515625"/>
  </r>
  <r>
    <x v="6"/>
    <x v="5"/>
    <n v="240.9"/>
    <n v="1.1499938964843699"/>
  </r>
  <r>
    <x v="6"/>
    <x v="5"/>
    <n v="239.85"/>
    <n v="-1.25"/>
  </r>
  <r>
    <x v="6"/>
    <x v="5"/>
    <n v="242.1"/>
    <n v="0.150009155273437"/>
  </r>
  <r>
    <x v="6"/>
    <x v="5"/>
    <n v="241.65"/>
    <n v="3.29998779296875"/>
  </r>
  <r>
    <x v="6"/>
    <x v="5"/>
    <n v="242.3"/>
    <n v="-0.300003051757812"/>
  </r>
  <r>
    <x v="6"/>
    <x v="5"/>
    <n v="238.55"/>
    <n v="-3"/>
  </r>
  <r>
    <x v="6"/>
    <x v="5"/>
    <n v="236.8"/>
    <n v="-0.149993896484375"/>
  </r>
  <r>
    <x v="6"/>
    <x v="5"/>
    <n v="233.4"/>
    <n v="4.45001220703125"/>
  </r>
  <r>
    <x v="6"/>
    <x v="5"/>
    <n v="235.35"/>
    <n v="0.199996948242187"/>
  </r>
  <r>
    <x v="6"/>
    <x v="5"/>
    <n v="241.55"/>
    <n v="4.5500030517578098"/>
  </r>
  <r>
    <x v="6"/>
    <x v="5"/>
    <n v="246"/>
    <n v="2.3999938964843701"/>
  </r>
  <r>
    <x v="6"/>
    <x v="5"/>
    <n v="246.3"/>
    <n v="0.75"/>
  </r>
  <r>
    <x v="7"/>
    <x v="5"/>
    <n v="249.85"/>
    <n v="-1.6499938964843699"/>
  </r>
  <r>
    <x v="7"/>
    <x v="5"/>
    <n v="252.55"/>
    <n v="0.600006103515625"/>
  </r>
  <r>
    <x v="7"/>
    <x v="5"/>
    <n v="246.85"/>
    <n v="3.25"/>
  </r>
  <r>
    <x v="7"/>
    <x v="5"/>
    <n v="251.7"/>
    <n v="4.5999908447265598"/>
  </r>
  <r>
    <x v="7"/>
    <x v="5"/>
    <n v="252.15"/>
    <n v="-0.400009155273437"/>
  </r>
  <r>
    <x v="7"/>
    <x v="5"/>
    <n v="253.35"/>
    <n v="-0.80000305175781194"/>
  </r>
  <r>
    <x v="7"/>
    <x v="5"/>
    <n v="255.5"/>
    <n v="0.399993896484375"/>
  </r>
  <r>
    <x v="7"/>
    <x v="5"/>
    <n v="260.39999999999998"/>
    <n v="-0.850006103515625"/>
  </r>
  <r>
    <x v="7"/>
    <x v="5"/>
    <n v="260.85000000000002"/>
    <n v="0.399993896484375"/>
  </r>
  <r>
    <x v="7"/>
    <x v="5"/>
    <n v="260.39999999999998"/>
    <n v="-0.79998779296875"/>
  </r>
  <r>
    <x v="7"/>
    <x v="5"/>
    <n v="260.39999999999998"/>
    <n v="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3999938964843699"/>
  </r>
  <r>
    <x v="7"/>
    <x v="5"/>
    <n v="259.55"/>
    <n v="-0.550018310546875"/>
  </r>
  <r>
    <x v="7"/>
    <x v="5"/>
    <n v="258.64999999999998"/>
    <n v="-1.04998779296877"/>
  </r>
  <r>
    <x v="7"/>
    <x v="5"/>
    <n v="256.55"/>
    <n v="2.99998474121093"/>
  </r>
  <r>
    <x v="7"/>
    <x v="5"/>
    <n v="253.1"/>
    <n v="2.79998779296875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0.55000305175781194"/>
  </r>
  <r>
    <x v="8"/>
    <x v="5"/>
    <n v="251.4"/>
    <n v="0.25"/>
  </r>
  <r>
    <x v="8"/>
    <x v="5"/>
    <n v="252"/>
    <n v="-0.199996948242187"/>
  </r>
  <r>
    <x v="8"/>
    <x v="5"/>
    <n v="249.75"/>
    <n v="2"/>
  </r>
  <r>
    <x v="8"/>
    <x v="5"/>
    <n v="247.4"/>
    <n v="1"/>
  </r>
  <r>
    <x v="8"/>
    <x v="5"/>
    <n v="252.7"/>
    <n v="5.3999938964843697"/>
  </r>
  <r>
    <x v="8"/>
    <x v="5"/>
    <n v="256.05"/>
    <n v="0.80000305175781194"/>
  </r>
  <r>
    <x v="8"/>
    <x v="5"/>
    <n v="253.65"/>
    <n v="-1.0500030517578101"/>
  </r>
  <r>
    <x v="8"/>
    <x v="5"/>
    <n v="255.35"/>
    <n v="1.5"/>
  </r>
  <r>
    <x v="8"/>
    <x v="5"/>
    <n v="257.55"/>
    <n v="-0.449996948242187"/>
  </r>
  <r>
    <x v="8"/>
    <x v="5"/>
    <n v="263.89999999999998"/>
    <n v="6.2499999999999698"/>
  </r>
  <r>
    <x v="8"/>
    <x v="5"/>
    <n v="265.39999999999998"/>
    <n v="-0.100006103515625"/>
  </r>
  <r>
    <x v="8"/>
    <x v="5"/>
    <n v="264.8"/>
    <n v="-5.0018310546875E-2"/>
  </r>
  <r>
    <x v="8"/>
    <x v="5"/>
    <n v="264.60000000000002"/>
    <n v="-0.5"/>
  </r>
  <r>
    <x v="8"/>
    <x v="5"/>
    <n v="263.75"/>
    <n v="-2.1499938964843701"/>
  </r>
  <r>
    <x v="8"/>
    <x v="5"/>
    <n v="264.95"/>
    <n v="-1.70001220703125"/>
  </r>
  <r>
    <x v="8"/>
    <x v="5"/>
    <n v="263.2"/>
    <n v="0.75"/>
  </r>
  <r>
    <x v="8"/>
    <x v="5"/>
    <n v="262.95"/>
    <n v="1.3499755859375"/>
  </r>
  <r>
    <x v="8"/>
    <x v="5"/>
    <n v="260.60000000000002"/>
    <n v="2.8500061035156201"/>
  </r>
  <r>
    <x v="8"/>
    <x v="5"/>
    <n v="259.5"/>
    <n v="1.75"/>
  </r>
  <r>
    <x v="8"/>
    <x v="5"/>
    <n v="263.55"/>
    <n v="-0.399993896484375"/>
  </r>
  <r>
    <x v="9"/>
    <x v="5"/>
    <n v="263.55"/>
    <n v="0.449981689453125"/>
  </r>
  <r>
    <x v="9"/>
    <x v="5"/>
    <n v="262.7"/>
    <n v="0.399993896484375"/>
  </r>
  <r>
    <x v="9"/>
    <x v="5"/>
    <n v="262.7"/>
    <n v="-0.100006103515625"/>
  </r>
  <r>
    <x v="9"/>
    <x v="5"/>
    <n v="263.2"/>
    <n v="0.600006103515625"/>
  </r>
  <r>
    <x v="9"/>
    <x v="5"/>
    <n v="263.95"/>
    <n v="-1.20001220703125"/>
  </r>
  <r>
    <x v="9"/>
    <x v="5"/>
    <n v="262.39999999999998"/>
    <n v="-0.600006103515625"/>
  </r>
  <r>
    <x v="9"/>
    <x v="5"/>
    <n v="260.7"/>
    <n v="0.3499755859375"/>
  </r>
  <r>
    <x v="9"/>
    <x v="5"/>
    <n v="257.89999999999998"/>
    <n v="3"/>
  </r>
  <r>
    <x v="9"/>
    <x v="5"/>
    <n v="253.1"/>
    <n v="-2.5"/>
  </r>
  <r>
    <x v="9"/>
    <x v="5"/>
    <n v="253.55"/>
    <n v="0.400009155273437"/>
  </r>
  <r>
    <x v="9"/>
    <x v="5"/>
    <n v="251.5"/>
    <n v="-0.80000305175781194"/>
  </r>
  <r>
    <x v="9"/>
    <x v="5"/>
    <n v="254.05"/>
    <n v="2.0500030517578098"/>
  </r>
  <r>
    <x v="9"/>
    <x v="5"/>
    <n v="255.4"/>
    <n v="1.3999938964843699"/>
  </r>
  <r>
    <x v="9"/>
    <x v="5"/>
    <n v="257.05"/>
    <n v="0.850006103515625"/>
  </r>
  <r>
    <x v="9"/>
    <x v="5"/>
    <n v="256.89999999999998"/>
    <n v="0.600006103515625"/>
  </r>
  <r>
    <x v="9"/>
    <x v="5"/>
    <n v="250.05"/>
    <n v="4.5999908447265598"/>
  </r>
  <r>
    <x v="9"/>
    <x v="5"/>
    <n v="254.35"/>
    <n v="9.99908447265625E-2"/>
  </r>
  <r>
    <x v="9"/>
    <x v="5"/>
    <n v="249.75"/>
    <n v="1.8500061035156199"/>
  </r>
  <r>
    <x v="9"/>
    <x v="5"/>
    <n v="248.45"/>
    <n v="-0.90000915527343694"/>
  </r>
  <r>
    <x v="9"/>
    <x v="5"/>
    <n v="250.3"/>
    <n v="1.5999908447265601"/>
  </r>
  <r>
    <x v="9"/>
    <x v="5"/>
    <n v="248.05"/>
    <n v="1.25"/>
  </r>
  <r>
    <x v="9"/>
    <x v="5"/>
    <n v="247.8"/>
    <n v="0"/>
  </r>
  <r>
    <x v="9"/>
    <x v="5"/>
    <n v="250.2"/>
    <n v="-1.6499938964843699"/>
  </r>
  <r>
    <x v="10"/>
    <x v="5"/>
    <n v="247.95"/>
    <n v="1.5"/>
  </r>
  <r>
    <x v="10"/>
    <x v="5"/>
    <n v="250.55"/>
    <n v="2.90000915527343"/>
  </r>
  <r>
    <x v="10"/>
    <x v="5"/>
    <n v="248.85"/>
    <n v="-1.75"/>
  </r>
  <r>
    <x v="10"/>
    <x v="5"/>
    <n v="249.35"/>
    <n v="-0.20001220703125"/>
  </r>
  <r>
    <x v="10"/>
    <x v="5"/>
    <n v="252.25"/>
    <n v="0.449996948242187"/>
  </r>
  <r>
    <x v="10"/>
    <x v="5"/>
    <n v="249.9"/>
    <n v="3.0500030517578098"/>
  </r>
  <r>
    <x v="10"/>
    <x v="5"/>
    <n v="246.05"/>
    <n v="2.3000030517578098"/>
  </r>
  <r>
    <x v="10"/>
    <x v="5"/>
    <n v="247"/>
    <n v="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0.400009155273437"/>
  </r>
  <r>
    <x v="10"/>
    <x v="5"/>
    <n v="243.65"/>
    <n v="-1.0999908447265601"/>
  </r>
  <r>
    <x v="10"/>
    <x v="5"/>
    <n v="247.65"/>
    <n v="2.25"/>
  </r>
  <r>
    <x v="10"/>
    <x v="5"/>
    <n v="247.9"/>
    <n v="-0.69999694824218694"/>
  </r>
  <r>
    <x v="10"/>
    <x v="5"/>
    <n v="247.9"/>
    <n v="-1.8499908447265601"/>
  </r>
  <r>
    <x v="10"/>
    <x v="5"/>
    <n v="248.8"/>
    <n v="5.00030517578125E-2"/>
  </r>
  <r>
    <x v="10"/>
    <x v="5"/>
    <n v="251.3"/>
    <n v="0.5"/>
  </r>
  <r>
    <x v="10"/>
    <x v="5"/>
    <n v="251.4"/>
    <n v="1"/>
  </r>
  <r>
    <x v="10"/>
    <x v="5"/>
    <n v="251.4"/>
    <n v="1.25"/>
  </r>
  <r>
    <x v="10"/>
    <x v="5"/>
    <n v="252.25"/>
    <n v="1"/>
  </r>
  <r>
    <x v="10"/>
    <x v="5"/>
    <n v="253.65"/>
    <n v="0.45001220703125"/>
  </r>
  <r>
    <x v="11"/>
    <x v="5"/>
    <n v="254.75"/>
    <n v="0.399993896484375"/>
  </r>
  <r>
    <x v="11"/>
    <x v="5"/>
    <n v="253.9"/>
    <n v="-1"/>
  </r>
  <r>
    <x v="11"/>
    <x v="5"/>
    <n v="253.9"/>
    <n v="9.99908447265625E-2"/>
  </r>
  <r>
    <x v="11"/>
    <x v="5"/>
    <n v="255.9"/>
    <n v="-0.20001220703125"/>
  </r>
  <r>
    <x v="11"/>
    <x v="5"/>
    <n v="256.8"/>
    <n v="0.350006103515625"/>
  </r>
  <r>
    <x v="11"/>
    <x v="5"/>
    <n v="258.7"/>
    <n v="-0.45001220703125"/>
  </r>
  <r>
    <x v="11"/>
    <x v="5"/>
    <n v="258.55"/>
    <n v="0.499984741210937"/>
  </r>
  <r>
    <x v="11"/>
    <x v="5"/>
    <n v="260.05"/>
    <n v="1.04998779296875"/>
  </r>
  <r>
    <x v="11"/>
    <x v="5"/>
    <n v="260.85000000000002"/>
    <n v="-4.9987792968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1"/>
  </r>
  <r>
    <x v="11"/>
    <x v="5"/>
    <n v="263.85000000000002"/>
    <n v="-0.399993896484375"/>
  </r>
  <r>
    <x v="11"/>
    <x v="5"/>
    <n v="264.7"/>
    <n v="0.45001220703125"/>
  </r>
  <r>
    <x v="11"/>
    <x v="5"/>
    <n v="265.5"/>
    <n v="1.79998779296875"/>
  </r>
  <r>
    <x v="11"/>
    <x v="5"/>
    <n v="263.05"/>
    <n v="0.54998779296875"/>
  </r>
  <r>
    <x v="11"/>
    <x v="5"/>
    <n v="263.05"/>
    <n v="0.1500244140625"/>
  </r>
  <r>
    <x v="11"/>
    <x v="5"/>
    <n v="264.25"/>
    <n v="-1.04998779296875"/>
  </r>
  <r>
    <x v="11"/>
    <x v="5"/>
    <n v="262.85000000000002"/>
    <n v="0.29998779296875"/>
  </r>
  <r>
    <x v="11"/>
    <x v="5"/>
    <n v="264"/>
    <n v="-0.100006103515625"/>
  </r>
  <r>
    <x v="11"/>
    <x v="5"/>
    <n v="264"/>
    <n v="1.6499938964843699"/>
  </r>
  <r>
    <x v="0"/>
    <x v="6"/>
    <n v="264"/>
    <n v="-1.6499938964843699"/>
  </r>
  <r>
    <x v="0"/>
    <x v="6"/>
    <n v="267.35000000000002"/>
    <n v="-1.70001220703125"/>
  </r>
  <r>
    <x v="0"/>
    <x v="6"/>
    <n v="272.55"/>
    <n v="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5"/>
  </r>
  <r>
    <x v="0"/>
    <x v="6"/>
    <n v="263.95"/>
    <n v="-5.0018310546875E-2"/>
  </r>
  <r>
    <x v="0"/>
    <x v="6"/>
    <n v="268"/>
    <n v="2.25"/>
  </r>
  <r>
    <x v="0"/>
    <x v="6"/>
    <n v="263.64999999999998"/>
    <n v="-0.649993896484375"/>
  </r>
  <r>
    <x v="0"/>
    <x v="6"/>
    <n v="265.25"/>
    <n v="0.70001220703125"/>
  </r>
  <r>
    <x v="0"/>
    <x v="6"/>
    <n v="263.55"/>
    <n v="0.5999755859375"/>
  </r>
  <r>
    <x v="0"/>
    <x v="6"/>
    <n v="262.55"/>
    <n v="1.54998779296875"/>
  </r>
  <r>
    <x v="0"/>
    <x v="6"/>
    <n v="263.55"/>
    <n v="2.04998779296875"/>
  </r>
  <r>
    <x v="0"/>
    <x v="6"/>
    <n v="262.35000000000002"/>
    <n v="-0.149993896484375"/>
  </r>
  <r>
    <x v="0"/>
    <x v="6"/>
    <n v="262.75"/>
    <n v="0.20001220703125"/>
  </r>
  <r>
    <x v="0"/>
    <x v="6"/>
    <n v="264.64999999999998"/>
    <n v="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300003051757812"/>
  </r>
  <r>
    <x v="0"/>
    <x v="6"/>
    <n v="258.35000000000002"/>
    <n v="0.90000915527343694"/>
  </r>
  <r>
    <x v="0"/>
    <x v="6"/>
    <n v="257.64999999999998"/>
    <n v="-1"/>
  </r>
  <r>
    <x v="1"/>
    <x v="6"/>
    <n v="258.55"/>
    <n v="-0.69998168945315298"/>
  </r>
  <r>
    <x v="1"/>
    <x v="6"/>
    <n v="258.64999999999998"/>
    <n v="1.04998779296877"/>
  </r>
  <r>
    <x v="1"/>
    <x v="6"/>
    <n v="254.55"/>
    <n v="2"/>
  </r>
  <r>
    <x v="1"/>
    <x v="6"/>
    <n v="255.2"/>
    <n v="0.84999084472656194"/>
  </r>
  <r>
    <x v="1"/>
    <x v="6"/>
    <n v="254.45"/>
    <n v="-0.399993896484375"/>
  </r>
  <r>
    <x v="1"/>
    <x v="6"/>
    <n v="253.55"/>
    <n v="-0.349990844726562"/>
  </r>
  <r>
    <x v="1"/>
    <x v="6"/>
    <n v="253.55"/>
    <n v="-3"/>
  </r>
  <r>
    <x v="1"/>
    <x v="6"/>
    <n v="257.55"/>
    <n v="0.100006103515625"/>
  </r>
  <r>
    <x v="1"/>
    <x v="6"/>
    <n v="257.55"/>
    <n v="0.80000305175781194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-0.199981689453125"/>
  </r>
  <r>
    <x v="1"/>
    <x v="6"/>
    <n v="264"/>
    <n v="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0.199981689453125"/>
  </r>
  <r>
    <x v="1"/>
    <x v="6"/>
    <n v="264.64999999999998"/>
    <n v="2.3000183105468701"/>
  </r>
  <r>
    <x v="1"/>
    <x v="6"/>
    <n v="266.25"/>
    <n v="-0.399993896484375"/>
  </r>
  <r>
    <x v="1"/>
    <x v="6"/>
    <n v="267.55"/>
    <n v="-1.8499755859375"/>
  </r>
  <r>
    <x v="2"/>
    <x v="6"/>
    <n v="267.55"/>
    <n v="1.1000061035156199"/>
  </r>
  <r>
    <x v="2"/>
    <x v="6"/>
    <n v="268.39999999999998"/>
    <n v="0.25"/>
  </r>
  <r>
    <x v="2"/>
    <x v="6"/>
    <n v="267.45"/>
    <n v="1.1500244140625"/>
  </r>
  <r>
    <x v="2"/>
    <x v="6"/>
    <n v="269.45"/>
    <n v="2.4000244140625"/>
  </r>
  <r>
    <x v="2"/>
    <x v="6"/>
    <n v="266.55"/>
    <n v="-0.5"/>
  </r>
  <r>
    <x v="2"/>
    <x v="6"/>
    <n v="264.45"/>
    <n v="0"/>
  </r>
  <r>
    <x v="2"/>
    <x v="6"/>
    <n v="264.05"/>
    <n v="-0.5"/>
  </r>
  <r>
    <x v="2"/>
    <x v="6"/>
    <n v="264.95"/>
    <n v="0.70001220703125"/>
  </r>
  <r>
    <x v="2"/>
    <x v="6"/>
    <n v="262"/>
    <n v="0"/>
  </r>
  <r>
    <x v="2"/>
    <x v="6"/>
    <n v="262.3"/>
    <n v="-0.1500244140625"/>
  </r>
  <r>
    <x v="2"/>
    <x v="6"/>
    <n v="263.45"/>
    <n v="0.850006103515625"/>
  </r>
  <r>
    <x v="2"/>
    <x v="6"/>
    <n v="257.7"/>
    <n v="-2.7500152587890598"/>
  </r>
  <r>
    <x v="2"/>
    <x v="6"/>
    <n v="258.14999999999998"/>
    <n v="0.79998779296875"/>
  </r>
  <r>
    <x v="2"/>
    <x v="6"/>
    <n v="256.35000000000002"/>
    <n v="1"/>
  </r>
  <r>
    <x v="2"/>
    <x v="6"/>
    <n v="256.64999999999998"/>
    <n v="1.0999908447265601"/>
  </r>
  <r>
    <x v="2"/>
    <x v="6"/>
    <n v="253.65"/>
    <n v="0.25"/>
  </r>
  <r>
    <x v="2"/>
    <x v="6"/>
    <n v="255.9"/>
    <n v="-2.54998779296875"/>
  </r>
  <r>
    <x v="2"/>
    <x v="6"/>
    <n v="257.95"/>
    <n v="-0.65000915527343694"/>
  </r>
  <r>
    <x v="2"/>
    <x v="6"/>
    <n v="259.3"/>
    <n v="0.449981689453125"/>
  </r>
  <r>
    <x v="2"/>
    <x v="6"/>
    <n v="260.35000000000002"/>
    <n v="0.600006103515625"/>
  </r>
  <r>
    <x v="2"/>
    <x v="6"/>
    <n v="262.35000000000002"/>
    <n v="-1.3999938964843699"/>
  </r>
  <r>
    <x v="3"/>
    <x v="6"/>
    <n v="262.75"/>
    <n v="0.79998779296875"/>
  </r>
  <r>
    <x v="3"/>
    <x v="6"/>
    <n v="261.45"/>
    <n v="-0.25"/>
  </r>
  <r>
    <x v="3"/>
    <x v="6"/>
    <n v="259.89999999999998"/>
    <n v="0.649993896484375"/>
  </r>
  <r>
    <x v="3"/>
    <x v="6"/>
    <n v="256.3"/>
    <n v="2.74998474121093"/>
  </r>
  <r>
    <x v="3"/>
    <x v="6"/>
    <n v="252.6"/>
    <n v="-1.69999694824218"/>
  </r>
  <r>
    <x v="3"/>
    <x v="6"/>
    <n v="251.15"/>
    <n v="0.349990844726562"/>
  </r>
  <r>
    <x v="3"/>
    <x v="6"/>
    <n v="250.55"/>
    <n v="-0.300003051757812"/>
  </r>
  <r>
    <x v="3"/>
    <x v="6"/>
    <n v="252.05"/>
    <n v="1.65000915527343"/>
  </r>
  <r>
    <x v="3"/>
    <x v="6"/>
    <n v="253.95"/>
    <n v="1.3499908447265601"/>
  </r>
  <r>
    <x v="3"/>
    <x v="6"/>
    <n v="254.3"/>
    <n v="0.350006103515625"/>
  </r>
  <r>
    <x v="3"/>
    <x v="6"/>
    <n v="248.25"/>
    <n v="-0.100006103515625"/>
  </r>
  <r>
    <x v="3"/>
    <x v="6"/>
    <n v="246.85"/>
    <n v="2.3999938964843701"/>
  </r>
  <r>
    <x v="3"/>
    <x v="6"/>
    <n v="250.45"/>
    <n v="0.25"/>
  </r>
  <r>
    <x v="3"/>
    <x v="6"/>
    <n v="247.6"/>
    <n v="1.79998779296875"/>
  </r>
  <r>
    <x v="3"/>
    <x v="6"/>
    <n v="245.55"/>
    <n v="-0.350006103515625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-0.199996948242187"/>
  </r>
  <r>
    <x v="3"/>
    <x v="6"/>
    <n v="251.5"/>
    <n v="-0.25"/>
  </r>
  <r>
    <x v="3"/>
    <x v="6"/>
    <n v="251.1"/>
    <n v="0.349990844726562"/>
  </r>
  <r>
    <x v="3"/>
    <x v="6"/>
    <n v="251.35"/>
    <n v="0.75"/>
  </r>
  <r>
    <x v="4"/>
    <x v="6"/>
    <n v="251.35"/>
    <n v="2.8499908447265598"/>
  </r>
  <r>
    <x v="4"/>
    <x v="6"/>
    <n v="253.3"/>
    <n v="0.899993896484375"/>
  </r>
  <r>
    <x v="4"/>
    <x v="6"/>
    <n v="254.05"/>
    <n v="1.3000030517578101"/>
  </r>
  <r>
    <x v="4"/>
    <x v="6"/>
    <n v="255.3"/>
    <n v="1.94999694824218"/>
  </r>
  <r>
    <x v="4"/>
    <x v="6"/>
    <n v="252.65"/>
    <n v="4.998779296875E-2"/>
  </r>
  <r>
    <x v="4"/>
    <x v="6"/>
    <n v="252.9"/>
    <n v="0.75"/>
  </r>
  <r>
    <x v="4"/>
    <x v="6"/>
    <n v="252.4"/>
    <n v="0.199996948242187"/>
  </r>
  <r>
    <x v="4"/>
    <x v="6"/>
    <n v="255.55"/>
    <n v="0.300003051757812"/>
  </r>
  <r>
    <x v="4"/>
    <x v="6"/>
    <n v="249"/>
    <n v="-0.850006103515625"/>
  </r>
  <r>
    <x v="4"/>
    <x v="6"/>
    <n v="251.1"/>
    <n v="-5.00030517578125E-2"/>
  </r>
  <r>
    <x v="4"/>
    <x v="6"/>
    <n v="254.15"/>
    <n v="0.25"/>
  </r>
  <r>
    <x v="4"/>
    <x v="6"/>
    <n v="254.65"/>
    <n v="-1.04998779296875"/>
  </r>
  <r>
    <x v="4"/>
    <x v="6"/>
    <n v="254.65"/>
    <n v="1.75"/>
  </r>
  <r>
    <x v="4"/>
    <x v="6"/>
    <n v="257.14999999999998"/>
    <n v="0.75"/>
  </r>
  <r>
    <x v="4"/>
    <x v="6"/>
    <n v="257.35000000000002"/>
    <n v="-0.90000915527343694"/>
  </r>
  <r>
    <x v="4"/>
    <x v="6"/>
    <n v="257.35000000000002"/>
    <n v="-1.20001220703125"/>
  </r>
  <r>
    <x v="4"/>
    <x v="6"/>
    <n v="256.14999999999998"/>
    <n v="1"/>
  </r>
  <r>
    <x v="4"/>
    <x v="6"/>
    <n v="255.6"/>
    <n v="1.40000915527343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5000305175781194"/>
  </r>
  <r>
    <x v="4"/>
    <x v="6"/>
    <n v="258.55"/>
    <n v="5.0018310546875E-2"/>
  </r>
  <r>
    <x v="4"/>
    <x v="6"/>
    <n v="259.60000000000002"/>
    <n v="-0.70001220703125"/>
  </r>
  <r>
    <x v="5"/>
    <x v="6"/>
    <n v="258.25"/>
    <n v="1.1000061035156199"/>
  </r>
  <r>
    <x v="5"/>
    <x v="6"/>
    <n v="259.39999999999998"/>
    <n v="-1.04998779296877"/>
  </r>
  <r>
    <x v="5"/>
    <x v="6"/>
    <n v="257.55"/>
    <n v="0.349990844726562"/>
  </r>
  <r>
    <x v="5"/>
    <x v="6"/>
    <n v="257.55"/>
    <n v="-3"/>
  </r>
  <r>
    <x v="5"/>
    <x v="6"/>
    <n v="253.1"/>
    <n v="0.5"/>
  </r>
  <r>
    <x v="5"/>
    <x v="6"/>
    <n v="248.45"/>
    <n v="0.300003051757812"/>
  </r>
  <r>
    <x v="5"/>
    <x v="6"/>
    <n v="249.55"/>
    <n v="-0.199996948242187"/>
  </r>
  <r>
    <x v="5"/>
    <x v="6"/>
    <n v="246.5"/>
    <n v="1.3000030517578101"/>
  </r>
  <r>
    <x v="5"/>
    <x v="6"/>
    <n v="244.65"/>
    <n v="1.25"/>
  </r>
  <r>
    <x v="5"/>
    <x v="6"/>
    <n v="244.9"/>
    <n v="2.29998779296875"/>
  </r>
  <r>
    <x v="5"/>
    <x v="6"/>
    <n v="244.1"/>
    <n v="-0.65000915527343694"/>
  </r>
  <r>
    <x v="5"/>
    <x v="6"/>
    <n v="244.1"/>
    <n v="0"/>
  </r>
  <r>
    <x v="5"/>
    <x v="6"/>
    <n v="245.45"/>
    <n v="-0.149993896484375"/>
  </r>
  <r>
    <x v="5"/>
    <x v="6"/>
    <n v="241.6"/>
    <n v="-2.69999694824218"/>
  </r>
  <r>
    <x v="5"/>
    <x v="6"/>
    <n v="233.35"/>
    <n v="-3"/>
  </r>
  <r>
    <x v="5"/>
    <x v="6"/>
    <n v="234.6"/>
    <n v="0.350006103515625"/>
  </r>
  <r>
    <x v="5"/>
    <x v="6"/>
    <n v="230.85"/>
    <n v="-0.349990844726562"/>
  </r>
  <r>
    <x v="5"/>
    <x v="6"/>
    <n v="232.4"/>
    <n v="-0.69999694824218694"/>
  </r>
  <r>
    <x v="5"/>
    <x v="6"/>
    <n v="233.1"/>
    <n v="3.3500061035156201"/>
  </r>
  <r>
    <x v="5"/>
    <x v="6"/>
    <n v="237.9"/>
    <n v="0.69999694824218694"/>
  </r>
  <r>
    <x v="6"/>
    <x v="6"/>
    <n v="237.8"/>
    <n v="1.8000030517578101"/>
  </r>
  <r>
    <x v="6"/>
    <x v="6"/>
    <n v="240.05"/>
    <n v="0.150009155273437"/>
  </r>
  <r>
    <x v="6"/>
    <x v="6"/>
    <n v="239"/>
    <n v="0.850006103515625"/>
  </r>
  <r>
    <x v="6"/>
    <x v="6"/>
    <n v="235.25"/>
    <n v="-0.199996948242187"/>
  </r>
  <r>
    <x v="6"/>
    <x v="6"/>
    <n v="238.85"/>
    <n v="-1.95001220703125"/>
  </r>
  <r>
    <x v="6"/>
    <x v="6"/>
    <n v="235.25"/>
    <n v="-1.5"/>
  </r>
  <r>
    <x v="6"/>
    <x v="6"/>
    <n v="235.25"/>
    <n v="-1.69999694824218"/>
  </r>
  <r>
    <x v="6"/>
    <x v="6"/>
    <n v="235.95"/>
    <n v="0.100006103515625"/>
  </r>
  <r>
    <x v="6"/>
    <x v="6"/>
    <n v="237.1"/>
    <n v="3.1000061035156201"/>
  </r>
  <r>
    <x v="6"/>
    <x v="6"/>
    <n v="241.8"/>
    <n v="0"/>
  </r>
  <r>
    <x v="6"/>
    <x v="6"/>
    <n v="240.8"/>
    <n v="-0.25"/>
  </r>
  <r>
    <x v="6"/>
    <x v="6"/>
    <n v="241.55"/>
    <n v="0.94999694824218694"/>
  </r>
  <r>
    <x v="6"/>
    <x v="6"/>
    <n v="241.25"/>
    <n v="-1"/>
  </r>
  <r>
    <x v="6"/>
    <x v="6"/>
    <n v="241.85"/>
    <n v="0.399993896484375"/>
  </r>
  <r>
    <x v="6"/>
    <x v="6"/>
    <n v="241.05"/>
    <n v="0"/>
  </r>
  <r>
    <x v="6"/>
    <x v="6"/>
    <n v="242.3"/>
    <n v="1.69999694824218"/>
  </r>
  <r>
    <x v="6"/>
    <x v="6"/>
    <n v="242.25"/>
    <n v="0.94999694824218694"/>
  </r>
  <r>
    <x v="6"/>
    <x v="6"/>
    <n v="244.8"/>
    <n v="-5.00030517578125E-2"/>
  </r>
  <r>
    <x v="6"/>
    <x v="6"/>
    <n v="245.1"/>
    <n v="-0.25"/>
  </r>
  <r>
    <x v="6"/>
    <x v="6"/>
    <n v="246.55"/>
    <n v="-1.0500030517578101"/>
  </r>
  <r>
    <x v="6"/>
    <x v="6"/>
    <n v="245.75"/>
    <n v="0.69999694824218694"/>
  </r>
  <r>
    <x v="6"/>
    <x v="6"/>
    <n v="245.3"/>
    <n v="0"/>
  </r>
  <r>
    <x v="6"/>
    <x v="6"/>
    <n v="246.8"/>
    <n v="0.149993896484375"/>
  </r>
  <r>
    <x v="7"/>
    <x v="6"/>
    <n v="246.5"/>
    <n v="0.5"/>
  </r>
  <r>
    <x v="7"/>
    <x v="6"/>
    <n v="248.85"/>
    <n v="1.5500030517578101"/>
  </r>
  <r>
    <x v="7"/>
    <x v="6"/>
    <n v="247.45"/>
    <n v="0.5"/>
  </r>
  <r>
    <x v="7"/>
    <x v="6"/>
    <n v="246.25"/>
    <n v="-0.399993896484375"/>
  </r>
  <r>
    <x v="7"/>
    <x v="6"/>
    <n v="242.6"/>
    <n v="1.5"/>
  </r>
  <r>
    <x v="7"/>
    <x v="6"/>
    <n v="241.25"/>
    <n v="-0.449996948242187"/>
  </r>
  <r>
    <x v="7"/>
    <x v="6"/>
    <n v="241.1"/>
    <n v="5.00030517578125E-2"/>
  </r>
  <r>
    <x v="7"/>
    <x v="6"/>
    <n v="240.7"/>
    <n v="-1.0500030517578101"/>
  </r>
  <r>
    <x v="7"/>
    <x v="6"/>
    <n v="242.55"/>
    <n v="0.65000915527343694"/>
  </r>
  <r>
    <x v="7"/>
    <x v="6"/>
    <n v="246.3"/>
    <n v="-0.600006103515625"/>
  </r>
  <r>
    <x v="7"/>
    <x v="6"/>
    <n v="246.3"/>
    <n v="1"/>
  </r>
  <r>
    <x v="7"/>
    <x v="6"/>
    <n v="244.75"/>
    <n v="2.5500030517578098"/>
  </r>
  <r>
    <x v="7"/>
    <x v="6"/>
    <n v="246.1"/>
    <n v="0.69999694824218694"/>
  </r>
  <r>
    <x v="7"/>
    <x v="6"/>
    <n v="245.2"/>
    <n v="1.6000061035156199"/>
  </r>
  <r>
    <x v="7"/>
    <x v="6"/>
    <n v="243.4"/>
    <n v="-0.54998779296875"/>
  </r>
  <r>
    <x v="7"/>
    <x v="6"/>
    <n v="237.25"/>
    <n v="-2.1499938964843701"/>
  </r>
  <r>
    <x v="7"/>
    <x v="6"/>
    <n v="238.8"/>
    <n v="0.75"/>
  </r>
  <r>
    <x v="7"/>
    <x v="6"/>
    <n v="240.9"/>
    <n v="0.199996948242187"/>
  </r>
  <r>
    <x v="7"/>
    <x v="6"/>
    <n v="242.6"/>
    <n v="0.59999084472656194"/>
  </r>
  <r>
    <x v="7"/>
    <x v="6"/>
    <n v="240.15"/>
    <n v="2.90000915527343"/>
  </r>
  <r>
    <x v="7"/>
    <x v="6"/>
    <n v="243.6"/>
    <n v="-0.350006103515625"/>
  </r>
  <r>
    <x v="7"/>
    <x v="6"/>
    <n v="248.5"/>
    <n v="-1.1000061035156199"/>
  </r>
  <r>
    <x v="8"/>
    <x v="6"/>
    <n v="248.95"/>
    <n v="-0.399993896484375"/>
  </r>
  <r>
    <x v="8"/>
    <x v="6"/>
    <n v="250.35"/>
    <n v="-0.90000915527343694"/>
  </r>
  <r>
    <x v="8"/>
    <x v="6"/>
    <n v="249.5"/>
    <n v="0.69999694824218694"/>
  </r>
  <r>
    <x v="8"/>
    <x v="6"/>
    <n v="251.1"/>
    <n v="-1.20001220703125"/>
  </r>
  <r>
    <x v="8"/>
    <x v="6"/>
    <n v="252.8"/>
    <n v="-5.00030517578125E-2"/>
  </r>
  <r>
    <x v="8"/>
    <x v="6"/>
    <n v="254.7"/>
    <n v="-0.899993896484375"/>
  </r>
  <r>
    <x v="8"/>
    <x v="6"/>
    <n v="255.95"/>
    <n v="-0.300003051757812"/>
  </r>
  <r>
    <x v="8"/>
    <x v="6"/>
    <n v="258.75"/>
    <n v="-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3.3499755859375"/>
  </r>
  <r>
    <x v="8"/>
    <x v="6"/>
    <n v="261.2"/>
    <n v="0.399993896484375"/>
  </r>
  <r>
    <x v="8"/>
    <x v="6"/>
    <n v="261.2"/>
    <n v="0.9000244140625"/>
  </r>
  <r>
    <x v="8"/>
    <x v="6"/>
    <n v="261.2"/>
    <n v="0.9000244140625"/>
  </r>
  <r>
    <x v="8"/>
    <x v="6"/>
    <n v="261.2"/>
    <n v="0.9000244140625"/>
  </r>
  <r>
    <x v="8"/>
    <x v="6"/>
    <n v="260.3"/>
    <n v="0"/>
  </r>
  <r>
    <x v="8"/>
    <x v="6"/>
    <n v="259.3"/>
    <n v="1.75"/>
  </r>
  <r>
    <x v="8"/>
    <x v="6"/>
    <n v="261"/>
    <n v="0.20001220703125"/>
  </r>
  <r>
    <x v="8"/>
    <x v="6"/>
    <n v="258.45"/>
    <n v="0.69999694824218694"/>
  </r>
  <r>
    <x v="8"/>
    <x v="6"/>
    <n v="261.8"/>
    <n v="9.99755859375E-2"/>
  </r>
  <r>
    <x v="8"/>
    <x v="6"/>
    <n v="259.39999999999998"/>
    <n v="1.95001220703125"/>
  </r>
  <r>
    <x v="9"/>
    <x v="6"/>
    <n v="258.95"/>
    <n v="-0.199981689453125"/>
  </r>
  <r>
    <x v="9"/>
    <x v="6"/>
    <n v="261.3"/>
    <n v="1.6999816894531199"/>
  </r>
  <r>
    <x v="9"/>
    <x v="6"/>
    <n v="261.3"/>
    <n v="-1.3999938964843699"/>
  </r>
  <r>
    <x v="9"/>
    <x v="6"/>
    <n v="259.8"/>
    <n v="0.100006103515625"/>
  </r>
  <r>
    <x v="9"/>
    <x v="6"/>
    <n v="259.25"/>
    <n v="-0.20001220703125"/>
  </r>
  <r>
    <x v="9"/>
    <x v="6"/>
    <n v="258.75"/>
    <n v="0.5"/>
  </r>
  <r>
    <x v="9"/>
    <x v="6"/>
    <n v="258.75"/>
    <n v="2"/>
  </r>
  <r>
    <x v="9"/>
    <x v="6"/>
    <n v="260.3"/>
    <n v="0.45001220703125"/>
  </r>
  <r>
    <x v="9"/>
    <x v="6"/>
    <n v="262.10000000000002"/>
    <n v="2.3000183105468701"/>
  </r>
  <r>
    <x v="9"/>
    <x v="6"/>
    <n v="264.2"/>
    <n v="0.5"/>
  </r>
  <r>
    <x v="9"/>
    <x v="6"/>
    <n v="265.95"/>
    <n v="-1.6500244140625"/>
  </r>
  <r>
    <x v="9"/>
    <x v="6"/>
    <n v="267"/>
    <n v="-0.54998779296875"/>
  </r>
  <r>
    <x v="9"/>
    <x v="6"/>
    <n v="268.14999999999998"/>
    <n v="1.4499816894531199"/>
  </r>
  <r>
    <x v="9"/>
    <x v="6"/>
    <n v="268.60000000000002"/>
    <n v="-0.95001220703125"/>
  </r>
  <r>
    <x v="9"/>
    <x v="6"/>
    <n v="269.39999999999998"/>
    <n v="0.350006103515625"/>
  </r>
  <r>
    <x v="9"/>
    <x v="6"/>
    <n v="268.89999999999998"/>
    <n v="-0.100006103515625"/>
  </r>
  <r>
    <x v="9"/>
    <x v="6"/>
    <n v="269.60000000000002"/>
    <n v="0.70001220703125"/>
  </r>
  <r>
    <x v="9"/>
    <x v="6"/>
    <n v="265.85000000000002"/>
    <n v="0.350006103515625"/>
  </r>
  <r>
    <x v="9"/>
    <x v="6"/>
    <n v="266.45"/>
    <n v="0.3499755859375"/>
  </r>
  <r>
    <x v="9"/>
    <x v="6"/>
    <n v="265.35000000000002"/>
    <n v="1.1000061035156199"/>
  </r>
  <r>
    <x v="9"/>
    <x v="6"/>
    <n v="266.5"/>
    <n v="-0.600006103515625"/>
  </r>
  <r>
    <x v="9"/>
    <x v="6"/>
    <n v="268.64999999999998"/>
    <n v="0.54998779296875"/>
  </r>
  <r>
    <x v="9"/>
    <x v="6"/>
    <n v="267.3"/>
    <n v="1.6500244140625"/>
  </r>
  <r>
    <x v="10"/>
    <x v="6"/>
    <n v="265.55"/>
    <n v="0.5999755859375"/>
  </r>
  <r>
    <x v="10"/>
    <x v="6"/>
    <n v="265"/>
    <n v="0.600006103515625"/>
  </r>
  <r>
    <x v="10"/>
    <x v="6"/>
    <n v="263.39999999999998"/>
    <n v="0.29998779296875"/>
  </r>
  <r>
    <x v="10"/>
    <x v="6"/>
    <n v="261.39999999999998"/>
    <n v="-0.350006103515625"/>
  </r>
  <r>
    <x v="10"/>
    <x v="6"/>
    <n v="261.14999999999998"/>
    <n v="-0.550018310546875"/>
  </r>
  <r>
    <x v="10"/>
    <x v="6"/>
    <n v="257.75"/>
    <n v="-1.8500061035156199"/>
  </r>
  <r>
    <x v="10"/>
    <x v="6"/>
    <n v="258.3"/>
    <n v="1"/>
  </r>
  <r>
    <x v="10"/>
    <x v="6"/>
    <n v="257.60000000000002"/>
    <n v="-0.199996948242187"/>
  </r>
  <r>
    <x v="10"/>
    <x v="6"/>
    <n v="258.8"/>
    <n v="0.75"/>
  </r>
  <r>
    <x v="10"/>
    <x v="6"/>
    <n v="256.35000000000002"/>
    <n v="1.75"/>
  </r>
  <r>
    <x v="10"/>
    <x v="6"/>
    <n v="257.10000000000002"/>
    <n v="1.3000030517578101"/>
  </r>
  <r>
    <x v="10"/>
    <x v="6"/>
    <n v="262"/>
    <n v="-1.1499938964843699"/>
  </r>
  <r>
    <x v="10"/>
    <x v="6"/>
    <n v="261.10000000000002"/>
    <n v="0.600006103515625"/>
  </r>
  <r>
    <x v="10"/>
    <x v="6"/>
    <n v="264.25"/>
    <n v="0.45001220703125"/>
  </r>
  <r>
    <x v="10"/>
    <x v="6"/>
    <n v="262.2"/>
    <n v="0.79998779296875"/>
  </r>
  <r>
    <x v="10"/>
    <x v="6"/>
    <n v="259.7"/>
    <n v="1.40000915527343"/>
  </r>
  <r>
    <x v="10"/>
    <x v="6"/>
    <n v="261.55"/>
    <n v="1.6499938964843699"/>
  </r>
  <r>
    <x v="10"/>
    <x v="6"/>
    <n v="260.5"/>
    <n v="1.8999938964843699"/>
  </r>
  <r>
    <x v="10"/>
    <x v="6"/>
    <n v="261.7"/>
    <n v="1.6999816894531199"/>
  </r>
  <r>
    <x v="10"/>
    <x v="6"/>
    <n v="265.60000000000002"/>
    <n v="-1.70001220703125"/>
  </r>
  <r>
    <x v="10"/>
    <x v="6"/>
    <n v="265.8"/>
    <n v="0.300018310546875"/>
  </r>
  <r>
    <x v="11"/>
    <x v="6"/>
    <n v="266.35000000000002"/>
    <n v="0.100006103515625"/>
  </r>
  <r>
    <x v="11"/>
    <x v="6"/>
    <n v="262.8"/>
    <n v="1.6000061035156199"/>
  </r>
  <r>
    <x v="11"/>
    <x v="6"/>
    <n v="259.8"/>
    <n v="1.20001220703125"/>
  </r>
  <r>
    <x v="11"/>
    <x v="6"/>
    <n v="258.10000000000002"/>
    <n v="-0.5"/>
  </r>
  <r>
    <x v="11"/>
    <x v="6"/>
    <n v="256.95"/>
    <n v="-0.149993896484375"/>
  </r>
  <r>
    <x v="11"/>
    <x v="6"/>
    <n v="260"/>
    <n v="2.69999694824218"/>
  </r>
  <r>
    <x v="11"/>
    <x v="6"/>
    <n v="259.7"/>
    <n v="-0.3499755859375"/>
  </r>
  <r>
    <x v="11"/>
    <x v="6"/>
    <n v="257.3"/>
    <n v="-1.19999694824218"/>
  </r>
  <r>
    <x v="11"/>
    <x v="6"/>
    <n v="254.05"/>
    <n v="1.5500030517578101"/>
  </r>
  <r>
    <x v="11"/>
    <x v="6"/>
    <n v="255.2"/>
    <n v="9.99908447265625E-2"/>
  </r>
  <r>
    <x v="11"/>
    <x v="6"/>
    <n v="253.5"/>
    <n v="1.19999694824218"/>
  </r>
  <r>
    <x v="11"/>
    <x v="6"/>
    <n v="257.10000000000002"/>
    <n v="2.20001220703125"/>
  </r>
  <r>
    <x v="11"/>
    <x v="6"/>
    <n v="256.45"/>
    <n v="0"/>
  </r>
  <r>
    <x v="11"/>
    <x v="6"/>
    <n v="261"/>
    <n v="3.19999694824218"/>
  </r>
  <r>
    <x v="11"/>
    <x v="6"/>
    <n v="257.2"/>
    <n v="-5.00030517578125E-2"/>
  </r>
  <r>
    <x v="11"/>
    <x v="6"/>
    <n v="259.55"/>
    <n v="1"/>
  </r>
  <r>
    <x v="11"/>
    <x v="6"/>
    <n v="261.39999999999998"/>
    <n v="0.44998168945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0.600006103515625"/>
  </r>
  <r>
    <x v="11"/>
    <x v="6"/>
    <n v="264.10000000000002"/>
    <n v="0.850006103515625"/>
  </r>
  <r>
    <x v="11"/>
    <x v="6"/>
    <n v="264.10000000000002"/>
    <n v="0.649993896484375"/>
  </r>
  <r>
    <x v="0"/>
    <x v="7"/>
    <n v="264.10000000000002"/>
    <n v="0.649993896484375"/>
  </r>
  <r>
    <x v="0"/>
    <x v="7"/>
    <n v="264.39999999999998"/>
    <n v="0.949981689453125"/>
  </r>
  <r>
    <x v="0"/>
    <x v="7"/>
    <n v="256.14999999999998"/>
    <n v="-5.00030517578125E-2"/>
  </r>
  <r>
    <x v="0"/>
    <x v="7"/>
    <n v="253.25"/>
    <n v="0.199996948242187"/>
  </r>
  <r>
    <x v="0"/>
    <x v="7"/>
    <n v="252.7"/>
    <n v="0.94999694824218694"/>
  </r>
  <r>
    <x v="0"/>
    <x v="7"/>
    <n v="255.65"/>
    <n v="0.79998779296875"/>
  </r>
  <r>
    <x v="0"/>
    <x v="7"/>
    <n v="254.7"/>
    <n v="9.99908447265625E-2"/>
  </r>
  <r>
    <x v="0"/>
    <x v="7"/>
    <n v="252.4"/>
    <n v="-0.90000915527343694"/>
  </r>
  <r>
    <x v="0"/>
    <x v="7"/>
    <n v="252.1"/>
    <n v="0.90000915527343694"/>
  </r>
  <r>
    <x v="0"/>
    <x v="7"/>
    <n v="252.3"/>
    <n v="0.94999694824218694"/>
  </r>
  <r>
    <x v="0"/>
    <x v="7"/>
    <n v="253.85"/>
    <n v="1.1000061035156199"/>
  </r>
  <r>
    <x v="0"/>
    <x v="7"/>
    <n v="253.85"/>
    <n v="0.20001220703125"/>
  </r>
  <r>
    <x v="0"/>
    <x v="7"/>
    <n v="254.15"/>
    <n v="0"/>
  </r>
  <r>
    <x v="0"/>
    <x v="7"/>
    <n v="251.7"/>
    <n v="0.100006103515625"/>
  </r>
  <r>
    <x v="0"/>
    <x v="7"/>
    <n v="253.65"/>
    <n v="-0.25"/>
  </r>
  <r>
    <x v="0"/>
    <x v="7"/>
    <n v="254.85"/>
    <n v="-0.84999084472656194"/>
  </r>
  <r>
    <x v="0"/>
    <x v="7"/>
    <n v="255.7"/>
    <n v="-0.25"/>
  </r>
  <r>
    <x v="0"/>
    <x v="7"/>
    <n v="251.35"/>
    <n v="1.04998779296875"/>
  </r>
  <r>
    <x v="0"/>
    <x v="7"/>
    <n v="247.3"/>
    <n v="3.8999938964843701"/>
  </r>
  <r>
    <x v="0"/>
    <x v="7"/>
    <n v="247.3"/>
    <n v="-0.69999694824218694"/>
  </r>
  <r>
    <x v="0"/>
    <x v="7"/>
    <n v="250"/>
    <n v="0.94999694824218694"/>
  </r>
  <r>
    <x v="0"/>
    <x v="7"/>
    <n v="250"/>
    <n v="2.3000030517578098"/>
  </r>
  <r>
    <x v="0"/>
    <x v="7"/>
    <n v="250"/>
    <n v="2.3000030517578098"/>
  </r>
  <r>
    <x v="1"/>
    <x v="7"/>
    <n v="250.3"/>
    <n v="2"/>
  </r>
  <r>
    <x v="1"/>
    <x v="7"/>
    <n v="245.3"/>
    <n v="-3"/>
  </r>
  <r>
    <x v="1"/>
    <x v="7"/>
    <n v="244.9"/>
    <n v="1.04998779296875"/>
  </r>
  <r>
    <x v="1"/>
    <x v="7"/>
    <n v="245.35"/>
    <n v="1"/>
  </r>
  <r>
    <x v="1"/>
    <x v="7"/>
    <n v="248.1"/>
    <n v="-1.90000915527343"/>
  </r>
  <r>
    <x v="1"/>
    <x v="7"/>
    <n v="249.05"/>
    <n v="0.75"/>
  </r>
  <r>
    <x v="1"/>
    <x v="7"/>
    <n v="247.9"/>
    <n v="-0.70001220703125"/>
  </r>
  <r>
    <x v="1"/>
    <x v="7"/>
    <n v="250.8"/>
    <n v="1.19999694824218"/>
  </r>
  <r>
    <x v="1"/>
    <x v="7"/>
    <n v="250.55"/>
    <n v="5.00030517578125E-2"/>
  </r>
  <r>
    <x v="1"/>
    <x v="7"/>
    <n v="249.15"/>
    <n v="-1"/>
  </r>
  <r>
    <x v="1"/>
    <x v="7"/>
    <n v="253.15"/>
    <n v="1.54998779296875"/>
  </r>
  <r>
    <x v="1"/>
    <x v="7"/>
    <n v="251.6"/>
    <n v="-9.99908447265625E-2"/>
  </r>
  <r>
    <x v="1"/>
    <x v="7"/>
    <n v="251"/>
    <n v="-0.80000305175781194"/>
  </r>
  <r>
    <x v="1"/>
    <x v="7"/>
    <n v="249.05"/>
    <n v="0.94999694824218694"/>
  </r>
  <r>
    <x v="1"/>
    <x v="7"/>
    <n v="251.1"/>
    <n v="2"/>
  </r>
  <r>
    <x v="1"/>
    <x v="7"/>
    <n v="252.7"/>
    <n v="0"/>
  </r>
  <r>
    <x v="1"/>
    <x v="7"/>
    <n v="253.4"/>
    <n v="1.1499938964843699"/>
  </r>
  <r>
    <x v="1"/>
    <x v="7"/>
    <n v="253.7"/>
    <n v="0.400009155273437"/>
  </r>
  <r>
    <x v="1"/>
    <x v="7"/>
    <n v="254.7"/>
    <n v="0.350006103515625"/>
  </r>
  <r>
    <x v="1"/>
    <x v="7"/>
    <n v="255.5"/>
    <n v="0"/>
  </r>
  <r>
    <x v="2"/>
    <x v="7"/>
    <n v="253.6"/>
    <n v="1.69999694824218"/>
  </r>
  <r>
    <x v="2"/>
    <x v="7"/>
    <n v="253.05"/>
    <n v="0.59999084472656194"/>
  </r>
  <r>
    <x v="2"/>
    <x v="7"/>
    <n v="255.4"/>
    <n v="1.75"/>
  </r>
  <r>
    <x v="2"/>
    <x v="7"/>
    <n v="255.2"/>
    <n v="-0.300003051757812"/>
  </r>
  <r>
    <x v="2"/>
    <x v="7"/>
    <n v="256.14999999999998"/>
    <n v="0.75"/>
  </r>
  <r>
    <x v="2"/>
    <x v="7"/>
    <n v="253.6"/>
    <n v="1.3999938964843699"/>
  </r>
  <r>
    <x v="2"/>
    <x v="7"/>
    <n v="252.1"/>
    <n v="-0.55000305175781194"/>
  </r>
  <r>
    <x v="2"/>
    <x v="7"/>
    <n v="251.65"/>
    <n v="1.0500030517578101"/>
  </r>
  <r>
    <x v="2"/>
    <x v="7"/>
    <n v="249.7"/>
    <n v="1.1499938964843699"/>
  </r>
  <r>
    <x v="2"/>
    <x v="7"/>
    <n v="247.35"/>
    <n v="2.79998779296875"/>
  </r>
  <r>
    <x v="2"/>
    <x v="7"/>
    <n v="246.9"/>
    <n v="0.25"/>
  </r>
  <r>
    <x v="2"/>
    <x v="7"/>
    <n v="250.1"/>
    <n v="1.70001220703125"/>
  </r>
  <r>
    <x v="2"/>
    <x v="7"/>
    <n v="251.05"/>
    <n v="1.15000915527343"/>
  </r>
  <r>
    <x v="2"/>
    <x v="7"/>
    <n v="248.85"/>
    <n v="-1.1499938964843699"/>
  </r>
  <r>
    <x v="2"/>
    <x v="7"/>
    <n v="247.8"/>
    <n v="1.0500030517578101"/>
  </r>
  <r>
    <x v="2"/>
    <x v="7"/>
    <n v="249.4"/>
    <n v="-0.349990844726562"/>
  </r>
  <r>
    <x v="2"/>
    <x v="7"/>
    <n v="249.9"/>
    <n v="0.400009155273437"/>
  </r>
  <r>
    <x v="2"/>
    <x v="7"/>
    <n v="251.6"/>
    <n v="1.5500030517578101"/>
  </r>
  <r>
    <x v="2"/>
    <x v="7"/>
    <n v="253.5"/>
    <n v="0.100006103515625"/>
  </r>
  <r>
    <x v="2"/>
    <x v="7"/>
    <n v="254.9"/>
    <n v="-0.25"/>
  </r>
  <r>
    <x v="2"/>
    <x v="7"/>
    <n v="256.10000000000002"/>
    <n v="-1.20001220703125"/>
  </r>
  <r>
    <x v="3"/>
    <x v="7"/>
    <n v="255.7"/>
    <n v="0.199996948242187"/>
  </r>
  <r>
    <x v="3"/>
    <x v="7"/>
    <n v="257.85000000000002"/>
    <n v="0.90000915527343694"/>
  </r>
  <r>
    <x v="3"/>
    <x v="7"/>
    <n v="257.75"/>
    <n v="0.25"/>
  </r>
  <r>
    <x v="3"/>
    <x v="7"/>
    <n v="257.55"/>
    <n v="-0.199996948242187"/>
  </r>
  <r>
    <x v="3"/>
    <x v="7"/>
    <n v="257.3"/>
    <n v="1.19999694824218"/>
  </r>
  <r>
    <x v="3"/>
    <x v="7"/>
    <n v="256.89999999999998"/>
    <n v="0.65000915527343694"/>
  </r>
  <r>
    <x v="3"/>
    <x v="7"/>
    <n v="259.85000000000002"/>
    <n v="-0.20001220703125"/>
  </r>
  <r>
    <x v="3"/>
    <x v="7"/>
    <n v="260.7"/>
    <n v="-1.20001220703125"/>
  </r>
  <r>
    <x v="3"/>
    <x v="7"/>
    <n v="258"/>
    <n v="1.79998779296875"/>
  </r>
  <r>
    <x v="3"/>
    <x v="7"/>
    <n v="257.45"/>
    <n v="0.449996948242187"/>
  </r>
  <r>
    <x v="3"/>
    <x v="7"/>
    <n v="259.45"/>
    <n v="-0.75"/>
  </r>
  <r>
    <x v="3"/>
    <x v="7"/>
    <n v="257.39999999999998"/>
    <n v="0.300003051757812"/>
  </r>
  <r>
    <x v="3"/>
    <x v="7"/>
    <n v="259.10000000000002"/>
    <n v="-0.600006103515625"/>
  </r>
  <r>
    <x v="3"/>
    <x v="7"/>
    <n v="259.14999999999998"/>
    <n v="1.3499908447265601"/>
  </r>
  <r>
    <x v="3"/>
    <x v="7"/>
    <n v="259.75"/>
    <n v="0.149993896484375"/>
  </r>
  <r>
    <x v="3"/>
    <x v="7"/>
    <n v="259.10000000000002"/>
    <n v="-0.350006103515625"/>
  </r>
  <r>
    <x v="3"/>
    <x v="7"/>
    <n v="260.05"/>
    <n v="0.649993896484375"/>
  </r>
  <r>
    <x v="3"/>
    <x v="7"/>
    <n v="259.60000000000002"/>
    <n v="-0.800018310546875"/>
  </r>
  <r>
    <x v="3"/>
    <x v="7"/>
    <n v="258.2"/>
    <n v="0.150009155273437"/>
  </r>
  <r>
    <x v="3"/>
    <x v="7"/>
    <n v="254.2"/>
    <n v="-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80000305175781194"/>
  </r>
  <r>
    <x v="4"/>
    <x v="7"/>
    <n v="253.3"/>
    <n v="0.449996948242187"/>
  </r>
  <r>
    <x v="4"/>
    <x v="7"/>
    <n v="253.3"/>
    <n v="0.449996948242187"/>
  </r>
  <r>
    <x v="4"/>
    <x v="7"/>
    <n v="252.65"/>
    <n v="-0.20001220703125"/>
  </r>
  <r>
    <x v="4"/>
    <x v="7"/>
    <n v="250.15"/>
    <n v="0.54998779296875"/>
  </r>
  <r>
    <x v="4"/>
    <x v="7"/>
    <n v="250.75"/>
    <n v="-0.5"/>
  </r>
  <r>
    <x v="4"/>
    <x v="7"/>
    <n v="251.3"/>
    <n v="0"/>
  </r>
  <r>
    <x v="4"/>
    <x v="7"/>
    <n v="253.85"/>
    <n v="1"/>
  </r>
  <r>
    <x v="4"/>
    <x v="7"/>
    <n v="256.45"/>
    <n v="0"/>
  </r>
  <r>
    <x v="4"/>
    <x v="7"/>
    <n v="260.05"/>
    <n v="-9.99755859375E-2"/>
  </r>
  <r>
    <x v="4"/>
    <x v="7"/>
    <n v="258.75"/>
    <n v="1.1000061035156199"/>
  </r>
  <r>
    <x v="4"/>
    <x v="7"/>
    <n v="260.39999999999998"/>
    <n v="-0.449981689453125"/>
  </r>
  <r>
    <x v="4"/>
    <x v="7"/>
    <n v="259.89999999999998"/>
    <n v="0"/>
  </r>
  <r>
    <x v="4"/>
    <x v="7"/>
    <n v="259.05"/>
    <n v="0.600006103515625"/>
  </r>
  <r>
    <x v="4"/>
    <x v="7"/>
    <n v="260.85000000000002"/>
    <n v="0.550018310546875"/>
  </r>
  <r>
    <x v="4"/>
    <x v="7"/>
    <n v="261.05"/>
    <n v="-0.1500244140625"/>
  </r>
  <r>
    <x v="4"/>
    <x v="7"/>
    <n v="260.55"/>
    <n v="-0.1500244140625"/>
  </r>
  <r>
    <x v="4"/>
    <x v="7"/>
    <n v="260.7"/>
    <n v="0.550018310546875"/>
  </r>
  <r>
    <x v="4"/>
    <x v="7"/>
    <n v="257.60000000000002"/>
    <n v="0"/>
  </r>
  <r>
    <x v="4"/>
    <x v="7"/>
    <n v="261"/>
    <n v="-0.29998779296875"/>
  </r>
  <r>
    <x v="4"/>
    <x v="7"/>
    <n v="260.14999999999998"/>
    <n v="4.998779296875E-2"/>
  </r>
  <r>
    <x v="5"/>
    <x v="7"/>
    <n v="258.25"/>
    <n v="-0.300003051757812"/>
  </r>
  <r>
    <x v="5"/>
    <x v="7"/>
    <n v="258.8"/>
    <n v="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1.99998474121093"/>
  </r>
  <r>
    <x v="5"/>
    <x v="7"/>
    <n v="258.45"/>
    <n v="1.3999938964843699"/>
  </r>
  <r>
    <x v="5"/>
    <x v="7"/>
    <n v="258.8"/>
    <n v="1.49998474121093"/>
  </r>
  <r>
    <x v="5"/>
    <x v="7"/>
    <n v="259.60000000000002"/>
    <n v="0.100006103515625"/>
  </r>
  <r>
    <x v="5"/>
    <x v="7"/>
    <n v="259.39999999999998"/>
    <n v="-5.0018310546875E-2"/>
  </r>
  <r>
    <x v="5"/>
    <x v="7"/>
    <n v="257.89999999999998"/>
    <n v="-1.0500183105468699"/>
  </r>
  <r>
    <x v="5"/>
    <x v="7"/>
    <n v="255.1"/>
    <n v="-0.149993896484375"/>
  </r>
  <r>
    <x v="5"/>
    <x v="7"/>
    <n v="256.60000000000002"/>
    <n v="0"/>
  </r>
  <r>
    <x v="5"/>
    <x v="7"/>
    <n v="256.89999999999998"/>
    <n v="-0.20001220703125"/>
  </r>
  <r>
    <x v="5"/>
    <x v="7"/>
    <n v="257"/>
    <n v="1.3000030517578101"/>
  </r>
  <r>
    <x v="5"/>
    <x v="7"/>
    <n v="255.95"/>
    <n v="-0.350006103515625"/>
  </r>
  <r>
    <x v="5"/>
    <x v="7"/>
    <n v="252.85"/>
    <n v="0.55000305175781194"/>
  </r>
  <r>
    <x v="5"/>
    <x v="7"/>
    <n v="253.25"/>
    <n v="-0.649993896484375"/>
  </r>
  <r>
    <x v="5"/>
    <x v="7"/>
    <n v="256.55"/>
    <n v="-0.300003051757812"/>
  </r>
  <r>
    <x v="5"/>
    <x v="7"/>
    <n v="255.45"/>
    <n v="0.449996948242187"/>
  </r>
  <r>
    <x v="5"/>
    <x v="7"/>
    <n v="256.8"/>
    <n v="0.199996948242187"/>
  </r>
  <r>
    <x v="5"/>
    <x v="7"/>
    <n v="256.85000000000002"/>
    <n v="0.45001220703125"/>
  </r>
  <r>
    <x v="6"/>
    <x v="7"/>
    <n v="256.05"/>
    <n v="-0.349990844726562"/>
  </r>
  <r>
    <x v="6"/>
    <x v="7"/>
    <n v="258.10000000000002"/>
    <n v="1.45001220703125"/>
  </r>
  <r>
    <x v="6"/>
    <x v="7"/>
    <n v="258.75"/>
    <n v="0"/>
  </r>
  <r>
    <x v="6"/>
    <x v="7"/>
    <n v="259.55"/>
    <n v="1.04998779296875"/>
  </r>
  <r>
    <x v="6"/>
    <x v="7"/>
    <n v="257.55"/>
    <n v="-0.349990844726562"/>
  </r>
  <r>
    <x v="6"/>
    <x v="7"/>
    <n v="256.64999999999998"/>
    <n v="0.25"/>
  </r>
  <r>
    <x v="6"/>
    <x v="7"/>
    <n v="255.25"/>
    <n v="1"/>
  </r>
  <r>
    <x v="6"/>
    <x v="7"/>
    <n v="255.8"/>
    <n v="0.600006103515625"/>
  </r>
  <r>
    <x v="6"/>
    <x v="7"/>
    <n v="253.95"/>
    <n v="1.65000915527343"/>
  </r>
  <r>
    <x v="6"/>
    <x v="7"/>
    <n v="254.75"/>
    <n v="1.1499938964843699"/>
  </r>
  <r>
    <x v="6"/>
    <x v="7"/>
    <n v="255.25"/>
    <n v="0.94999694824218694"/>
  </r>
  <r>
    <x v="6"/>
    <x v="7"/>
    <n v="257.25"/>
    <n v="-0.100006103515625"/>
  </r>
  <r>
    <x v="6"/>
    <x v="7"/>
    <n v="258.2"/>
    <n v="0.55000305175781194"/>
  </r>
  <r>
    <x v="6"/>
    <x v="7"/>
    <n v="256.45"/>
    <n v="1.8500061035156199"/>
  </r>
  <r>
    <x v="6"/>
    <x v="7"/>
    <n v="259.10000000000002"/>
    <n v="1.00000000000002"/>
  </r>
  <r>
    <x v="6"/>
    <x v="7"/>
    <n v="258"/>
    <n v="0"/>
  </r>
  <r>
    <x v="6"/>
    <x v="7"/>
    <n v="260.25"/>
    <n v="0.45001220703125"/>
  </r>
  <r>
    <x v="6"/>
    <x v="7"/>
    <n v="259.8"/>
    <n v="0.399993896484375"/>
  </r>
  <r>
    <x v="6"/>
    <x v="7"/>
    <n v="260.05"/>
    <n v="-0.199981689453125"/>
  </r>
  <r>
    <x v="6"/>
    <x v="7"/>
    <n v="260.7"/>
    <n v="4.998779296875E-2"/>
  </r>
  <r>
    <x v="6"/>
    <x v="7"/>
    <n v="263.60000000000002"/>
    <n v="-0.899993896484375"/>
  </r>
  <r>
    <x v="6"/>
    <x v="7"/>
    <n v="266.05"/>
    <n v="-0.399993896484375"/>
  </r>
  <r>
    <x v="6"/>
    <x v="7"/>
    <n v="268.3"/>
    <n v="0.45001220703125"/>
  </r>
  <r>
    <x v="7"/>
    <x v="7"/>
    <n v="265.25"/>
    <n v="2.20001220703125"/>
  </r>
  <r>
    <x v="7"/>
    <x v="7"/>
    <n v="267"/>
    <n v="-0.79998779296875"/>
  </r>
  <r>
    <x v="7"/>
    <x v="7"/>
    <n v="265.5"/>
    <n v="-0.20001220703125"/>
  </r>
  <r>
    <x v="7"/>
    <x v="7"/>
    <n v="263.89999999999998"/>
    <n v="0.350006103515625"/>
  </r>
  <r>
    <x v="7"/>
    <x v="7"/>
    <n v="262.95"/>
    <n v="0.649993896484375"/>
  </r>
  <r>
    <x v="7"/>
    <x v="7"/>
    <n v="261.45"/>
    <n v="0.5999755859375"/>
  </r>
  <r>
    <x v="7"/>
    <x v="7"/>
    <n v="260.95"/>
    <n v="2.0500183105468701"/>
  </r>
  <r>
    <x v="7"/>
    <x v="7"/>
    <n v="260.75"/>
    <n v="-0.149993896484375"/>
  </r>
  <r>
    <x v="7"/>
    <x v="7"/>
    <n v="261"/>
    <n v="-0.54998779296875"/>
  </r>
  <r>
    <x v="7"/>
    <x v="7"/>
    <n v="262.3"/>
    <n v="-9.99755859375E-2"/>
  </r>
  <r>
    <x v="7"/>
    <x v="7"/>
    <n v="262.3"/>
    <n v="-0.5"/>
  </r>
  <r>
    <x v="7"/>
    <x v="7"/>
    <n v="263.75"/>
    <n v="-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0.39999389648434602"/>
  </r>
  <r>
    <x v="7"/>
    <x v="7"/>
    <n v="259.95"/>
    <n v="0.54998779296875"/>
  </r>
  <r>
    <x v="7"/>
    <x v="7"/>
    <n v="261.8"/>
    <n v="0.5999755859375"/>
  </r>
  <r>
    <x v="7"/>
    <x v="7"/>
    <n v="262.8"/>
    <n v="0.899993896484375"/>
  </r>
  <r>
    <x v="7"/>
    <x v="7"/>
    <n v="262.85000000000002"/>
    <n v="0.70001220703125"/>
  </r>
  <r>
    <x v="7"/>
    <x v="7"/>
    <n v="261.89999999999998"/>
    <n v="0.550018310546875"/>
  </r>
  <r>
    <x v="8"/>
    <x v="7"/>
    <n v="260.8"/>
    <n v="0.600006103515625"/>
  </r>
  <r>
    <x v="8"/>
    <x v="7"/>
    <n v="260.7"/>
    <n v="0.449981689453125"/>
  </r>
  <r>
    <x v="8"/>
    <x v="7"/>
    <n v="257.8"/>
    <n v="-0.94999694824218694"/>
  </r>
  <r>
    <x v="8"/>
    <x v="7"/>
    <n v="259.45"/>
    <n v="-1.15000915527343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69999694824218694"/>
  </r>
  <r>
    <x v="8"/>
    <x v="7"/>
    <n v="257.3"/>
    <n v="-0.80000305175781194"/>
  </r>
  <r>
    <x v="8"/>
    <x v="7"/>
    <n v="257.85000000000002"/>
    <n v="0.300003051757812"/>
  </r>
  <r>
    <x v="8"/>
    <x v="7"/>
    <n v="259.3"/>
    <n v="1.4499816894531501"/>
  </r>
  <r>
    <x v="8"/>
    <x v="7"/>
    <n v="260.35000000000002"/>
    <n v="0.399993896484375"/>
  </r>
  <r>
    <x v="8"/>
    <x v="7"/>
    <n v="260.25"/>
    <n v="0.850006103515625"/>
  </r>
  <r>
    <x v="8"/>
    <x v="7"/>
    <n v="258.5"/>
    <n v="1.3999938964843699"/>
  </r>
  <r>
    <x v="8"/>
    <x v="7"/>
    <n v="255.2"/>
    <n v="1.19999694824218"/>
  </r>
  <r>
    <x v="8"/>
    <x v="7"/>
    <n v="254.3"/>
    <n v="1.5"/>
  </r>
  <r>
    <x v="8"/>
    <x v="7"/>
    <n v="256.5"/>
    <n v="0.69999694824218694"/>
  </r>
  <r>
    <x v="8"/>
    <x v="7"/>
    <n v="253.45"/>
    <n v="2"/>
  </r>
  <r>
    <x v="8"/>
    <x v="7"/>
    <n v="254.7"/>
    <n v="5.00030517578125E-2"/>
  </r>
  <r>
    <x v="8"/>
    <x v="7"/>
    <n v="253.3"/>
    <n v="0.5"/>
  </r>
  <r>
    <x v="9"/>
    <x v="7"/>
    <n v="251.75"/>
    <n v="-0.55000305175781194"/>
  </r>
  <r>
    <x v="9"/>
    <x v="7"/>
    <n v="247.8"/>
    <n v="-1.8999938964843699"/>
  </r>
  <r>
    <x v="9"/>
    <x v="7"/>
    <n v="247.8"/>
    <n v="1.6000061035156199"/>
  </r>
  <r>
    <x v="9"/>
    <x v="7"/>
    <n v="247.05"/>
    <n v="0.850006103515625"/>
  </r>
  <r>
    <x v="9"/>
    <x v="7"/>
    <n v="247"/>
    <n v="0.850006103515625"/>
  </r>
  <r>
    <x v="9"/>
    <x v="7"/>
    <n v="244.6"/>
    <n v="1.5"/>
  </r>
  <r>
    <x v="9"/>
    <x v="7"/>
    <n v="244.6"/>
    <n v="-1"/>
  </r>
  <r>
    <x v="9"/>
    <x v="7"/>
    <n v="243.45"/>
    <n v="2.15000915527343"/>
  </r>
  <r>
    <x v="9"/>
    <x v="7"/>
    <n v="238.55"/>
    <n v="2.3499908447265598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0.65000915527343694"/>
  </r>
  <r>
    <x v="9"/>
    <x v="7"/>
    <n v="238.4"/>
    <n v="2.19999694824218"/>
  </r>
  <r>
    <x v="9"/>
    <x v="7"/>
    <n v="238.65"/>
    <n v="-1.0500030517578101"/>
  </r>
  <r>
    <x v="9"/>
    <x v="7"/>
    <n v="240.55"/>
    <n v="2.8500061035156201"/>
  </r>
  <r>
    <x v="9"/>
    <x v="7"/>
    <n v="239.4"/>
    <n v="0.45001220703125"/>
  </r>
  <r>
    <x v="9"/>
    <x v="7"/>
    <n v="240.4"/>
    <n v="0.5"/>
  </r>
  <r>
    <x v="9"/>
    <x v="7"/>
    <n v="240.1"/>
    <n v="-1.5"/>
  </r>
  <r>
    <x v="9"/>
    <x v="7"/>
    <n v="240.45"/>
    <n v="0.349990844726562"/>
  </r>
  <r>
    <x v="9"/>
    <x v="7"/>
    <n v="241.2"/>
    <n v="1.44999694824218"/>
  </r>
  <r>
    <x v="9"/>
    <x v="7"/>
    <n v="243.55"/>
    <n v="0.94999694824218694"/>
  </r>
  <r>
    <x v="9"/>
    <x v="7"/>
    <n v="245.25"/>
    <n v="0.94999694824218694"/>
  </r>
  <r>
    <x v="10"/>
    <x v="7"/>
    <n v="245.4"/>
    <n v="0.100006103515625"/>
  </r>
  <r>
    <x v="10"/>
    <x v="7"/>
    <n v="244"/>
    <n v="-0.350006103515625"/>
  </r>
  <r>
    <x v="10"/>
    <x v="7"/>
    <n v="243.05"/>
    <n v="-0.75"/>
  </r>
  <r>
    <x v="10"/>
    <x v="7"/>
    <n v="241.45"/>
    <n v="-0.449996948242187"/>
  </r>
  <r>
    <x v="10"/>
    <x v="7"/>
    <n v="243.1"/>
    <n v="-0.25"/>
  </r>
  <r>
    <x v="10"/>
    <x v="7"/>
    <n v="244.65"/>
    <n v="1.04998779296875"/>
  </r>
  <r>
    <x v="10"/>
    <x v="7"/>
    <n v="246.2"/>
    <n v="9.99908447265625E-2"/>
  </r>
  <r>
    <x v="10"/>
    <x v="7"/>
    <n v="245.9"/>
    <n v="-9.99908447265625E-2"/>
  </r>
  <r>
    <x v="10"/>
    <x v="7"/>
    <n v="246.75"/>
    <n v="0"/>
  </r>
  <r>
    <x v="10"/>
    <x v="7"/>
    <n v="245.3"/>
    <n v="-0.5"/>
  </r>
  <r>
    <x v="10"/>
    <x v="7"/>
    <n v="243.1"/>
    <n v="0.69999694824218694"/>
  </r>
  <r>
    <x v="10"/>
    <x v="7"/>
    <n v="244.65"/>
    <n v="9.99908447265625E-2"/>
  </r>
  <r>
    <x v="10"/>
    <x v="7"/>
    <n v="247.3"/>
    <n v="-0.75"/>
  </r>
  <r>
    <x v="10"/>
    <x v="7"/>
    <n v="245.15"/>
    <n v="-0.65000915527343694"/>
  </r>
  <r>
    <x v="10"/>
    <x v="7"/>
    <n v="245.75"/>
    <n v="0.350006103515625"/>
  </r>
  <r>
    <x v="10"/>
    <x v="7"/>
    <n v="247.8"/>
    <n v="2.0500030517578098"/>
  </r>
  <r>
    <x v="10"/>
    <x v="7"/>
    <n v="248.4"/>
    <n v="0"/>
  </r>
  <r>
    <x v="10"/>
    <x v="7"/>
    <n v="248.3"/>
    <n v="0.100006103515625"/>
  </r>
  <r>
    <x v="10"/>
    <x v="7"/>
    <n v="249.75"/>
    <n v="2.3000030517578098"/>
  </r>
  <r>
    <x v="10"/>
    <x v="7"/>
    <n v="248.9"/>
    <n v="0.20001220703125"/>
  </r>
  <r>
    <x v="11"/>
    <x v="7"/>
    <n v="247.85"/>
    <n v="1.44999694824218"/>
  </r>
  <r>
    <x v="11"/>
    <x v="7"/>
    <n v="246.3"/>
    <n v="0.300003051757812"/>
  </r>
  <r>
    <x v="11"/>
    <x v="7"/>
    <n v="246.9"/>
    <n v="0.149993896484375"/>
  </r>
  <r>
    <x v="11"/>
    <x v="7"/>
    <n v="247.25"/>
    <n v="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4998779296875"/>
  </r>
  <r>
    <x v="11"/>
    <x v="7"/>
    <n v="247.5"/>
    <n v="0.899993896484375"/>
  </r>
  <r>
    <x v="11"/>
    <x v="7"/>
    <n v="242.7"/>
    <n v="-1.5500030517578101"/>
  </r>
  <r>
    <x v="11"/>
    <x v="7"/>
    <n v="240.45"/>
    <n v="-0.65000915527343694"/>
  </r>
  <r>
    <x v="11"/>
    <x v="7"/>
    <n v="238.6"/>
    <n v="2.25"/>
  </r>
  <r>
    <x v="11"/>
    <x v="7"/>
    <n v="240.2"/>
    <n v="1.8500061035156199"/>
  </r>
  <r>
    <x v="11"/>
    <x v="7"/>
    <n v="240.65"/>
    <n v="-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-0.600006103515625"/>
  </r>
  <r>
    <x v="11"/>
    <x v="7"/>
    <n v="244.1"/>
    <n v="5.00030517578125E-2"/>
  </r>
  <r>
    <x v="11"/>
    <x v="7"/>
    <n v="243.45"/>
    <n v="0"/>
  </r>
  <r>
    <x v="11"/>
    <x v="7"/>
    <n v="243.45"/>
    <n v="1.15000915527343"/>
  </r>
  <r>
    <x v="11"/>
    <x v="7"/>
    <n v="244.7"/>
    <n v="-9.99908447265625E-2"/>
  </r>
  <r>
    <x v="11"/>
    <x v="7"/>
    <n v="245.75"/>
    <n v="-0.600006103515625"/>
  </r>
  <r>
    <x v="11"/>
    <x v="7"/>
    <n v="243.75"/>
    <n v="0.100006103515625"/>
  </r>
  <r>
    <x v="11"/>
    <x v="7"/>
    <n v="243.75"/>
    <n v="3.5"/>
  </r>
  <r>
    <x v="0"/>
    <x v="8"/>
    <n v="243.75"/>
    <n v="3.5"/>
  </r>
  <r>
    <x v="0"/>
    <x v="8"/>
    <n v="240.3"/>
    <n v="5.00030517578125E-2"/>
  </r>
  <r>
    <x v="0"/>
    <x v="8"/>
    <n v="240.6"/>
    <n v="1.1499938964843699"/>
  </r>
  <r>
    <x v="0"/>
    <x v="8"/>
    <n v="238.25"/>
    <n v="2.75"/>
  </r>
  <r>
    <x v="0"/>
    <x v="8"/>
    <n v="236.45"/>
    <n v="0.300003051757812"/>
  </r>
  <r>
    <x v="0"/>
    <x v="8"/>
    <n v="238.5"/>
    <n v="1.19999694824218"/>
  </r>
  <r>
    <x v="0"/>
    <x v="8"/>
    <n v="242.45"/>
    <n v="-2.25"/>
  </r>
  <r>
    <x v="0"/>
    <x v="8"/>
    <n v="241.95"/>
    <n v="1.40000915527343"/>
  </r>
  <r>
    <x v="0"/>
    <x v="8"/>
    <n v="242.35"/>
    <n v="0.349990844726562"/>
  </r>
  <r>
    <x v="0"/>
    <x v="8"/>
    <n v="243.05"/>
    <n v="0.649993896484375"/>
  </r>
  <r>
    <x v="0"/>
    <x v="8"/>
    <n v="242.5"/>
    <n v="0"/>
  </r>
  <r>
    <x v="0"/>
    <x v="8"/>
    <n v="241.6"/>
    <n v="2.04998779296875"/>
  </r>
  <r>
    <x v="0"/>
    <x v="8"/>
    <n v="241.05"/>
    <n v="1.65000915527343"/>
  </r>
  <r>
    <x v="0"/>
    <x v="8"/>
    <n v="242.8"/>
    <n v="-5.00030517578125E-2"/>
  </r>
  <r>
    <x v="0"/>
    <x v="8"/>
    <n v="243.65"/>
    <n v="-0.5"/>
  </r>
  <r>
    <x v="0"/>
    <x v="8"/>
    <n v="246.15"/>
    <n v="-1.0999908447265601"/>
  </r>
  <r>
    <x v="0"/>
    <x v="8"/>
    <n v="249.05"/>
    <n v="-3"/>
  </r>
  <r>
    <x v="0"/>
    <x v="8"/>
    <n v="246.25"/>
    <n v="1.19999694824218"/>
  </r>
  <r>
    <x v="0"/>
    <x v="8"/>
    <n v="248.35"/>
    <n v="1.15000915527343"/>
  </r>
  <r>
    <x v="0"/>
    <x v="8"/>
    <n v="247.75"/>
    <n v="1.19999694824218"/>
  </r>
  <r>
    <x v="0"/>
    <x v="8"/>
    <n v="247.45"/>
    <n v="1.44999694824218"/>
  </r>
  <r>
    <x v="0"/>
    <x v="8"/>
    <n v="249.15"/>
    <n v="0.899993896484375"/>
  </r>
  <r>
    <x v="1"/>
    <x v="8"/>
    <n v="246.35"/>
    <n v="1.0999908447265601"/>
  </r>
  <r>
    <x v="1"/>
    <x v="8"/>
    <n v="248.3"/>
    <n v="-0.80000305175781194"/>
  </r>
  <r>
    <x v="1"/>
    <x v="8"/>
    <n v="248.9"/>
    <n v="1.94999694824218"/>
  </r>
  <r>
    <x v="1"/>
    <x v="8"/>
    <n v="248.25"/>
    <n v="0.449996948242187"/>
  </r>
  <r>
    <x v="1"/>
    <x v="8"/>
    <n v="246.4"/>
    <n v="0.399993896484375"/>
  </r>
  <r>
    <x v="1"/>
    <x v="8"/>
    <n v="245.8"/>
    <n v="-0.94999694824218694"/>
  </r>
  <r>
    <x v="1"/>
    <x v="8"/>
    <n v="246.3"/>
    <n v="-9.99908447265625E-2"/>
  </r>
  <r>
    <x v="1"/>
    <x v="8"/>
    <n v="245"/>
    <n v="0.199996948242187"/>
  </r>
  <r>
    <x v="1"/>
    <x v="8"/>
    <n v="245.45"/>
    <n v="0.149993896484375"/>
  </r>
  <r>
    <x v="1"/>
    <x v="8"/>
    <n v="245.6"/>
    <n v="0.95001220703125"/>
  </r>
  <r>
    <x v="1"/>
    <x v="8"/>
    <n v="246.45"/>
    <n v="0.199996948242187"/>
  </r>
  <r>
    <x v="1"/>
    <x v="8"/>
    <n v="246.25"/>
    <n v="-0.55000305175781194"/>
  </r>
  <r>
    <x v="1"/>
    <x v="8"/>
    <n v="246.25"/>
    <n v="-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20001220703125"/>
  </r>
  <r>
    <x v="1"/>
    <x v="8"/>
    <n v="249.2"/>
    <n v="0.94999694824218694"/>
  </r>
  <r>
    <x v="1"/>
    <x v="8"/>
    <n v="249.35"/>
    <n v="-0.20001220703125"/>
  </r>
  <r>
    <x v="1"/>
    <x v="8"/>
    <n v="248.8"/>
    <n v="0.199996948242187"/>
  </r>
  <r>
    <x v="2"/>
    <x v="8"/>
    <n v="248.9"/>
    <n v="0.54998779296875"/>
  </r>
  <r>
    <x v="2"/>
    <x v="8"/>
    <n v="250.4"/>
    <n v="-0.59999084472656194"/>
  </r>
  <r>
    <x v="2"/>
    <x v="8"/>
    <n v="250.35"/>
    <n v="0.5"/>
  </r>
  <r>
    <x v="2"/>
    <x v="8"/>
    <n v="249.95"/>
    <n v="-0.600006103515625"/>
  </r>
  <r>
    <x v="2"/>
    <x v="8"/>
    <n v="250.8"/>
    <n v="0.100006103515625"/>
  </r>
  <r>
    <x v="2"/>
    <x v="8"/>
    <n v="250.95"/>
    <n v="1.1000061035156199"/>
  </r>
  <r>
    <x v="2"/>
    <x v="8"/>
    <n v="249.85"/>
    <n v="-0.600006103515625"/>
  </r>
  <r>
    <x v="2"/>
    <x v="8"/>
    <n v="246.3"/>
    <n v="1.8000030517578101"/>
  </r>
  <r>
    <x v="2"/>
    <x v="8"/>
    <n v="247.65"/>
    <n v="0.350006103515625"/>
  </r>
  <r>
    <x v="2"/>
    <x v="8"/>
    <n v="248.1"/>
    <n v="0.75"/>
  </r>
  <r>
    <x v="2"/>
    <x v="8"/>
    <n v="247.6"/>
    <n v="0.59999084472656194"/>
  </r>
  <r>
    <x v="2"/>
    <x v="8"/>
    <n v="249.75"/>
    <n v="1.0500030517578101"/>
  </r>
  <r>
    <x v="2"/>
    <x v="8"/>
    <n v="254.75"/>
    <n v="-0.69999694824218694"/>
  </r>
  <r>
    <x v="2"/>
    <x v="8"/>
    <n v="256.3"/>
    <n v="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-0.45001220703125"/>
  </r>
  <r>
    <x v="2"/>
    <x v="8"/>
    <n v="255"/>
    <n v="-5.00030517578125E-2"/>
  </r>
  <r>
    <x v="2"/>
    <x v="8"/>
    <n v="253.1"/>
    <n v="2.04998779296875"/>
  </r>
  <r>
    <x v="2"/>
    <x v="8"/>
    <n v="252.3"/>
    <n v="5.00030517578125E-2"/>
  </r>
  <r>
    <x v="2"/>
    <x v="8"/>
    <n v="251.7"/>
    <n v="0.449996948242187"/>
  </r>
  <r>
    <x v="2"/>
    <x v="8"/>
    <n v="253.6"/>
    <n v="1.40000915527343"/>
  </r>
  <r>
    <x v="3"/>
    <x v="8"/>
    <n v="252.1"/>
    <n v="9.99908447265625E-2"/>
  </r>
  <r>
    <x v="3"/>
    <x v="8"/>
    <n v="251"/>
    <n v="0.69999694824218694"/>
  </r>
  <r>
    <x v="3"/>
    <x v="8"/>
    <n v="251.35"/>
    <n v="0.400009155273437"/>
  </r>
  <r>
    <x v="3"/>
    <x v="8"/>
    <n v="252.5"/>
    <n v="0.449996948242187"/>
  </r>
  <r>
    <x v="3"/>
    <x v="8"/>
    <n v="253.7"/>
    <n v="1.1499938964843699"/>
  </r>
  <r>
    <x v="3"/>
    <x v="8"/>
    <n v="252.3"/>
    <n v="0.100006103515625"/>
  </r>
  <r>
    <x v="3"/>
    <x v="8"/>
    <n v="253.7"/>
    <n v="0.350006103515625"/>
  </r>
  <r>
    <x v="3"/>
    <x v="8"/>
    <n v="254.1"/>
    <n v="0.5"/>
  </r>
  <r>
    <x v="3"/>
    <x v="8"/>
    <n v="257.8"/>
    <n v="0.69999694824218694"/>
  </r>
  <r>
    <x v="3"/>
    <x v="8"/>
    <n v="259.14999999999998"/>
    <n v="4.998779296875E-2"/>
  </r>
  <r>
    <x v="3"/>
    <x v="8"/>
    <n v="260.8"/>
    <n v="0.29998779296875"/>
  </r>
  <r>
    <x v="3"/>
    <x v="8"/>
    <n v="262.75"/>
    <n v="1.20001220703125"/>
  </r>
  <r>
    <x v="3"/>
    <x v="8"/>
    <n v="264.05"/>
    <n v="0.199981689453125"/>
  </r>
  <r>
    <x v="3"/>
    <x v="8"/>
    <n v="262.55"/>
    <n v="0.95001220703125"/>
  </r>
  <r>
    <x v="3"/>
    <x v="8"/>
    <n v="264.10000000000002"/>
    <n v="0.399993896484375"/>
  </r>
  <r>
    <x v="3"/>
    <x v="8"/>
    <n v="263.39999999999998"/>
    <n v="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0.800018310546875"/>
  </r>
  <r>
    <x v="4"/>
    <x v="8"/>
    <n v="262.8"/>
    <n v="-4.998779296875E-2"/>
  </r>
  <r>
    <x v="4"/>
    <x v="8"/>
    <n v="263.10000000000002"/>
    <n v="0.350006103515625"/>
  </r>
  <r>
    <x v="4"/>
    <x v="8"/>
    <n v="263.10000000000002"/>
    <n v="0.600006103515625"/>
  </r>
  <r>
    <x v="4"/>
    <x v="8"/>
    <n v="262.2"/>
    <n v="1.5"/>
  </r>
  <r>
    <x v="4"/>
    <x v="8"/>
    <n v="258.7"/>
    <n v="-0.199981689453125"/>
  </r>
  <r>
    <x v="4"/>
    <x v="8"/>
    <n v="257.85000000000002"/>
    <n v="-0.100006103515625"/>
  </r>
  <r>
    <x v="4"/>
    <x v="8"/>
    <n v="258.3"/>
    <n v="2.19999694824218"/>
  </r>
  <r>
    <x v="4"/>
    <x v="8"/>
    <n v="256.60000000000002"/>
    <n v="-0.5"/>
  </r>
  <r>
    <x v="4"/>
    <x v="8"/>
    <n v="256.75"/>
    <n v="0.350006103515625"/>
  </r>
  <r>
    <x v="4"/>
    <x v="8"/>
    <n v="258.05"/>
    <n v="-0.499984741210937"/>
  </r>
  <r>
    <x v="4"/>
    <x v="8"/>
    <n v="260"/>
    <n v="1.29998779296875"/>
  </r>
  <r>
    <x v="4"/>
    <x v="8"/>
    <n v="256.2"/>
    <n v="0.349990844726562"/>
  </r>
  <r>
    <x v="4"/>
    <x v="8"/>
    <n v="256.60000000000002"/>
    <n v="-0.150009155273437"/>
  </r>
  <r>
    <x v="4"/>
    <x v="8"/>
    <n v="258.3"/>
    <n v="0.25"/>
  </r>
  <r>
    <x v="4"/>
    <x v="8"/>
    <n v="259.85000000000002"/>
    <n v="0.54998779296875"/>
  </r>
  <r>
    <x v="4"/>
    <x v="8"/>
    <n v="257.89999999999998"/>
    <n v="0.79998779296875"/>
  </r>
  <r>
    <x v="4"/>
    <x v="8"/>
    <n v="257.89999999999998"/>
    <n v="2.5"/>
  </r>
  <r>
    <x v="4"/>
    <x v="8"/>
    <n v="260.7"/>
    <n v="0.300018310546875"/>
  </r>
  <r>
    <x v="4"/>
    <x v="8"/>
    <n v="258.45"/>
    <n v="1.3499908447265601"/>
  </r>
  <r>
    <x v="4"/>
    <x v="8"/>
    <n v="255.25"/>
    <n v="1.25"/>
  </r>
  <r>
    <x v="4"/>
    <x v="8"/>
    <n v="253.9"/>
    <n v="-0.850006103515625"/>
  </r>
  <r>
    <x v="5"/>
    <x v="8"/>
    <n v="255"/>
    <n v="0.80000305175781194"/>
  </r>
  <r>
    <x v="5"/>
    <x v="8"/>
    <n v="253.1"/>
    <n v="-9.99908447265625E-2"/>
  </r>
  <r>
    <x v="5"/>
    <x v="8"/>
    <n v="251.65"/>
    <n v="0.399993896484375"/>
  </r>
  <r>
    <x v="5"/>
    <x v="8"/>
    <n v="249.5"/>
    <n v="-0.5"/>
  </r>
  <r>
    <x v="5"/>
    <x v="8"/>
    <n v="248.5"/>
    <n v="0.94999694824218694"/>
  </r>
  <r>
    <x v="5"/>
    <x v="8"/>
    <n v="248.85"/>
    <n v="0.5"/>
  </r>
  <r>
    <x v="5"/>
    <x v="8"/>
    <n v="248.4"/>
    <n v="0.45001220703125"/>
  </r>
  <r>
    <x v="5"/>
    <x v="8"/>
    <n v="249.35"/>
    <n v="0.80000305175781194"/>
  </r>
  <r>
    <x v="5"/>
    <x v="8"/>
    <n v="248"/>
    <n v="1.1000061035156199"/>
  </r>
  <r>
    <x v="5"/>
    <x v="8"/>
    <n v="247.65"/>
    <n v="0.349990844726562"/>
  </r>
  <r>
    <x v="5"/>
    <x v="8"/>
    <n v="243.45"/>
    <n v="1.40000915527343"/>
  </r>
  <r>
    <x v="5"/>
    <x v="8"/>
    <n v="244.4"/>
    <n v="0.20001220703125"/>
  </r>
  <r>
    <x v="5"/>
    <x v="8"/>
    <n v="242.3"/>
    <n v="0.55000305175781194"/>
  </r>
  <r>
    <x v="5"/>
    <x v="8"/>
    <n v="243.9"/>
    <n v="0.94999694824218694"/>
  </r>
  <r>
    <x v="5"/>
    <x v="8"/>
    <n v="244.55"/>
    <n v="1.65000915527343"/>
  </r>
  <r>
    <x v="5"/>
    <x v="8"/>
    <n v="244.95"/>
    <n v="0.5"/>
  </r>
  <r>
    <x v="5"/>
    <x v="8"/>
    <n v="246.55"/>
    <n v="1.1000061035156199"/>
  </r>
  <r>
    <x v="5"/>
    <x v="8"/>
    <n v="248.95"/>
    <n v="0"/>
  </r>
  <r>
    <x v="5"/>
    <x v="8"/>
    <n v="247.7"/>
    <n v="0.600006103515625"/>
  </r>
  <r>
    <x v="5"/>
    <x v="8"/>
    <n v="247.15"/>
    <n v="1"/>
  </r>
  <r>
    <x v="5"/>
    <x v="8"/>
    <n v="244.55"/>
    <n v="3.8000030517578098"/>
  </r>
  <r>
    <x v="5"/>
    <x v="8"/>
    <n v="244"/>
    <n v="1.1499938964843699"/>
  </r>
  <r>
    <x v="6"/>
    <x v="8"/>
    <n v="245.45"/>
    <n v="-0.25"/>
  </r>
  <r>
    <x v="6"/>
    <x v="8"/>
    <n v="249.25"/>
    <n v="-5.00030517578125E-2"/>
  </r>
  <r>
    <x v="6"/>
    <x v="8"/>
    <n v="249"/>
    <n v="0.199996948242187"/>
  </r>
  <r>
    <x v="6"/>
    <x v="8"/>
    <n v="245.5"/>
    <n v="3.0500030517578098"/>
  </r>
  <r>
    <x v="6"/>
    <x v="8"/>
    <n v="243.2"/>
    <n v="-1.25"/>
  </r>
  <r>
    <x v="6"/>
    <x v="8"/>
    <n v="242.4"/>
    <n v="0.150009155273437"/>
  </r>
  <r>
    <x v="6"/>
    <x v="8"/>
    <n v="237.35"/>
    <n v="1.6499938964843699"/>
  </r>
  <r>
    <x v="6"/>
    <x v="8"/>
    <n v="241.4"/>
    <n v="0.29998779296875"/>
  </r>
  <r>
    <x v="6"/>
    <x v="8"/>
    <n v="240.45"/>
    <n v="-0.75"/>
  </r>
  <r>
    <x v="6"/>
    <x v="8"/>
    <n v="243.75"/>
    <n v="1"/>
  </r>
  <r>
    <x v="6"/>
    <x v="8"/>
    <n v="243.3"/>
    <n v="0.69999694824218694"/>
  </r>
  <r>
    <x v="6"/>
    <x v="8"/>
    <n v="242.6"/>
    <n v="0.5"/>
  </r>
  <r>
    <x v="6"/>
    <x v="8"/>
    <n v="246.35"/>
    <n v="1.40000915527343"/>
  </r>
  <r>
    <x v="6"/>
    <x v="8"/>
    <n v="243.25"/>
    <n v="0"/>
  </r>
  <r>
    <x v="6"/>
    <x v="8"/>
    <n v="243.25"/>
    <n v="0.600006103515625"/>
  </r>
  <r>
    <x v="6"/>
    <x v="8"/>
    <n v="241.9"/>
    <n v="-1.3500061035156199"/>
  </r>
  <r>
    <x v="6"/>
    <x v="8"/>
    <n v="241.5"/>
    <n v="0.449996948242187"/>
  </r>
  <r>
    <x v="6"/>
    <x v="8"/>
    <n v="239.75"/>
    <n v="1.1499938964843699"/>
  </r>
  <r>
    <x v="6"/>
    <x v="8"/>
    <n v="236.85"/>
    <n v="-1.25"/>
  </r>
  <r>
    <x v="6"/>
    <x v="8"/>
    <n v="237.8"/>
    <n v="1.0500030517578101"/>
  </r>
  <r>
    <x v="6"/>
    <x v="8"/>
    <n v="239.6"/>
    <n v="0.65000915527343694"/>
  </r>
  <r>
    <x v="6"/>
    <x v="8"/>
    <n v="240.2"/>
    <n v="0"/>
  </r>
  <r>
    <x v="6"/>
    <x v="8"/>
    <n v="238.05"/>
    <n v="0.150009155273437"/>
  </r>
  <r>
    <x v="7"/>
    <x v="8"/>
    <n v="237.1"/>
    <n v="-0.25"/>
  </r>
  <r>
    <x v="7"/>
    <x v="8"/>
    <n v="235.5"/>
    <n v="-0.199996948242187"/>
  </r>
  <r>
    <x v="7"/>
    <x v="8"/>
    <n v="236.35"/>
    <n v="-0.29998779296875"/>
  </r>
  <r>
    <x v="7"/>
    <x v="8"/>
    <n v="237.05"/>
    <n v="-9.99908447265625E-2"/>
  </r>
  <r>
    <x v="7"/>
    <x v="8"/>
    <n v="232.9"/>
    <n v="0.75"/>
  </r>
  <r>
    <x v="7"/>
    <x v="8"/>
    <n v="232.9"/>
    <n v="0.350006103515625"/>
  </r>
  <r>
    <x v="7"/>
    <x v="8"/>
    <n v="234.3"/>
    <n v="1.25"/>
  </r>
  <r>
    <x v="7"/>
    <x v="8"/>
    <n v="231.2"/>
    <n v="0.850006103515625"/>
  </r>
  <r>
    <x v="7"/>
    <x v="8"/>
    <n v="229.75"/>
    <n v="0.25"/>
  </r>
  <r>
    <x v="7"/>
    <x v="8"/>
    <n v="229.75"/>
    <n v="2.19999694824218"/>
  </r>
  <r>
    <x v="7"/>
    <x v="8"/>
    <n v="231.9"/>
    <n v="5.00030517578125E-2"/>
  </r>
  <r>
    <x v="7"/>
    <x v="8"/>
    <n v="230.4"/>
    <n v="-0.79998779296875"/>
  </r>
  <r>
    <x v="7"/>
    <x v="8"/>
    <n v="228.7"/>
    <n v="-0.100006103515625"/>
  </r>
  <r>
    <x v="7"/>
    <x v="8"/>
    <n v="227"/>
    <n v="-0.100006103515625"/>
  </r>
  <r>
    <x v="7"/>
    <x v="8"/>
    <n v="219.95"/>
    <n v="-3"/>
  </r>
  <r>
    <x v="7"/>
    <x v="8"/>
    <n v="218.65"/>
    <n v="2.95001220703125"/>
  </r>
  <r>
    <x v="7"/>
    <x v="8"/>
    <n v="215.7"/>
    <n v="-1.5500030517578101"/>
  </r>
  <r>
    <x v="7"/>
    <x v="8"/>
    <n v="215"/>
    <n v="-1.5"/>
  </r>
  <r>
    <x v="7"/>
    <x v="8"/>
    <n v="221.7"/>
    <n v="1.3000030517578101"/>
  </r>
  <r>
    <x v="7"/>
    <x v="8"/>
    <n v="224.05"/>
    <n v="2.6000061035156201"/>
  </r>
  <r>
    <x v="7"/>
    <x v="8"/>
    <n v="223.95"/>
    <n v="-1.19999694824218"/>
  </r>
  <r>
    <x v="8"/>
    <x v="8"/>
    <n v="223.75"/>
    <n v="0.75"/>
  </r>
  <r>
    <x v="8"/>
    <x v="8"/>
    <n v="219.45"/>
    <n v="-2.8000030517578098"/>
  </r>
  <r>
    <x v="8"/>
    <x v="8"/>
    <n v="223.65"/>
    <n v="0.75"/>
  </r>
  <r>
    <x v="8"/>
    <x v="8"/>
    <n v="223.1"/>
    <n v="0.150009155273437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-2.3000030517578098"/>
  </r>
  <r>
    <x v="8"/>
    <x v="8"/>
    <n v="229.4"/>
    <n v="-0.100006103515625"/>
  </r>
  <r>
    <x v="8"/>
    <x v="8"/>
    <n v="230.05"/>
    <n v="-1"/>
  </r>
  <r>
    <x v="8"/>
    <x v="8"/>
    <n v="228"/>
    <n v="-0.5"/>
  </r>
  <r>
    <x v="8"/>
    <x v="8"/>
    <n v="229.75"/>
    <n v="1.6000061035156199"/>
  </r>
  <r>
    <x v="8"/>
    <x v="8"/>
    <n v="236.4"/>
    <n v="2.1499938964843701"/>
  </r>
  <r>
    <x v="8"/>
    <x v="8"/>
    <n v="234.35"/>
    <n v="0.59999084472656194"/>
  </r>
  <r>
    <x v="8"/>
    <x v="8"/>
    <n v="233.65"/>
    <n v="2.70001220703125"/>
  </r>
  <r>
    <x v="8"/>
    <x v="8"/>
    <n v="232.95"/>
    <n v="0.80000305175781194"/>
  </r>
  <r>
    <x v="8"/>
    <x v="8"/>
    <n v="230.55"/>
    <n v="3"/>
  </r>
  <r>
    <x v="8"/>
    <x v="8"/>
    <n v="231.05"/>
    <n v="-0.400009155273437"/>
  </r>
  <r>
    <x v="8"/>
    <x v="8"/>
    <n v="229.6"/>
    <n v="0.349990844726562"/>
  </r>
  <r>
    <x v="8"/>
    <x v="8"/>
    <n v="229.6"/>
    <n v="0.29998779296875"/>
  </r>
  <r>
    <x v="8"/>
    <x v="8"/>
    <n v="229.6"/>
    <n v="0.29998779296875"/>
  </r>
  <r>
    <x v="8"/>
    <x v="8"/>
    <n v="225.9"/>
    <n v="4"/>
  </r>
  <r>
    <x v="9"/>
    <x v="8"/>
    <n v="231.3"/>
    <n v="-0.149993896484375"/>
  </r>
  <r>
    <x v="9"/>
    <x v="8"/>
    <n v="233.85"/>
    <n v="0.199996948242187"/>
  </r>
  <r>
    <x v="9"/>
    <x v="8"/>
    <n v="233.45"/>
    <n v="1.19999694824218"/>
  </r>
  <r>
    <x v="9"/>
    <x v="8"/>
    <n v="235.55"/>
    <n v="2.25"/>
  </r>
  <r>
    <x v="9"/>
    <x v="8"/>
    <n v="236"/>
    <n v="0.80000305175781194"/>
  </r>
  <r>
    <x v="9"/>
    <x v="8"/>
    <n v="240.25"/>
    <n v="1.3999938964843699"/>
  </r>
  <r>
    <x v="9"/>
    <x v="8"/>
    <n v="240.25"/>
    <n v="0.600006103515625"/>
  </r>
  <r>
    <x v="9"/>
    <x v="8"/>
    <n v="241.75"/>
    <n v="0.899993896484375"/>
  </r>
  <r>
    <x v="9"/>
    <x v="8"/>
    <n v="241.9"/>
    <n v="-0.300003051757812"/>
  </r>
  <r>
    <x v="9"/>
    <x v="8"/>
    <n v="241.15"/>
    <n v="-0.400009155273437"/>
  </r>
  <r>
    <x v="9"/>
    <x v="8"/>
    <n v="240.6"/>
    <n v="-0.54998779296875"/>
  </r>
  <r>
    <x v="9"/>
    <x v="8"/>
    <n v="244.35"/>
    <n v="0.20001220703125"/>
  </r>
  <r>
    <x v="9"/>
    <x v="8"/>
    <n v="243.7"/>
    <n v="0.349990844726562"/>
  </r>
  <r>
    <x v="9"/>
    <x v="8"/>
    <n v="242.75"/>
    <n v="-0.350006103515625"/>
  </r>
  <r>
    <x v="9"/>
    <x v="8"/>
    <n v="244.05"/>
    <n v="0.100006103515625"/>
  </r>
  <r>
    <x v="9"/>
    <x v="8"/>
    <n v="243.95"/>
    <n v="0.80000305175781194"/>
  </r>
  <r>
    <x v="9"/>
    <x v="8"/>
    <n v="246"/>
    <n v="2.6000061035156201"/>
  </r>
  <r>
    <x v="9"/>
    <x v="8"/>
    <n v="246.75"/>
    <n v="1.5500030517578101"/>
  </r>
  <r>
    <x v="9"/>
    <x v="8"/>
    <n v="245.8"/>
    <n v="-5.00030517578125E-2"/>
  </r>
  <r>
    <x v="9"/>
    <x v="8"/>
    <n v="246.05"/>
    <n v="-9.99908447265625E-2"/>
  </r>
  <r>
    <x v="9"/>
    <x v="8"/>
    <n v="245.75"/>
    <n v="-0.399993896484375"/>
  </r>
  <r>
    <x v="9"/>
    <x v="8"/>
    <n v="244.55"/>
    <n v="0"/>
  </r>
  <r>
    <x v="10"/>
    <x v="8"/>
    <n v="245.45"/>
    <n v="0.80000305175781194"/>
  </r>
  <r>
    <x v="10"/>
    <x v="8"/>
    <n v="247.05"/>
    <n v="-1.3500061035156199"/>
  </r>
  <r>
    <x v="10"/>
    <x v="8"/>
    <n v="249.15"/>
    <n v="-0.75"/>
  </r>
  <r>
    <x v="10"/>
    <x v="8"/>
    <n v="247.3"/>
    <n v="0.69999694824218694"/>
  </r>
  <r>
    <x v="10"/>
    <x v="8"/>
    <n v="247.15"/>
    <n v="0.45001220703125"/>
  </r>
  <r>
    <x v="10"/>
    <x v="8"/>
    <n v="245.35"/>
    <n v="0.54998779296875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-2.90000915527343"/>
  </r>
  <r>
    <x v="10"/>
    <x v="8"/>
    <n v="237.05"/>
    <n v="1.6000061035156199"/>
  </r>
  <r>
    <x v="10"/>
    <x v="8"/>
    <n v="236.55"/>
    <n v="-0.25"/>
  </r>
  <r>
    <x v="10"/>
    <x v="8"/>
    <n v="238.65"/>
    <n v="2.04998779296875"/>
  </r>
  <r>
    <x v="10"/>
    <x v="8"/>
    <n v="240.35"/>
    <n v="-0.350006103515625"/>
  </r>
  <r>
    <x v="10"/>
    <x v="8"/>
    <n v="240.55"/>
    <n v="0.449996948242187"/>
  </r>
  <r>
    <x v="10"/>
    <x v="8"/>
    <n v="241.7"/>
    <n v="0.350006103515625"/>
  </r>
  <r>
    <x v="10"/>
    <x v="8"/>
    <n v="242.65"/>
    <n v="0"/>
  </r>
  <r>
    <x v="10"/>
    <x v="8"/>
    <n v="242.65"/>
    <n v="-0.25"/>
  </r>
  <r>
    <x v="10"/>
    <x v="8"/>
    <n v="245.55"/>
    <n v="-0.199996948242187"/>
  </r>
  <r>
    <x v="10"/>
    <x v="8"/>
    <n v="243.75"/>
    <n v="1"/>
  </r>
  <r>
    <x v="11"/>
    <x v="8"/>
    <n v="240.65"/>
    <n v="-0.75"/>
  </r>
  <r>
    <x v="11"/>
    <x v="8"/>
    <n v="243.55"/>
    <n v="0"/>
  </r>
  <r>
    <x v="11"/>
    <x v="8"/>
    <n v="240.4"/>
    <n v="-1.45001220703125"/>
  </r>
  <r>
    <x v="11"/>
    <x v="8"/>
    <n v="237.05"/>
    <n v="2.5999908447265598"/>
  </r>
  <r>
    <x v="11"/>
    <x v="8"/>
    <n v="238.55"/>
    <n v="1.8000030517578101"/>
  </r>
  <r>
    <x v="11"/>
    <x v="8"/>
    <n v="235.85"/>
    <n v="0.69999694824218694"/>
  </r>
  <r>
    <x v="11"/>
    <x v="8"/>
    <n v="235"/>
    <n v="-5.00030517578125E-2"/>
  </r>
  <r>
    <x v="11"/>
    <x v="8"/>
    <n v="234.7"/>
    <n v="0.300003051757812"/>
  </r>
  <r>
    <x v="11"/>
    <x v="8"/>
    <n v="236"/>
    <n v="-1.0500030517578101"/>
  </r>
  <r>
    <x v="11"/>
    <x v="8"/>
    <n v="234.45"/>
    <n v="2.25"/>
  </r>
  <r>
    <x v="11"/>
    <x v="8"/>
    <n v="235.6"/>
    <n v="-0.600006103515625"/>
  </r>
  <r>
    <x v="11"/>
    <x v="8"/>
    <n v="237.4"/>
    <n v="1.8499908447265601"/>
  </r>
  <r>
    <x v="11"/>
    <x v="8"/>
    <n v="241.7"/>
    <n v="-1.0999908447265601"/>
  </r>
  <r>
    <x v="11"/>
    <x v="8"/>
    <n v="238.15"/>
    <n v="1.5500030517578101"/>
  </r>
  <r>
    <x v="11"/>
    <x v="8"/>
    <n v="239.85"/>
    <n v="0.25"/>
  </r>
  <r>
    <x v="11"/>
    <x v="8"/>
    <n v="240.05"/>
    <n v="0.149993896484375"/>
  </r>
  <r>
    <x v="11"/>
    <x v="8"/>
    <n v="241.7"/>
    <n v="-0.69999694824218694"/>
  </r>
  <r>
    <x v="11"/>
    <x v="8"/>
    <n v="244.7"/>
    <n v="1.25"/>
  </r>
  <r>
    <x v="11"/>
    <x v="8"/>
    <n v="244.7"/>
    <n v="-3"/>
  </r>
  <r>
    <x v="11"/>
    <x v="8"/>
    <n v="242.1"/>
    <n v="1"/>
  </r>
  <r>
    <x v="11"/>
    <x v="8"/>
    <n v="239.3"/>
    <n v="0.80000305175781194"/>
  </r>
  <r>
    <x v="11"/>
    <x v="8"/>
    <n v="241.1"/>
    <n v="0"/>
  </r>
  <r>
    <x v="11"/>
    <x v="8"/>
    <n v="241.1"/>
    <n v="-1.95001220703125"/>
  </r>
  <r>
    <x v="0"/>
    <x v="9"/>
    <n v="241.1"/>
    <n v="1.95001220703125"/>
  </r>
  <r>
    <x v="0"/>
    <x v="9"/>
    <n v="238.55"/>
    <n v="-0.59999084472656194"/>
  </r>
  <r>
    <x v="0"/>
    <x v="9"/>
    <n v="233.5"/>
    <n v="0.199996948242187"/>
  </r>
  <r>
    <x v="0"/>
    <x v="9"/>
    <n v="235.2"/>
    <n v="-9.99908447265625E-2"/>
  </r>
  <r>
    <x v="0"/>
    <x v="9"/>
    <n v="233"/>
    <n v="1.1499938964843699"/>
  </r>
  <r>
    <x v="0"/>
    <x v="9"/>
    <n v="229.75"/>
    <n v="1.44999694824218"/>
  </r>
  <r>
    <x v="0"/>
    <x v="9"/>
    <n v="229.6"/>
    <n v="2.8999938964843701"/>
  </r>
  <r>
    <x v="0"/>
    <x v="9"/>
    <n v="231.45"/>
    <n v="-1"/>
  </r>
  <r>
    <x v="0"/>
    <x v="9"/>
    <n v="230.75"/>
    <n v="1.6499938964843699"/>
  </r>
  <r>
    <x v="0"/>
    <x v="9"/>
    <n v="229.95"/>
    <n v="3.25"/>
  </r>
  <r>
    <x v="0"/>
    <x v="9"/>
    <n v="232.6"/>
    <n v="0.80000305175781194"/>
  </r>
  <r>
    <x v="0"/>
    <x v="9"/>
    <n v="225.25"/>
    <n v="2.5"/>
  </r>
  <r>
    <x v="0"/>
    <x v="9"/>
    <n v="227.8"/>
    <n v="5.00030517578125E-2"/>
  </r>
  <r>
    <x v="0"/>
    <x v="9"/>
    <n v="228.05"/>
    <n v="1.1499938964843699"/>
  </r>
  <r>
    <x v="0"/>
    <x v="9"/>
    <n v="223.85"/>
    <n v="1.45001220703125"/>
  </r>
  <r>
    <x v="0"/>
    <x v="9"/>
    <n v="225.6"/>
    <n v="-2"/>
  </r>
  <r>
    <x v="0"/>
    <x v="9"/>
    <n v="228.95"/>
    <n v="-0.55000305175781194"/>
  </r>
  <r>
    <x v="0"/>
    <x v="9"/>
    <n v="228.1"/>
    <n v="1.79998779296875"/>
  </r>
  <r>
    <x v="0"/>
    <x v="9"/>
    <n v="228.5"/>
    <n v="2"/>
  </r>
  <r>
    <x v="0"/>
    <x v="9"/>
    <n v="227.7"/>
    <n v="1.94999694824218"/>
  </r>
  <r>
    <x v="0"/>
    <x v="9"/>
    <n v="229.25"/>
    <n v="-0.449996948242187"/>
  </r>
  <r>
    <x v="1"/>
    <x v="9"/>
    <n v="231.65"/>
    <n v="0.649993896484375"/>
  </r>
  <r>
    <x v="1"/>
    <x v="9"/>
    <n v="231.15"/>
    <n v="1.0500030517578101"/>
  </r>
  <r>
    <x v="1"/>
    <x v="9"/>
    <n v="228.05"/>
    <n v="2.5500030517578098"/>
  </r>
  <r>
    <x v="1"/>
    <x v="9"/>
    <n v="229.7"/>
    <n v="2.0999908447265598"/>
  </r>
  <r>
    <x v="1"/>
    <x v="9"/>
    <n v="231.5"/>
    <n v="-0.80000305175781194"/>
  </r>
  <r>
    <x v="1"/>
    <x v="9"/>
    <n v="231.5"/>
    <n v="1.19999694824218"/>
  </r>
  <r>
    <x v="1"/>
    <x v="9"/>
    <n v="231.5"/>
    <n v="1.19999694824218"/>
  </r>
  <r>
    <x v="1"/>
    <x v="9"/>
    <n v="231.5"/>
    <n v="1.19999694824218"/>
  </r>
  <r>
    <x v="1"/>
    <x v="9"/>
    <n v="227.05"/>
    <n v="5.6499938964843697"/>
  </r>
  <r>
    <x v="1"/>
    <x v="9"/>
    <n v="224.95"/>
    <n v="-0.75"/>
  </r>
  <r>
    <x v="1"/>
    <x v="9"/>
    <n v="227.1"/>
    <n v="2.70001220703125"/>
  </r>
  <r>
    <x v="1"/>
    <x v="9"/>
    <n v="227.6"/>
    <n v="0.150009155273437"/>
  </r>
  <r>
    <x v="1"/>
    <x v="9"/>
    <n v="230.15"/>
    <n v="-0.600006103515625"/>
  </r>
  <r>
    <x v="1"/>
    <x v="9"/>
    <n v="234.4"/>
    <n v="3.19999694824218"/>
  </r>
  <r>
    <x v="1"/>
    <x v="9"/>
    <n v="233.05"/>
    <n v="0.25"/>
  </r>
  <r>
    <x v="1"/>
    <x v="9"/>
    <n v="233"/>
    <n v="0.55000305175781194"/>
  </r>
  <r>
    <x v="1"/>
    <x v="9"/>
    <n v="235.25"/>
    <n v="0.80000305175781194"/>
  </r>
  <r>
    <x v="1"/>
    <x v="9"/>
    <n v="234.05"/>
    <n v="-0.649993896484375"/>
  </r>
  <r>
    <x v="1"/>
    <x v="9"/>
    <n v="234.8"/>
    <n v="0.850006103515625"/>
  </r>
  <r>
    <x v="1"/>
    <x v="9"/>
    <n v="235.6"/>
    <n v="1.45001220703125"/>
  </r>
  <r>
    <x v="1"/>
    <x v="9"/>
    <n v="233.9"/>
    <n v="-0.600006103515625"/>
  </r>
  <r>
    <x v="2"/>
    <x v="9"/>
    <n v="233.9"/>
    <n v="0"/>
  </r>
  <r>
    <x v="2"/>
    <x v="9"/>
    <n v="237.2"/>
    <n v="3.3000030517578098"/>
  </r>
  <r>
    <x v="2"/>
    <x v="9"/>
    <n v="238.65"/>
    <n v="-0.399993896484375"/>
  </r>
  <r>
    <x v="2"/>
    <x v="9"/>
    <n v="238.6"/>
    <n v="9.99908447265625E-2"/>
  </r>
  <r>
    <x v="2"/>
    <x v="9"/>
    <n v="239.4"/>
    <n v="0.5"/>
  </r>
  <r>
    <x v="2"/>
    <x v="9"/>
    <n v="239.65"/>
    <n v="0.349990844726562"/>
  </r>
  <r>
    <x v="2"/>
    <x v="9"/>
    <n v="236.95"/>
    <n v="0.350006103515625"/>
  </r>
  <r>
    <x v="2"/>
    <x v="9"/>
    <n v="238.85"/>
    <n v="0.45001220703125"/>
  </r>
  <r>
    <x v="2"/>
    <x v="9"/>
    <n v="240.85"/>
    <n v="-1.04998779296875"/>
  </r>
  <r>
    <x v="2"/>
    <x v="9"/>
    <n v="242.85"/>
    <n v="1.15000915527343"/>
  </r>
  <r>
    <x v="2"/>
    <x v="9"/>
    <n v="241.45"/>
    <n v="0"/>
  </r>
  <r>
    <x v="2"/>
    <x v="9"/>
    <n v="242"/>
    <n v="-0.649993896484375"/>
  </r>
  <r>
    <x v="2"/>
    <x v="9"/>
    <n v="242.85"/>
    <n v="1.15000915527343"/>
  </r>
  <r>
    <x v="2"/>
    <x v="9"/>
    <n v="244.15"/>
    <n v="0.84999084472656194"/>
  </r>
  <r>
    <x v="2"/>
    <x v="9"/>
    <n v="244.3"/>
    <n v="0.850006103515625"/>
  </r>
  <r>
    <x v="2"/>
    <x v="9"/>
    <n v="243.6"/>
    <n v="0.65000915527343694"/>
  </r>
  <r>
    <x v="2"/>
    <x v="9"/>
    <n v="244.45"/>
    <n v="-5.00030517578125E-2"/>
  </r>
  <r>
    <x v="2"/>
    <x v="9"/>
    <n v="243.1"/>
    <n v="0.79998779296875"/>
  </r>
  <r>
    <x v="2"/>
    <x v="9"/>
    <n v="243.8"/>
    <n v="0.350006103515625"/>
  </r>
  <r>
    <x v="2"/>
    <x v="9"/>
    <n v="243.1"/>
    <n v="-4.998779296875E-2"/>
  </r>
  <r>
    <x v="2"/>
    <x v="9"/>
    <n v="243.5"/>
    <n v="0"/>
  </r>
  <r>
    <x v="2"/>
    <x v="9"/>
    <n v="245.75"/>
    <n v="0.94999694824218694"/>
  </r>
  <r>
    <x v="2"/>
    <x v="9"/>
    <n v="246.35"/>
    <n v="0.45001220703125"/>
  </r>
  <r>
    <x v="3"/>
    <x v="9"/>
    <n v="244.45"/>
    <n v="-5.00030517578125E-2"/>
  </r>
  <r>
    <x v="3"/>
    <x v="9"/>
    <n v="241.25"/>
    <n v="0.600006103515625"/>
  </r>
  <r>
    <x v="3"/>
    <x v="9"/>
    <n v="240.8"/>
    <n v="0.80000305175781194"/>
  </r>
  <r>
    <x v="3"/>
    <x v="9"/>
    <n v="239.65"/>
    <n v="0.25"/>
  </r>
  <r>
    <x v="3"/>
    <x v="9"/>
    <n v="241.7"/>
    <n v="0.69999694824218694"/>
  </r>
  <r>
    <x v="3"/>
    <x v="9"/>
    <n v="239.3"/>
    <n v="1.8000030517578101"/>
  </r>
  <r>
    <x v="3"/>
    <x v="9"/>
    <n v="240.05"/>
    <n v="-0.25"/>
  </r>
  <r>
    <x v="3"/>
    <x v="9"/>
    <n v="240.7"/>
    <n v="-5.00030517578125E-2"/>
  </r>
  <r>
    <x v="3"/>
    <x v="9"/>
    <n v="240.7"/>
    <n v="1.6000061035156199"/>
  </r>
  <r>
    <x v="3"/>
    <x v="9"/>
    <n v="245.3"/>
    <n v="3"/>
  </r>
  <r>
    <x v="3"/>
    <x v="9"/>
    <n v="247.45"/>
    <n v="5.00030517578125E-2"/>
  </r>
  <r>
    <x v="3"/>
    <x v="9"/>
    <n v="245.3"/>
    <n v="-2.25"/>
  </r>
  <r>
    <x v="3"/>
    <x v="9"/>
    <n v="247.25"/>
    <n v="0.80000305175781194"/>
  </r>
  <r>
    <x v="3"/>
    <x v="9"/>
    <n v="247.35"/>
    <n v="0.350006103515625"/>
  </r>
  <r>
    <x v="3"/>
    <x v="9"/>
    <n v="247.35"/>
    <n v="1.3000030517578101"/>
  </r>
  <r>
    <x v="3"/>
    <x v="9"/>
    <n v="246.9"/>
    <n v="1.1000061035156199"/>
  </r>
  <r>
    <x v="3"/>
    <x v="9"/>
    <n v="246.85"/>
    <n v="5.00030517578125E-2"/>
  </r>
  <r>
    <x v="3"/>
    <x v="9"/>
    <n v="246.6"/>
    <n v="0"/>
  </r>
  <r>
    <x v="3"/>
    <x v="9"/>
    <n v="246.9"/>
    <n v="0.400009155273437"/>
  </r>
  <r>
    <x v="3"/>
    <x v="9"/>
    <n v="248.3"/>
    <n v="1.0500030517578101"/>
  </r>
  <r>
    <x v="3"/>
    <x v="9"/>
    <n v="244.7"/>
    <n v="-0.149993896484375"/>
  </r>
  <r>
    <x v="4"/>
    <x v="9"/>
    <n v="242.95"/>
    <n v="0.5"/>
  </r>
  <r>
    <x v="4"/>
    <x v="9"/>
    <n v="243.1"/>
    <n v="0.75"/>
  </r>
  <r>
    <x v="4"/>
    <x v="9"/>
    <n v="241.3"/>
    <n v="1.25"/>
  </r>
  <r>
    <x v="4"/>
    <x v="9"/>
    <n v="241.3"/>
    <n v="0.149993896484375"/>
  </r>
  <r>
    <x v="4"/>
    <x v="9"/>
    <n v="241.3"/>
    <n v="0.149993896484375"/>
  </r>
  <r>
    <x v="4"/>
    <x v="9"/>
    <n v="241.3"/>
    <n v="0.149993896484375"/>
  </r>
  <r>
    <x v="4"/>
    <x v="9"/>
    <n v="240.05"/>
    <n v="-0.59999084472656194"/>
  </r>
  <r>
    <x v="4"/>
    <x v="9"/>
    <n v="242.4"/>
    <n v="0.5"/>
  </r>
  <r>
    <x v="4"/>
    <x v="9"/>
    <n v="240.5"/>
    <n v="0.399993896484375"/>
  </r>
  <r>
    <x v="4"/>
    <x v="9"/>
    <n v="240.5"/>
    <n v="0.5"/>
  </r>
  <r>
    <x v="4"/>
    <x v="9"/>
    <n v="238.05"/>
    <n v="0.449996948242187"/>
  </r>
  <r>
    <x v="4"/>
    <x v="9"/>
    <n v="239.3"/>
    <n v="0"/>
  </r>
  <r>
    <x v="4"/>
    <x v="9"/>
    <n v="238.6"/>
    <n v="0.75"/>
  </r>
  <r>
    <x v="4"/>
    <x v="9"/>
    <n v="237.1"/>
    <n v="0.29998779296875"/>
  </r>
  <r>
    <x v="4"/>
    <x v="9"/>
    <n v="237.05"/>
    <n v="-5.00030517578125E-2"/>
  </r>
  <r>
    <x v="4"/>
    <x v="9"/>
    <n v="237.45"/>
    <n v="0.300003051757812"/>
  </r>
  <r>
    <x v="4"/>
    <x v="9"/>
    <n v="237.3"/>
    <n v="0.55000305175781194"/>
  </r>
  <r>
    <x v="4"/>
    <x v="9"/>
    <n v="237.85"/>
    <n v="1.65000915527343"/>
  </r>
  <r>
    <x v="4"/>
    <x v="9"/>
    <n v="239.45"/>
    <n v="5.00030517578125E-2"/>
  </r>
  <r>
    <x v="4"/>
    <x v="9"/>
    <n v="239.7"/>
    <n v="0.399993896484375"/>
  </r>
  <r>
    <x v="4"/>
    <x v="9"/>
    <n v="240.2"/>
    <n v="-5.00030517578125E-2"/>
  </r>
  <r>
    <x v="4"/>
    <x v="9"/>
    <n v="239.6"/>
    <n v="0.25"/>
  </r>
  <r>
    <x v="5"/>
    <x v="9"/>
    <n v="240.75"/>
    <n v="-0.69999694824218694"/>
  </r>
  <r>
    <x v="5"/>
    <x v="9"/>
    <n v="241.8"/>
    <n v="0"/>
  </r>
  <r>
    <x v="5"/>
    <x v="9"/>
    <n v="242.8"/>
    <n v="-0.5"/>
  </r>
  <r>
    <x v="5"/>
    <x v="9"/>
    <n v="242.8"/>
    <n v="0.100006103515625"/>
  </r>
  <r>
    <x v="5"/>
    <x v="9"/>
    <n v="243.55"/>
    <n v="0.850006103515625"/>
  </r>
  <r>
    <x v="5"/>
    <x v="9"/>
    <n v="246.15"/>
    <n v="-0.149993896484375"/>
  </r>
  <r>
    <x v="5"/>
    <x v="9"/>
    <n v="248.15"/>
    <n v="-0.199996948242187"/>
  </r>
  <r>
    <x v="5"/>
    <x v="9"/>
    <n v="247.35"/>
    <n v="0.25"/>
  </r>
  <r>
    <x v="5"/>
    <x v="9"/>
    <n v="244.45"/>
    <n v="2.0500030517578098"/>
  </r>
  <r>
    <x v="5"/>
    <x v="9"/>
    <n v="240.75"/>
    <n v="-0.199996948242187"/>
  </r>
  <r>
    <x v="5"/>
    <x v="9"/>
    <n v="239.8"/>
    <n v="-0.449996948242187"/>
  </r>
  <r>
    <x v="5"/>
    <x v="9"/>
    <n v="240.3"/>
    <n v="5.00030517578125E-2"/>
  </r>
  <r>
    <x v="5"/>
    <x v="9"/>
    <n v="240.1"/>
    <n v="1.8500061035156199"/>
  </r>
  <r>
    <x v="5"/>
    <x v="9"/>
    <n v="241.8"/>
    <n v="-2.8500061035156201"/>
  </r>
  <r>
    <x v="5"/>
    <x v="9"/>
    <n v="241.6"/>
    <n v="-0.29998779296875"/>
  </r>
  <r>
    <x v="5"/>
    <x v="9"/>
    <n v="241.95"/>
    <n v="0"/>
  </r>
  <r>
    <x v="5"/>
    <x v="9"/>
    <n v="243.4"/>
    <n v="0.20001220703125"/>
  </r>
  <r>
    <x v="5"/>
    <x v="9"/>
    <n v="244.2"/>
    <n v="0.80000305175781194"/>
  </r>
  <r>
    <x v="5"/>
    <x v="9"/>
    <n v="234.45"/>
    <n v="0.69999694824218694"/>
  </r>
  <r>
    <x v="5"/>
    <x v="9"/>
    <n v="233.65"/>
    <n v="2.3500061035156201"/>
  </r>
  <r>
    <x v="5"/>
    <x v="9"/>
    <n v="237.7"/>
    <n v="0.899993896484375"/>
  </r>
  <r>
    <x v="5"/>
    <x v="9"/>
    <n v="240.85"/>
    <n v="1.75"/>
  </r>
  <r>
    <x v="6"/>
    <x v="9"/>
    <n v="241"/>
    <n v="0.55000305175781194"/>
  </r>
  <r>
    <x v="6"/>
    <x v="9"/>
    <n v="243.25"/>
    <n v="0.100006103515625"/>
  </r>
  <r>
    <x v="6"/>
    <x v="9"/>
    <n v="243.8"/>
    <n v="-0.449996948242187"/>
  </r>
  <r>
    <x v="6"/>
    <x v="9"/>
    <n v="242.55"/>
    <n v="1.0500030517578101"/>
  </r>
  <r>
    <x v="6"/>
    <x v="9"/>
    <n v="239.9"/>
    <n v="1.54998779296875"/>
  </r>
  <r>
    <x v="6"/>
    <x v="9"/>
    <n v="240.65"/>
    <n v="0.45001220703125"/>
  </r>
  <r>
    <x v="6"/>
    <x v="9"/>
    <n v="242.4"/>
    <n v="2.04998779296875"/>
  </r>
  <r>
    <x v="6"/>
    <x v="9"/>
    <n v="244.05"/>
    <n v="0.55000305175781194"/>
  </r>
  <r>
    <x v="6"/>
    <x v="9"/>
    <n v="245.75"/>
    <n v="2"/>
  </r>
  <r>
    <x v="6"/>
    <x v="9"/>
    <n v="245.55"/>
    <n v="0"/>
  </r>
  <r>
    <x v="6"/>
    <x v="9"/>
    <n v="247.2"/>
    <n v="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79998779296875"/>
  </r>
  <r>
    <x v="6"/>
    <x v="9"/>
    <n v="245.95"/>
    <n v="-1.15000915527343"/>
  </r>
  <r>
    <x v="6"/>
    <x v="9"/>
    <n v="247.55"/>
    <n v="0.600006103515625"/>
  </r>
  <r>
    <x v="6"/>
    <x v="9"/>
    <n v="246.9"/>
    <n v="-0.150009155273437"/>
  </r>
  <r>
    <x v="6"/>
    <x v="9"/>
    <n v="249.5"/>
    <n v="0"/>
  </r>
  <r>
    <x v="6"/>
    <x v="9"/>
    <n v="249.45"/>
    <n v="-0.100006103515625"/>
  </r>
  <r>
    <x v="6"/>
    <x v="9"/>
    <n v="248.5"/>
    <n v="0.300003051757812"/>
  </r>
  <r>
    <x v="7"/>
    <x v="9"/>
    <n v="249.3"/>
    <n v="-0.69999694824218694"/>
  </r>
  <r>
    <x v="7"/>
    <x v="9"/>
    <n v="249.75"/>
    <n v="-0.75"/>
  </r>
  <r>
    <x v="7"/>
    <x v="9"/>
    <n v="246.7"/>
    <n v="-1.69999694824218"/>
  </r>
  <r>
    <x v="7"/>
    <x v="9"/>
    <n v="246.3"/>
    <n v="-1.1000061035156199"/>
  </r>
  <r>
    <x v="7"/>
    <x v="9"/>
    <n v="246.2"/>
    <n v="0.399993896484375"/>
  </r>
  <r>
    <x v="7"/>
    <x v="9"/>
    <n v="250.15"/>
    <n v="1.25"/>
  </r>
  <r>
    <x v="7"/>
    <x v="9"/>
    <n v="250.8"/>
    <n v="0.400009155273437"/>
  </r>
  <r>
    <x v="7"/>
    <x v="9"/>
    <n v="252.1"/>
    <n v="-9.99908447265625E-2"/>
  </r>
  <r>
    <x v="7"/>
    <x v="9"/>
    <n v="251.7"/>
    <n v="-0.300003051757812"/>
  </r>
  <r>
    <x v="7"/>
    <x v="9"/>
    <n v="252.9"/>
    <n v="0.649993896484375"/>
  </r>
  <r>
    <x v="7"/>
    <x v="9"/>
    <n v="252.9"/>
    <n v="0.449996948242187"/>
  </r>
  <r>
    <x v="7"/>
    <x v="9"/>
    <n v="253.65"/>
    <n v="1.19999694824218"/>
  </r>
  <r>
    <x v="7"/>
    <x v="9"/>
    <n v="252.3"/>
    <n v="-0.449996948242187"/>
  </r>
  <r>
    <x v="7"/>
    <x v="9"/>
    <n v="252.45"/>
    <n v="5.00030517578125E-2"/>
  </r>
  <r>
    <x v="7"/>
    <x v="9"/>
    <n v="254.6"/>
    <n v="-9.99908447265625E-2"/>
  </r>
  <r>
    <x v="7"/>
    <x v="9"/>
    <n v="254.55"/>
    <n v="9.99908447265625E-2"/>
  </r>
  <r>
    <x v="7"/>
    <x v="9"/>
    <n v="253.6"/>
    <n v="-0.20001220703125"/>
  </r>
  <r>
    <x v="7"/>
    <x v="9"/>
    <n v="254.45"/>
    <n v="-0.100006103515625"/>
  </r>
  <r>
    <x v="7"/>
    <x v="9"/>
    <n v="253.2"/>
    <n v="5.00030517578125E-2"/>
  </r>
  <r>
    <x v="7"/>
    <x v="9"/>
    <n v="252.8"/>
    <n v="-0.80000305175781194"/>
  </r>
  <r>
    <x v="7"/>
    <x v="9"/>
    <n v="251.2"/>
    <n v="1.69999694824218"/>
  </r>
  <r>
    <x v="7"/>
    <x v="9"/>
    <n v="253.6"/>
    <n v="-0.80000305175781194"/>
  </r>
  <r>
    <x v="7"/>
    <x v="9"/>
    <n v="253.85"/>
    <n v="0.29998779296875"/>
  </r>
  <r>
    <x v="8"/>
    <x v="9"/>
    <n v="251.35"/>
    <n v="1.3499908447265601"/>
  </r>
  <r>
    <x v="8"/>
    <x v="9"/>
    <n v="252.4"/>
    <n v="5.00030517578125E-2"/>
  </r>
  <r>
    <x v="8"/>
    <x v="9"/>
    <n v="254"/>
    <n v="1.25"/>
  </r>
  <r>
    <x v="8"/>
    <x v="9"/>
    <n v="255.9"/>
    <n v="0.100006103515625"/>
  </r>
  <r>
    <x v="8"/>
    <x v="9"/>
    <n v="257.05"/>
    <n v="0"/>
  </r>
  <r>
    <x v="8"/>
    <x v="9"/>
    <n v="256.89999999999998"/>
    <n v="-0.75"/>
  </r>
  <r>
    <x v="8"/>
    <x v="9"/>
    <n v="256.10000000000002"/>
    <n v="1.19999694824218"/>
  </r>
  <r>
    <x v="8"/>
    <x v="9"/>
    <n v="250.4"/>
    <n v="4.5"/>
  </r>
  <r>
    <x v="8"/>
    <x v="9"/>
    <n v="251.5"/>
    <n v="-2.8999938964843701"/>
  </r>
  <r>
    <x v="8"/>
    <x v="9"/>
    <n v="251.5"/>
    <n v="-2.5500030517578098"/>
  </r>
  <r>
    <x v="8"/>
    <x v="9"/>
    <n v="251.5"/>
    <n v="-2.5500030517578098"/>
  </r>
  <r>
    <x v="8"/>
    <x v="9"/>
    <n v="251.5"/>
    <n v="2.5500030517578098"/>
  </r>
  <r>
    <x v="8"/>
    <x v="9"/>
    <n v="247.95"/>
    <n v="1"/>
  </r>
  <r>
    <x v="8"/>
    <x v="9"/>
    <n v="250.7"/>
    <n v="-0.80000305175781194"/>
  </r>
  <r>
    <x v="8"/>
    <x v="9"/>
    <n v="251.8"/>
    <n v="-0.199996948242187"/>
  </r>
  <r>
    <x v="8"/>
    <x v="9"/>
    <n v="255.5"/>
    <n v="2"/>
  </r>
  <r>
    <x v="8"/>
    <x v="9"/>
    <n v="256.7"/>
    <n v="0.69999694824218694"/>
  </r>
  <r>
    <x v="8"/>
    <x v="9"/>
    <n v="255.95"/>
    <n v="5.00030517578125E-2"/>
  </r>
  <r>
    <x v="8"/>
    <x v="9"/>
    <n v="254.2"/>
    <n v="1"/>
  </r>
  <r>
    <x v="8"/>
    <x v="9"/>
    <n v="256.5"/>
    <n v="0.80000305175781194"/>
  </r>
  <r>
    <x v="8"/>
    <x v="9"/>
    <n v="257.05"/>
    <n v="1.25"/>
  </r>
  <r>
    <x v="8"/>
    <x v="9"/>
    <n v="255.9"/>
    <n v="2.0500030517578098"/>
  </r>
  <r>
    <x v="9"/>
    <x v="9"/>
    <n v="255.9"/>
    <n v="0.79998779296875"/>
  </r>
  <r>
    <x v="9"/>
    <x v="9"/>
    <n v="256.35000000000002"/>
    <n v="1.25"/>
  </r>
  <r>
    <x v="9"/>
    <x v="9"/>
    <n v="254.65"/>
    <n v="-1.75"/>
  </r>
  <r>
    <x v="9"/>
    <x v="9"/>
    <n v="258.25"/>
    <n v="1.8000030517578101"/>
  </r>
  <r>
    <x v="9"/>
    <x v="9"/>
    <n v="258.05"/>
    <n v="5.00030517578125E-2"/>
  </r>
  <r>
    <x v="9"/>
    <x v="9"/>
    <n v="256.45"/>
    <n v="-1"/>
  </r>
  <r>
    <x v="9"/>
    <x v="9"/>
    <n v="257.25"/>
    <n v="-0.649993896484375"/>
  </r>
  <r>
    <x v="9"/>
    <x v="9"/>
    <n v="252.4"/>
    <n v="-1.5"/>
  </r>
  <r>
    <x v="9"/>
    <x v="9"/>
    <n v="253.3"/>
    <n v="0"/>
  </r>
  <r>
    <x v="9"/>
    <x v="9"/>
    <n v="251.95"/>
    <n v="0.75"/>
  </r>
  <r>
    <x v="9"/>
    <x v="9"/>
    <n v="253.1"/>
    <n v="0.5"/>
  </r>
  <r>
    <x v="9"/>
    <x v="9"/>
    <n v="253.3"/>
    <n v="-0.199996948242187"/>
  </r>
  <r>
    <x v="9"/>
    <x v="9"/>
    <n v="254.4"/>
    <n v="-0.600006103515625"/>
  </r>
  <r>
    <x v="9"/>
    <x v="9"/>
    <n v="255.5"/>
    <n v="0.350006103515625"/>
  </r>
  <r>
    <x v="9"/>
    <x v="9"/>
    <n v="255.4"/>
    <n v="5.00030517578125E-2"/>
  </r>
  <r>
    <x v="9"/>
    <x v="9"/>
    <n v="255.15"/>
    <n v="0.59999084472656194"/>
  </r>
  <r>
    <x v="9"/>
    <x v="9"/>
    <n v="255.75"/>
    <n v="-0.69999694824218694"/>
  </r>
  <r>
    <x v="9"/>
    <x v="9"/>
    <n v="254.5"/>
    <n v="-1.19999694824218"/>
  </r>
  <r>
    <x v="9"/>
    <x v="9"/>
    <n v="253.35"/>
    <n v="-0.75"/>
  </r>
  <r>
    <x v="9"/>
    <x v="9"/>
    <n v="253.1"/>
    <n v="-0.69999694824218694"/>
  </r>
  <r>
    <x v="9"/>
    <x v="9"/>
    <n v="252.65"/>
    <n v="-1.40000915527343"/>
  </r>
  <r>
    <x v="10"/>
    <x v="9"/>
    <n v="252.95"/>
    <n v="-0.449996948242187"/>
  </r>
  <r>
    <x v="10"/>
    <x v="9"/>
    <n v="251.4"/>
    <n v="2"/>
  </r>
  <r>
    <x v="10"/>
    <x v="9"/>
    <n v="249.6"/>
    <n v="0.449996948242187"/>
  </r>
  <r>
    <x v="10"/>
    <x v="9"/>
    <n v="249.95"/>
    <n v="0.65000915527343694"/>
  </r>
  <r>
    <x v="10"/>
    <x v="9"/>
    <n v="252.7"/>
    <n v="-2.75"/>
  </r>
  <r>
    <x v="10"/>
    <x v="9"/>
    <n v="253.15"/>
    <n v="1.0999908447265601"/>
  </r>
  <r>
    <x v="10"/>
    <x v="9"/>
    <n v="253.7"/>
    <n v="0.80000305175781194"/>
  </r>
  <r>
    <x v="10"/>
    <x v="9"/>
    <n v="250.8"/>
    <n v="4"/>
  </r>
  <r>
    <x v="10"/>
    <x v="9"/>
    <n v="250.3"/>
    <n v="1.8999938964843699"/>
  </r>
  <r>
    <x v="10"/>
    <x v="9"/>
    <n v="249.1"/>
    <n v="-0.5"/>
  </r>
  <r>
    <x v="10"/>
    <x v="9"/>
    <n v="247.25"/>
    <n v="0.300003051757812"/>
  </r>
  <r>
    <x v="10"/>
    <x v="9"/>
    <n v="248.05"/>
    <n v="1.6000061035156199"/>
  </r>
  <r>
    <x v="10"/>
    <x v="9"/>
    <n v="246.8"/>
    <n v="0.55000305175781194"/>
  </r>
  <r>
    <x v="10"/>
    <x v="9"/>
    <n v="247.85"/>
    <n v="-0.70001220703125"/>
  </r>
  <r>
    <x v="10"/>
    <x v="9"/>
    <n v="246.7"/>
    <n v="0.600006103515625"/>
  </r>
  <r>
    <x v="10"/>
    <x v="9"/>
    <n v="247.4"/>
    <n v="0.69999694824218694"/>
  </r>
  <r>
    <x v="10"/>
    <x v="9"/>
    <n v="249.6"/>
    <n v="0.150009155273437"/>
  </r>
  <r>
    <x v="10"/>
    <x v="9"/>
    <n v="250.55"/>
    <n v="-0.100006103515625"/>
  </r>
  <r>
    <x v="10"/>
    <x v="9"/>
    <n v="249.7"/>
    <n v="0.349990844726562"/>
  </r>
  <r>
    <x v="10"/>
    <x v="9"/>
    <n v="249.2"/>
    <n v="9.99908447265625E-2"/>
  </r>
  <r>
    <x v="10"/>
    <x v="9"/>
    <n v="250.05"/>
    <n v="0"/>
  </r>
  <r>
    <x v="10"/>
    <x v="9"/>
    <n v="249.95"/>
    <n v="-0.25"/>
  </r>
  <r>
    <x v="11"/>
    <x v="9"/>
    <n v="251.45"/>
    <n v="0.399993896484375"/>
  </r>
  <r>
    <x v="11"/>
    <x v="9"/>
    <n v="250.3"/>
    <n v="-0.80000305175781194"/>
  </r>
  <r>
    <x v="11"/>
    <x v="9"/>
    <n v="249.1"/>
    <n v="0.449996948242187"/>
  </r>
  <r>
    <x v="11"/>
    <x v="9"/>
    <n v="251"/>
    <n v="1.3999938964843699"/>
  </r>
  <r>
    <x v="11"/>
    <x v="9"/>
    <n v="253.1"/>
    <n v="0.80000305175781194"/>
  </r>
  <r>
    <x v="11"/>
    <x v="9"/>
    <n v="255.3"/>
    <n v="2.19999694824218"/>
  </r>
  <r>
    <x v="11"/>
    <x v="9"/>
    <n v="258.05"/>
    <n v="-0.350006103515625"/>
  </r>
  <r>
    <x v="11"/>
    <x v="9"/>
    <n v="259.2"/>
    <n v="0.80001831054684602"/>
  </r>
  <r>
    <x v="11"/>
    <x v="9"/>
    <n v="257.95"/>
    <n v="-0.449996948242187"/>
  </r>
  <r>
    <x v="11"/>
    <x v="9"/>
    <n v="259.5"/>
    <n v="1.3000030517578101"/>
  </r>
  <r>
    <x v="11"/>
    <x v="9"/>
    <n v="257"/>
    <n v="1.70001220703125"/>
  </r>
  <r>
    <x v="11"/>
    <x v="9"/>
    <n v="258.10000000000002"/>
    <n v="-0.449981689453125"/>
  </r>
  <r>
    <x v="11"/>
    <x v="9"/>
    <n v="258.39999999999998"/>
    <n v="0.300018310546875"/>
  </r>
  <r>
    <x v="11"/>
    <x v="9"/>
    <n v="259.35000000000002"/>
    <n v="0.14999389648437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499877929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0.550018310546875"/>
  </r>
  <r>
    <x v="0"/>
    <x v="10"/>
    <n v="263.2"/>
    <n v="-0.199981689453125"/>
  </r>
  <r>
    <x v="0"/>
    <x v="10"/>
    <n v="263.25"/>
    <n v="-0.29998779296875"/>
  </r>
  <r>
    <x v="0"/>
    <x v="10"/>
    <n v="263.14999999999998"/>
    <n v="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0.19998168945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1.25"/>
  </r>
  <r>
    <x v="0"/>
    <x v="10"/>
    <n v="267.45"/>
    <n v="0.899993896484375"/>
  </r>
  <r>
    <x v="0"/>
    <x v="10"/>
    <n v="267.45"/>
    <n v="-0.3499755859375"/>
  </r>
  <r>
    <x v="0"/>
    <x v="10"/>
    <n v="267.75"/>
    <n v="-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-1.5"/>
  </r>
  <r>
    <x v="0"/>
    <x v="10"/>
    <n v="270.10000000000002"/>
    <n v="1.1000061035156199"/>
  </r>
  <r>
    <x v="1"/>
    <x v="10"/>
    <n v="269.8"/>
    <n v="-0.399993896484375"/>
  </r>
  <r>
    <x v="1"/>
    <x v="10"/>
    <n v="270.14999999999998"/>
    <n v="-0.25"/>
  </r>
  <r>
    <x v="1"/>
    <x v="10"/>
    <n v="269.89999999999998"/>
    <n v="0.5"/>
  </r>
  <r>
    <x v="1"/>
    <x v="10"/>
    <n v="271.5"/>
    <n v="1.5"/>
  </r>
  <r>
    <x v="1"/>
    <x v="10"/>
    <n v="270.55"/>
    <n v="-0.29998779296875"/>
  </r>
  <r>
    <x v="1"/>
    <x v="10"/>
    <n v="269.05"/>
    <n v="-0.5"/>
  </r>
  <r>
    <x v="1"/>
    <x v="10"/>
    <n v="268.5"/>
    <n v="4.998779296875E-2"/>
  </r>
  <r>
    <x v="1"/>
    <x v="10"/>
    <n v="269.75"/>
    <n v="1.04998779296875"/>
  </r>
  <r>
    <x v="1"/>
    <x v="10"/>
    <n v="268.75"/>
    <n v="-0.20001220703125"/>
  </r>
  <r>
    <x v="1"/>
    <x v="10"/>
    <n v="269.95"/>
    <n v="0.9000244140625"/>
  </r>
  <r>
    <x v="1"/>
    <x v="10"/>
    <n v="268.14999999999998"/>
    <n v="-5.0018310546875E-2"/>
  </r>
  <r>
    <x v="1"/>
    <x v="10"/>
    <n v="269.7"/>
    <n v="0.600006103515625"/>
  </r>
  <r>
    <x v="1"/>
    <x v="10"/>
    <n v="268.10000000000002"/>
    <n v="0.850006103515625"/>
  </r>
  <r>
    <x v="1"/>
    <x v="10"/>
    <n v="269.35000000000002"/>
    <n v="-0.149993896484375"/>
  </r>
  <r>
    <x v="1"/>
    <x v="10"/>
    <n v="270.2"/>
    <n v="-0.25"/>
  </r>
  <r>
    <x v="1"/>
    <x v="10"/>
    <n v="272.8"/>
    <n v="0.3499755859375"/>
  </r>
  <r>
    <x v="1"/>
    <x v="10"/>
    <n v="272.85000000000002"/>
    <n v="0"/>
  </r>
  <r>
    <x v="1"/>
    <x v="10"/>
    <n v="272.85000000000002"/>
    <n v="0.350006103515625"/>
  </r>
  <r>
    <x v="1"/>
    <x v="10"/>
    <n v="270.85000000000002"/>
    <n v="0.100006103515625"/>
  </r>
  <r>
    <x v="1"/>
    <x v="10"/>
    <n v="269.89999999999998"/>
    <n v="0.199981689453125"/>
  </r>
  <r>
    <x v="2"/>
    <x v="10"/>
    <n v="269.89999999999998"/>
    <n v="-5.0018310546875E-2"/>
  </r>
  <r>
    <x v="2"/>
    <x v="10"/>
    <n v="272.10000000000002"/>
    <n v="2.1499938964843701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2999877929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-0.4000244140625"/>
  </r>
  <r>
    <x v="2"/>
    <x v="10"/>
    <n v="276.75"/>
    <n v="-1"/>
  </r>
  <r>
    <x v="2"/>
    <x v="10"/>
    <n v="277.85000000000002"/>
    <n v="0.149993896484375"/>
  </r>
  <r>
    <x v="2"/>
    <x v="10"/>
    <n v="281.3"/>
    <n v="2.6999816894531201"/>
  </r>
  <r>
    <x v="2"/>
    <x v="10"/>
    <n v="280.5"/>
    <n v="0.20001220703125"/>
  </r>
  <r>
    <x v="2"/>
    <x v="10"/>
    <n v="281.60000000000002"/>
    <n v="-0.149993896484375"/>
  </r>
  <r>
    <x v="2"/>
    <x v="10"/>
    <n v="282.14999999999998"/>
    <n v="-0.649993896484375"/>
  </r>
  <r>
    <x v="2"/>
    <x v="10"/>
    <n v="281.85000000000002"/>
    <n v="2.1999816894531201"/>
  </r>
  <r>
    <x v="2"/>
    <x v="10"/>
    <n v="283.8"/>
    <n v="-1.25"/>
  </r>
  <r>
    <x v="2"/>
    <x v="10"/>
    <n v="283.3"/>
    <n v="-9.99755859375E-2"/>
  </r>
  <r>
    <x v="2"/>
    <x v="10"/>
    <n v="281.2"/>
    <n v="1.6499938964843699"/>
  </r>
  <r>
    <x v="2"/>
    <x v="10"/>
    <n v="282.14999999999998"/>
    <n v="1.3999938964843699"/>
  </r>
  <r>
    <x v="2"/>
    <x v="10"/>
    <n v="282.7"/>
    <n v="1.1500244140625"/>
  </r>
  <r>
    <x v="2"/>
    <x v="10"/>
    <n v="282.55"/>
    <n v="0.3499755859375"/>
  </r>
  <r>
    <x v="2"/>
    <x v="10"/>
    <n v="282.3"/>
    <n v="0.149993896484375"/>
  </r>
  <r>
    <x v="3"/>
    <x v="10"/>
    <n v="282.10000000000002"/>
    <n v="0.399993896484375"/>
  </r>
  <r>
    <x v="3"/>
    <x v="10"/>
    <n v="281.8"/>
    <n v="-0.20001220703125"/>
  </r>
  <r>
    <x v="3"/>
    <x v="10"/>
    <n v="281.5"/>
    <n v="4.998779296875E-2"/>
  </r>
  <r>
    <x v="3"/>
    <x v="10"/>
    <n v="280"/>
    <n v="0.95001220703125"/>
  </r>
  <r>
    <x v="3"/>
    <x v="10"/>
    <n v="280.25"/>
    <n v="-0.25"/>
  </r>
  <r>
    <x v="3"/>
    <x v="10"/>
    <n v="279.3"/>
    <n v="5.0018310546875E-2"/>
  </r>
  <r>
    <x v="3"/>
    <x v="10"/>
    <n v="276.95"/>
    <n v="-0.79998779296875"/>
  </r>
  <r>
    <x v="3"/>
    <x v="10"/>
    <n v="276.39999999999998"/>
    <n v="-0.399993896484375"/>
  </r>
  <r>
    <x v="3"/>
    <x v="10"/>
    <n v="276.95"/>
    <n v="-9.99755859375E-2"/>
  </r>
  <r>
    <x v="3"/>
    <x v="10"/>
    <n v="278.14999999999998"/>
    <n v="1.1000061035156199"/>
  </r>
  <r>
    <x v="3"/>
    <x v="10"/>
    <n v="278.45"/>
    <n v="0.6500244140625"/>
  </r>
  <r>
    <x v="3"/>
    <x v="10"/>
    <n v="279.89999999999998"/>
    <n v="1.1499938964843699"/>
  </r>
  <r>
    <x v="3"/>
    <x v="10"/>
    <n v="277.75"/>
    <n v="0.70001220703125"/>
  </r>
  <r>
    <x v="3"/>
    <x v="10"/>
    <n v="276.45"/>
    <n v="0.5"/>
  </r>
  <r>
    <x v="3"/>
    <x v="10"/>
    <n v="279.39999999999998"/>
    <n v="1.04998779296875"/>
  </r>
  <r>
    <x v="3"/>
    <x v="10"/>
    <n v="282"/>
    <n v="-1.20001220703125"/>
  </r>
  <r>
    <x v="3"/>
    <x v="10"/>
    <n v="282.14999999999998"/>
    <n v="0.199981689453125"/>
  </r>
  <r>
    <x v="3"/>
    <x v="10"/>
    <n v="286.10000000000002"/>
    <n v="0.800018310546875"/>
  </r>
  <r>
    <x v="3"/>
    <x v="10"/>
    <n v="286.55"/>
    <n v="0"/>
  </r>
  <r>
    <x v="3"/>
    <x v="10"/>
    <n v="287.5"/>
    <n v="4.998779296875E-2"/>
  </r>
  <r>
    <x v="4"/>
    <x v="10"/>
    <n v="287.5"/>
    <n v="-0.399993896484375"/>
  </r>
  <r>
    <x v="4"/>
    <x v="10"/>
    <n v="289.10000000000002"/>
    <n v="-1.20001220703125"/>
  </r>
  <r>
    <x v="4"/>
    <x v="10"/>
    <n v="289.10000000000002"/>
    <n v="-1.04998779296875"/>
  </r>
  <r>
    <x v="4"/>
    <x v="10"/>
    <n v="290.95"/>
    <n v="0.800018310546875"/>
  </r>
  <r>
    <x v="4"/>
    <x v="10"/>
    <n v="290.95"/>
    <n v="-1.8999938964843699"/>
  </r>
  <r>
    <x v="4"/>
    <x v="10"/>
    <n v="293.05"/>
    <n v="0.199981689453125"/>
  </r>
  <r>
    <x v="4"/>
    <x v="10"/>
    <n v="293.05"/>
    <n v="7.75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0.29998779296875"/>
  </r>
  <r>
    <x v="4"/>
    <x v="10"/>
    <n v="301.25"/>
    <n v="-1.5"/>
  </r>
  <r>
    <x v="4"/>
    <x v="10"/>
    <n v="298.89999999999998"/>
    <n v="0.45001220703125"/>
  </r>
  <r>
    <x v="4"/>
    <x v="10"/>
    <n v="296.39999999999998"/>
    <n v="3.20001220703125"/>
  </r>
  <r>
    <x v="4"/>
    <x v="10"/>
    <n v="298.5"/>
    <n v="0.25"/>
  </r>
  <r>
    <x v="4"/>
    <x v="10"/>
    <n v="300.35000000000002"/>
    <n v="-2"/>
  </r>
  <r>
    <x v="4"/>
    <x v="10"/>
    <n v="301.14999999999998"/>
    <n v="-0.449981689453125"/>
  </r>
  <r>
    <x v="4"/>
    <x v="10"/>
    <n v="302.25"/>
    <n v="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-0.100006103515625"/>
  </r>
  <r>
    <x v="4"/>
    <x v="10"/>
    <n v="304.14999999999998"/>
    <n v="-0.300018310546875"/>
  </r>
  <r>
    <x v="5"/>
    <x v="10"/>
    <n v="304.7"/>
    <n v="0.449981689453125"/>
  </r>
  <r>
    <x v="5"/>
    <x v="10"/>
    <n v="305.2"/>
    <n v="0.95001220703125"/>
  </r>
  <r>
    <x v="5"/>
    <x v="10"/>
    <n v="308.05"/>
    <n v="0.199981689453125"/>
  </r>
  <r>
    <x v="5"/>
    <x v="10"/>
    <n v="308.05"/>
    <n v="0.3499755859375"/>
  </r>
  <r>
    <x v="5"/>
    <x v="10"/>
    <n v="307.05"/>
    <n v="0.6500244140625"/>
  </r>
  <r>
    <x v="5"/>
    <x v="10"/>
    <n v="305.75"/>
    <n v="-0.25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-0.300018310546875"/>
  </r>
  <r>
    <x v="5"/>
    <x v="10"/>
    <n v="308.35000000000002"/>
    <n v="1.20001220703125"/>
  </r>
  <r>
    <x v="5"/>
    <x v="10"/>
    <n v="307.05"/>
    <n v="0.45001220703125"/>
  </r>
  <r>
    <x v="5"/>
    <x v="10"/>
    <n v="305.85000000000002"/>
    <n v="-0.100006103515625"/>
  </r>
  <r>
    <x v="5"/>
    <x v="10"/>
    <n v="305.95"/>
    <n v="-0.149993896484375"/>
  </r>
  <r>
    <x v="5"/>
    <x v="10"/>
    <n v="309.25"/>
    <n v="1.3500061035156199"/>
  </r>
  <r>
    <x v="5"/>
    <x v="10"/>
    <n v="306.75"/>
    <n v="1.45001220703125"/>
  </r>
  <r>
    <x v="5"/>
    <x v="10"/>
    <n v="307.45"/>
    <n v="-0.550018310546875"/>
  </r>
  <r>
    <x v="5"/>
    <x v="10"/>
    <n v="308.45"/>
    <n v="0.199981689453125"/>
  </r>
  <r>
    <x v="5"/>
    <x v="10"/>
    <n v="309.75"/>
    <n v="-0.399993896484375"/>
  </r>
  <r>
    <x v="5"/>
    <x v="10"/>
    <n v="310.5"/>
    <n v="0.149993896484375"/>
  </r>
  <r>
    <x v="5"/>
    <x v="10"/>
    <n v="309.75"/>
    <n v="1.45001220703125"/>
  </r>
  <r>
    <x v="5"/>
    <x v="10"/>
    <n v="311.95"/>
    <n v="-1.6000061035156199"/>
  </r>
  <r>
    <x v="5"/>
    <x v="10"/>
    <n v="310.2"/>
    <n v="2.25"/>
  </r>
  <r>
    <x v="6"/>
    <x v="10"/>
    <n v="312"/>
    <n v="0.350006103515625"/>
  </r>
  <r>
    <x v="6"/>
    <x v="10"/>
    <n v="312.05"/>
    <n v="0"/>
  </r>
  <r>
    <x v="6"/>
    <x v="10"/>
    <n v="309.35000000000002"/>
    <n v="-0.399993896484375"/>
  </r>
  <r>
    <x v="6"/>
    <x v="10"/>
    <n v="312"/>
    <n v="-0.79998779296875"/>
  </r>
  <r>
    <x v="6"/>
    <x v="10"/>
    <n v="309.8"/>
    <n v="1.4000244140625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-5.0018310546875E-2"/>
  </r>
  <r>
    <x v="6"/>
    <x v="10"/>
    <n v="314.60000000000002"/>
    <n v="1.8999938964843699"/>
  </r>
  <r>
    <x v="6"/>
    <x v="10"/>
    <n v="317.10000000000002"/>
    <n v="0.45001220703125"/>
  </r>
  <r>
    <x v="6"/>
    <x v="10"/>
    <n v="318.8"/>
    <n v="2"/>
  </r>
  <r>
    <x v="6"/>
    <x v="10"/>
    <n v="317.89999999999998"/>
    <n v="0.29998779296875"/>
  </r>
  <r>
    <x v="6"/>
    <x v="10"/>
    <n v="318.55"/>
    <n v="0.399993896484375"/>
  </r>
  <r>
    <x v="6"/>
    <x v="10"/>
    <n v="319.3"/>
    <n v="0.5"/>
  </r>
  <r>
    <x v="6"/>
    <x v="10"/>
    <n v="319.45"/>
    <n v="-0.25"/>
  </r>
  <r>
    <x v="6"/>
    <x v="10"/>
    <n v="321.3"/>
    <n v="-9.99755859375E-2"/>
  </r>
  <r>
    <x v="6"/>
    <x v="10"/>
    <n v="321.3"/>
    <n v="-5.0018310546875E-2"/>
  </r>
  <r>
    <x v="6"/>
    <x v="10"/>
    <n v="320.2"/>
    <n v="0.45001220703125"/>
  </r>
  <r>
    <x v="6"/>
    <x v="10"/>
    <n v="319.95"/>
    <n v="0.9000244140625"/>
  </r>
  <r>
    <x v="6"/>
    <x v="10"/>
    <n v="318.75"/>
    <n v="1.20001220703125"/>
  </r>
  <r>
    <x v="6"/>
    <x v="10"/>
    <n v="312.10000000000002"/>
    <n v="-0.54998779296875"/>
  </r>
  <r>
    <x v="7"/>
    <x v="10"/>
    <n v="312.89999999999998"/>
    <n v="0.75"/>
  </r>
  <r>
    <x v="7"/>
    <x v="10"/>
    <n v="317.5"/>
    <n v="-0.850006103515625"/>
  </r>
  <r>
    <x v="7"/>
    <x v="10"/>
    <n v="316.3"/>
    <n v="-0.95001220703125"/>
  </r>
  <r>
    <x v="7"/>
    <x v="10"/>
    <n v="311.64999999999998"/>
    <n v="-0.100006103515625"/>
  </r>
  <r>
    <x v="7"/>
    <x v="10"/>
    <n v="313.39999999999998"/>
    <n v="0.449981689453125"/>
  </r>
  <r>
    <x v="7"/>
    <x v="10"/>
    <n v="313.85000000000002"/>
    <n v="0.850006103515625"/>
  </r>
  <r>
    <x v="7"/>
    <x v="10"/>
    <n v="310.45"/>
    <n v="-2.5"/>
  </r>
  <r>
    <x v="7"/>
    <x v="10"/>
    <n v="307.75"/>
    <n v="-1"/>
  </r>
  <r>
    <x v="7"/>
    <x v="10"/>
    <n v="302.64999999999998"/>
    <n v="4.70001220703125"/>
  </r>
  <r>
    <x v="7"/>
    <x v="10"/>
    <n v="303.95"/>
    <n v="2.3500061035156201"/>
  </r>
  <r>
    <x v="7"/>
    <x v="10"/>
    <n v="303.95"/>
    <n v="-0.75"/>
  </r>
  <r>
    <x v="7"/>
    <x v="10"/>
    <n v="307.5"/>
    <n v="2.79998779296875"/>
  </r>
  <r>
    <x v="7"/>
    <x v="10"/>
    <n v="306.95"/>
    <n v="-0.600006103515625"/>
  </r>
  <r>
    <x v="7"/>
    <x v="10"/>
    <n v="305.25"/>
    <n v="2.75"/>
  </r>
  <r>
    <x v="7"/>
    <x v="10"/>
    <n v="308.5"/>
    <n v="-0.649993896484375"/>
  </r>
  <r>
    <x v="7"/>
    <x v="10"/>
    <n v="307.64999999999998"/>
    <n v="-0.5"/>
  </r>
  <r>
    <x v="7"/>
    <x v="10"/>
    <n v="310.25"/>
    <n v="1.45001220703125"/>
  </r>
  <r>
    <x v="7"/>
    <x v="10"/>
    <n v="308.75"/>
    <n v="-4.998779296875E-2"/>
  </r>
  <r>
    <x v="7"/>
    <x v="10"/>
    <n v="311"/>
    <n v="-0.79998779296875"/>
  </r>
  <r>
    <x v="7"/>
    <x v="10"/>
    <n v="309.85000000000002"/>
    <n v="0.5"/>
  </r>
  <r>
    <x v="7"/>
    <x v="10"/>
    <n v="306.7"/>
    <n v="-1.5999755859375"/>
  </r>
  <r>
    <x v="7"/>
    <x v="10"/>
    <n v="308.25"/>
    <n v="1"/>
  </r>
  <r>
    <x v="7"/>
    <x v="10"/>
    <n v="308.64999999999998"/>
    <n v="-0.45001220703125"/>
  </r>
  <r>
    <x v="8"/>
    <x v="10"/>
    <n v="307.85000000000002"/>
    <n v="1.1000061035156199"/>
  </r>
  <r>
    <x v="8"/>
    <x v="10"/>
    <n v="301.85000000000002"/>
    <n v="-3"/>
  </r>
  <r>
    <x v="8"/>
    <x v="10"/>
    <n v="304.7"/>
    <n v="1.1000061035156199"/>
  </r>
  <r>
    <x v="8"/>
    <x v="10"/>
    <n v="302.85000000000002"/>
    <n v="5.0018310546875E-2"/>
  </r>
  <r>
    <x v="8"/>
    <x v="10"/>
    <n v="303.3"/>
    <n v="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1.25"/>
  </r>
  <r>
    <x v="8"/>
    <x v="10"/>
    <n v="309.75"/>
    <n v="-0.45001220703125"/>
  </r>
  <r>
    <x v="8"/>
    <x v="10"/>
    <n v="309.5"/>
    <n v="0.850006103515625"/>
  </r>
  <r>
    <x v="8"/>
    <x v="10"/>
    <n v="309.3"/>
    <n v="1.0500183105468699"/>
  </r>
  <r>
    <x v="8"/>
    <x v="10"/>
    <n v="311.60000000000002"/>
    <n v="0.300018310546875"/>
  </r>
  <r>
    <x v="8"/>
    <x v="10"/>
    <n v="316.39999999999998"/>
    <n v="0.399993896484375"/>
  </r>
  <r>
    <x v="8"/>
    <x v="10"/>
    <n v="316.85000000000002"/>
    <n v="0.70001220703125"/>
  </r>
  <r>
    <x v="8"/>
    <x v="10"/>
    <n v="315.45"/>
    <n v="-0.449981689453125"/>
  </r>
  <r>
    <x v="8"/>
    <x v="10"/>
    <n v="315.7"/>
    <n v="0.449981689453125"/>
  </r>
  <r>
    <x v="8"/>
    <x v="10"/>
    <n v="314.39999999999998"/>
    <n v="0.54998779296875"/>
  </r>
  <r>
    <x v="8"/>
    <x v="10"/>
    <n v="312.55"/>
    <n v="1.3500061035156199"/>
  </r>
  <r>
    <x v="8"/>
    <x v="10"/>
    <n v="312.3"/>
    <n v="-0.399993896484375"/>
  </r>
  <r>
    <x v="8"/>
    <x v="10"/>
    <n v="311.55"/>
    <n v="4.998779296875E-2"/>
  </r>
  <r>
    <x v="8"/>
    <x v="10"/>
    <n v="311.85000000000002"/>
    <n v="0.149993896484375"/>
  </r>
  <r>
    <x v="9"/>
    <x v="10"/>
    <n v="311.85000000000002"/>
    <n v="-2.54998779296875"/>
  </r>
  <r>
    <x v="9"/>
    <x v="10"/>
    <n v="311.85000000000002"/>
    <n v="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1.85000000000002"/>
    <n v="-2.54998779296875"/>
  </r>
  <r>
    <x v="9"/>
    <x v="10"/>
    <n v="319.05"/>
    <n v="4.6499938964843697"/>
  </r>
  <r>
    <x v="9"/>
    <x v="10"/>
    <n v="321.25"/>
    <n v="-1"/>
  </r>
  <r>
    <x v="9"/>
    <x v="10"/>
    <n v="323.7"/>
    <n v="-0.350006103515625"/>
  </r>
  <r>
    <x v="9"/>
    <x v="10"/>
    <n v="325.14999999999998"/>
    <n v="-0.600006103515625"/>
  </r>
  <r>
    <x v="9"/>
    <x v="10"/>
    <n v="325.75"/>
    <n v="-0.350006103515625"/>
  </r>
  <r>
    <x v="9"/>
    <x v="10"/>
    <n v="325.64999999999998"/>
    <n v="-4.998779296875E-2"/>
  </r>
  <r>
    <x v="9"/>
    <x v="10"/>
    <n v="325.60000000000002"/>
    <n v="0.29998779296875"/>
  </r>
  <r>
    <x v="9"/>
    <x v="10"/>
    <n v="326.8"/>
    <n v="0.8499755859375"/>
  </r>
  <r>
    <x v="9"/>
    <x v="10"/>
    <n v="324.35000000000002"/>
    <n v="0.149993896484375"/>
  </r>
  <r>
    <x v="9"/>
    <x v="10"/>
    <n v="327.3"/>
    <n v="-0.949981689453125"/>
  </r>
  <r>
    <x v="9"/>
    <x v="10"/>
    <n v="326.95"/>
    <n v="0.199981689453125"/>
  </r>
  <r>
    <x v="9"/>
    <x v="10"/>
    <n v="326.8"/>
    <n v="0.149993896484375"/>
  </r>
  <r>
    <x v="9"/>
    <x v="10"/>
    <n v="326.60000000000002"/>
    <n v="0.25"/>
  </r>
  <r>
    <x v="9"/>
    <x v="10"/>
    <n v="324.5"/>
    <n v="0.649993896484375"/>
  </r>
  <r>
    <x v="9"/>
    <x v="10"/>
    <n v="328.7"/>
    <n v="1.75"/>
  </r>
  <r>
    <x v="9"/>
    <x v="10"/>
    <n v="327.75"/>
    <n v="-0.20001220703125"/>
  </r>
  <r>
    <x v="10"/>
    <x v="10"/>
    <n v="333.2"/>
    <n v="-2.0500183105468701"/>
  </r>
  <r>
    <x v="10"/>
    <x v="10"/>
    <n v="336.25"/>
    <n v="-0.399993896484375"/>
  </r>
  <r>
    <x v="10"/>
    <x v="10"/>
    <n v="336.05"/>
    <n v="0.899993896484375"/>
  </r>
  <r>
    <x v="10"/>
    <x v="10"/>
    <n v="335.75"/>
    <n v="-0.70001220703125"/>
  </r>
  <r>
    <x v="10"/>
    <x v="10"/>
    <n v="334.25"/>
    <n v="0"/>
  </r>
  <r>
    <x v="10"/>
    <x v="10"/>
    <n v="332.45"/>
    <n v="1.3999938964843699"/>
  </r>
  <r>
    <x v="10"/>
    <x v="10"/>
    <n v="335.9"/>
    <n v="-0.54998779296875"/>
  </r>
  <r>
    <x v="10"/>
    <x v="10"/>
    <n v="332.2"/>
    <n v="1.54998779296875"/>
  </r>
  <r>
    <x v="10"/>
    <x v="10"/>
    <n v="333.05"/>
    <n v="-4.998779296875E-2"/>
  </r>
  <r>
    <x v="10"/>
    <x v="10"/>
    <n v="331.55"/>
    <n v="-0.100006103515625"/>
  </r>
  <r>
    <x v="10"/>
    <x v="10"/>
    <n v="330.75"/>
    <n v="0.649993896484375"/>
  </r>
  <r>
    <x v="10"/>
    <x v="10"/>
    <n v="330.15"/>
    <n v="-0.899993896484375"/>
  </r>
  <r>
    <x v="10"/>
    <x v="10"/>
    <n v="333"/>
    <n v="1.6000061035156199"/>
  </r>
  <r>
    <x v="10"/>
    <x v="10"/>
    <n v="331.8"/>
    <n v="-0.75"/>
  </r>
  <r>
    <x v="10"/>
    <x v="10"/>
    <n v="331"/>
    <n v="1.45001220703125"/>
  </r>
  <r>
    <x v="10"/>
    <x v="10"/>
    <n v="332.75"/>
    <n v="1.79998779296875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1.3499755859375"/>
  </r>
  <r>
    <x v="11"/>
    <x v="10"/>
    <n v="323.75"/>
    <n v="1.3500061035156199"/>
  </r>
  <r>
    <x v="11"/>
    <x v="10"/>
    <n v="326.64999999999998"/>
    <n v="5.0018310546875E-2"/>
  </r>
  <r>
    <x v="11"/>
    <x v="10"/>
    <n v="322.55"/>
    <n v="0.79998779296875"/>
  </r>
  <r>
    <x v="11"/>
    <x v="10"/>
    <n v="321.5"/>
    <n v="-0.70001220703125"/>
  </r>
  <r>
    <x v="11"/>
    <x v="10"/>
    <n v="321.85000000000002"/>
    <n v="0.350006103515625"/>
  </r>
  <r>
    <x v="11"/>
    <x v="10"/>
    <n v="321.7"/>
    <n v="0.100006103515625"/>
  </r>
  <r>
    <x v="11"/>
    <x v="10"/>
    <n v="321.10000000000002"/>
    <n v="0.550018310546875"/>
  </r>
  <r>
    <x v="11"/>
    <x v="10"/>
    <n v="323.8"/>
    <n v="-0.8499755859375"/>
  </r>
  <r>
    <x v="11"/>
    <x v="10"/>
    <n v="324.89999999999998"/>
    <n v="0.5"/>
  </r>
  <r>
    <x v="11"/>
    <x v="10"/>
    <n v="323.85000000000002"/>
    <n v="1"/>
  </r>
  <r>
    <x v="11"/>
    <x v="10"/>
    <n v="324.75"/>
    <n v="0.5"/>
  </r>
  <r>
    <x v="11"/>
    <x v="10"/>
    <n v="323.5"/>
    <n v="-0.45001220703125"/>
  </r>
  <r>
    <x v="11"/>
    <x v="10"/>
    <n v="322.60000000000002"/>
    <n v="-1.04998779296875"/>
  </r>
  <r>
    <x v="11"/>
    <x v="10"/>
    <n v="318.25"/>
    <n v="1.29998779296875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-0.199981689453125"/>
  </r>
  <r>
    <x v="11"/>
    <x v="10"/>
    <n v="321.10000000000002"/>
    <n v="-3"/>
  </r>
  <r>
    <x v="0"/>
    <x v="11"/>
    <n v="321.10000000000002"/>
    <n v="4.6499938964843697"/>
  </r>
  <r>
    <x v="0"/>
    <x v="11"/>
    <n v="326.2"/>
    <n v="0.45001220703125"/>
  </r>
  <r>
    <x v="0"/>
    <x v="11"/>
    <n v="327.60000000000002"/>
    <n v="1"/>
  </r>
  <r>
    <x v="0"/>
    <x v="11"/>
    <n v="329.55"/>
    <n v="-1.75"/>
  </r>
  <r>
    <x v="0"/>
    <x v="11"/>
    <n v="326.10000000000002"/>
    <n v="1"/>
  </r>
  <r>
    <x v="0"/>
    <x v="11"/>
    <n v="331"/>
    <n v="1.95001220703125"/>
  </r>
  <r>
    <x v="0"/>
    <x v="11"/>
    <n v="330.8"/>
    <n v="0.550018310546875"/>
  </r>
  <r>
    <x v="0"/>
    <x v="11"/>
    <n v="331.45"/>
    <n v="-0.9000244140625"/>
  </r>
  <r>
    <x v="0"/>
    <x v="11"/>
    <n v="327.8"/>
    <n v="0.1500244140625"/>
  </r>
  <r>
    <x v="0"/>
    <x v="11"/>
    <n v="327.39999999999998"/>
    <n v="-0.79998779296875"/>
  </r>
  <r>
    <x v="0"/>
    <x v="11"/>
    <n v="328.6"/>
    <n v="1.6499938964843699"/>
  </r>
  <r>
    <x v="0"/>
    <x v="11"/>
    <n v="327.60000000000002"/>
    <n v="0.20001220703125"/>
  </r>
  <r>
    <x v="0"/>
    <x v="11"/>
    <n v="329.55"/>
    <n v="1.0500183105468699"/>
  </r>
  <r>
    <x v="0"/>
    <x v="11"/>
    <n v="330.9"/>
    <n v="1.6000061035156199"/>
  </r>
  <r>
    <x v="0"/>
    <x v="11"/>
    <n v="330"/>
    <n v="0.5"/>
  </r>
  <r>
    <x v="0"/>
    <x v="11"/>
    <n v="329.6"/>
    <n v="-0.100006103515625"/>
  </r>
  <r>
    <x v="0"/>
    <x v="11"/>
    <n v="327.75"/>
    <n v="1.3999938964843699"/>
  </r>
  <r>
    <x v="0"/>
    <x v="11"/>
    <n v="330.55"/>
    <n v="0.800018310546875"/>
  </r>
  <r>
    <x v="0"/>
    <x v="11"/>
    <n v="330.65"/>
    <n v="-1.0500183105468699"/>
  </r>
  <r>
    <x v="0"/>
    <x v="11"/>
    <n v="334.1"/>
    <n v="0.29998779296875"/>
  </r>
  <r>
    <x v="0"/>
    <x v="11"/>
    <n v="337.75"/>
    <n v="-1.70001220703125"/>
  </r>
  <r>
    <x v="0"/>
    <x v="11"/>
    <n v="337.95"/>
    <n v="0.649993896484375"/>
  </r>
  <r>
    <x v="0"/>
    <x v="11"/>
    <n v="333"/>
    <n v="1"/>
  </r>
  <r>
    <x v="1"/>
    <x v="11"/>
    <n v="334.9"/>
    <n v="-0.350006103515625"/>
  </r>
  <r>
    <x v="1"/>
    <x v="11"/>
    <n v="332.8"/>
    <n v="0.95001220703125"/>
  </r>
  <r>
    <x v="1"/>
    <x v="11"/>
    <n v="323.2"/>
    <n v="4.29998779296875"/>
  </r>
  <r>
    <x v="1"/>
    <x v="11"/>
    <n v="317.05"/>
    <n v="6.0500183105468697"/>
  </r>
  <r>
    <x v="1"/>
    <x v="11"/>
    <n v="321.60000000000002"/>
    <n v="3.8500061035156201"/>
  </r>
  <r>
    <x v="1"/>
    <x v="11"/>
    <n v="310.7"/>
    <n v="1.1000061035156199"/>
  </r>
  <r>
    <x v="1"/>
    <x v="11"/>
    <n v="302.89999999999998"/>
    <n v="9.70001220703125"/>
  </r>
  <r>
    <x v="1"/>
    <x v="11"/>
    <n v="306.39999999999998"/>
    <n v="2.4499816894531201"/>
  </r>
  <r>
    <x v="1"/>
    <x v="11"/>
    <n v="310.35000000000002"/>
    <n v="2.1499938964843701"/>
  </r>
  <r>
    <x v="1"/>
    <x v="11"/>
    <n v="312.25"/>
    <n v="0.75"/>
  </r>
  <r>
    <x v="1"/>
    <x v="11"/>
    <n v="312.25"/>
    <n v="-2.1499938964843701"/>
  </r>
  <r>
    <x v="1"/>
    <x v="11"/>
    <n v="312.25"/>
    <n v="-2.1499938964843701"/>
  </r>
  <r>
    <x v="1"/>
    <x v="11"/>
    <n v="318.7"/>
    <n v="4.3000183105468697"/>
  </r>
  <r>
    <x v="1"/>
    <x v="11"/>
    <n v="315.14999999999998"/>
    <n v="-1.20001220703125"/>
  </r>
  <r>
    <x v="1"/>
    <x v="11"/>
    <n v="312.60000000000002"/>
    <n v="-0.5"/>
  </r>
  <r>
    <x v="1"/>
    <x v="11"/>
    <n v="312.2"/>
    <n v="-1.9499816894531199"/>
  </r>
  <r>
    <x v="1"/>
    <x v="11"/>
    <n v="313.35000000000002"/>
    <n v="1.3999938964843699"/>
  </r>
  <r>
    <x v="1"/>
    <x v="11"/>
    <n v="318.3"/>
    <n v="1.25"/>
  </r>
  <r>
    <x v="1"/>
    <x v="11"/>
    <n v="319"/>
    <n v="1.79998779296875"/>
  </r>
  <r>
    <x v="1"/>
    <x v="11"/>
    <n v="315.7"/>
    <n v="0.149993896484375"/>
  </r>
  <r>
    <x v="2"/>
    <x v="11"/>
    <n v="315.7"/>
    <n v="3.1500244140625"/>
  </r>
  <r>
    <x v="2"/>
    <x v="11"/>
    <n v="309.2"/>
    <n v="3.3499755859375"/>
  </r>
  <r>
    <x v="2"/>
    <x v="11"/>
    <n v="307.3"/>
    <n v="-0.95001220703125"/>
  </r>
  <r>
    <x v="2"/>
    <x v="11"/>
    <n v="306.75"/>
    <n v="2.79998779296875"/>
  </r>
  <r>
    <x v="2"/>
    <x v="11"/>
    <n v="311.14999999999998"/>
    <n v="0.75"/>
  </r>
  <r>
    <x v="2"/>
    <x v="11"/>
    <n v="313.3"/>
    <n v="2.75"/>
  </r>
  <r>
    <x v="2"/>
    <x v="11"/>
    <n v="315.2"/>
    <n v="-1.5"/>
  </r>
  <r>
    <x v="2"/>
    <x v="11"/>
    <n v="320.8"/>
    <n v="3.5999755859375"/>
  </r>
  <r>
    <x v="2"/>
    <x v="11"/>
    <n v="320.3"/>
    <n v="-9.99755859375E-2"/>
  </r>
  <r>
    <x v="2"/>
    <x v="11"/>
    <n v="319.25"/>
    <n v="-2.3500061035156201"/>
  </r>
  <r>
    <x v="2"/>
    <x v="11"/>
    <n v="322.35000000000002"/>
    <n v="-0.70001220703125"/>
  </r>
  <r>
    <x v="2"/>
    <x v="11"/>
    <n v="322.14999999999998"/>
    <n v="0.800018310546875"/>
  </r>
  <r>
    <x v="2"/>
    <x v="11"/>
    <n v="321.75"/>
    <n v="0.350006103515625"/>
  </r>
  <r>
    <x v="2"/>
    <x v="11"/>
    <n v="317.95"/>
    <n v="2"/>
  </r>
  <r>
    <x v="2"/>
    <x v="11"/>
    <n v="321.3"/>
    <n v="0.100006103515625"/>
  </r>
  <r>
    <x v="2"/>
    <x v="11"/>
    <n v="321.7"/>
    <n v="0"/>
  </r>
  <r>
    <x v="2"/>
    <x v="11"/>
    <n v="315.5"/>
    <n v="6.70001220703125"/>
  </r>
  <r>
    <x v="2"/>
    <x v="11"/>
    <n v="310.64999999999998"/>
    <n v="-0.95001220703125"/>
  </r>
  <r>
    <x v="2"/>
    <x v="11"/>
    <n v="316.25"/>
    <n v="-1.6499938964843699"/>
  </r>
  <r>
    <x v="2"/>
    <x v="11"/>
    <n v="311.8"/>
    <n v="3.45001220703125"/>
  </r>
  <r>
    <x v="2"/>
    <x v="11"/>
    <n v="311.89999999999998"/>
    <n v="-1.1499938964843699"/>
  </r>
  <r>
    <x v="2"/>
    <x v="11"/>
    <n v="316.10000000000002"/>
    <n v="-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-0.70001220703125"/>
  </r>
  <r>
    <x v="3"/>
    <x v="11"/>
    <n v="310.7"/>
    <n v="3.0500183105468701"/>
  </r>
  <r>
    <x v="3"/>
    <x v="11"/>
    <n v="310.7"/>
    <n v="-2.3499755859375"/>
  </r>
  <r>
    <x v="3"/>
    <x v="11"/>
    <n v="310.7"/>
    <n v="-0.5999755859375"/>
  </r>
  <r>
    <x v="3"/>
    <x v="11"/>
    <n v="311.95"/>
    <n v="1.0999755859375"/>
  </r>
  <r>
    <x v="3"/>
    <x v="11"/>
    <n v="313.8"/>
    <n v="0.25"/>
  </r>
  <r>
    <x v="3"/>
    <x v="11"/>
    <n v="313.7"/>
    <n v="1.1500244140625"/>
  </r>
  <r>
    <x v="3"/>
    <x v="11"/>
    <n v="313.25"/>
    <n v="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1.25"/>
  </r>
  <r>
    <x v="3"/>
    <x v="11"/>
    <n v="317.45"/>
    <n v="-1.6499938964843699"/>
  </r>
  <r>
    <x v="3"/>
    <x v="11"/>
    <n v="316.64999999999998"/>
    <n v="0.350006103515625"/>
  </r>
  <r>
    <x v="3"/>
    <x v="11"/>
    <n v="317.64999999999998"/>
    <n v="-0.449981689453125"/>
  </r>
  <r>
    <x v="3"/>
    <x v="11"/>
    <n v="312.95"/>
    <n v="2.5"/>
  </r>
  <r>
    <x v="3"/>
    <x v="11"/>
    <n v="314.25"/>
    <n v="-1.20001220703125"/>
  </r>
  <r>
    <x v="3"/>
    <x v="11"/>
    <n v="320.45"/>
    <n v="2.9000244140625"/>
  </r>
  <r>
    <x v="3"/>
    <x v="11"/>
    <n v="321.45"/>
    <n v="1.20001220703125"/>
  </r>
  <r>
    <x v="4"/>
    <x v="11"/>
    <n v="321.45"/>
    <n v="0.29998779296875"/>
  </r>
  <r>
    <x v="4"/>
    <x v="11"/>
    <n v="321.2"/>
    <n v="0.54998779296875"/>
  </r>
  <r>
    <x v="4"/>
    <x v="11"/>
    <n v="319.05"/>
    <n v="0.800018310546875"/>
  </r>
  <r>
    <x v="4"/>
    <x v="11"/>
    <n v="318.75"/>
    <n v="-0.649993896484375"/>
  </r>
  <r>
    <x v="4"/>
    <x v="11"/>
    <n v="318.75"/>
    <n v="2.20001220703125"/>
  </r>
  <r>
    <x v="4"/>
    <x v="11"/>
    <n v="317.45"/>
    <n v="0.9000244140625"/>
  </r>
  <r>
    <x v="4"/>
    <x v="11"/>
    <n v="314.64999999999998"/>
    <n v="0.5"/>
  </r>
  <r>
    <x v="4"/>
    <x v="11"/>
    <n v="315.3"/>
    <n v="-1.1499938964843699"/>
  </r>
  <r>
    <x v="4"/>
    <x v="11"/>
    <n v="317.45"/>
    <n v="-1.5"/>
  </r>
  <r>
    <x v="4"/>
    <x v="11"/>
    <n v="318.2"/>
    <n v="-0.45001220703125"/>
  </r>
  <r>
    <x v="4"/>
    <x v="11"/>
    <n v="316.45"/>
    <n v="0.5"/>
  </r>
  <r>
    <x v="4"/>
    <x v="11"/>
    <n v="312.85000000000002"/>
    <n v="-1"/>
  </r>
  <r>
    <x v="4"/>
    <x v="11"/>
    <n v="316.3"/>
    <n v="1.29998779296875"/>
  </r>
  <r>
    <x v="4"/>
    <x v="11"/>
    <n v="314.45"/>
    <n v="0.95001220703125"/>
  </r>
  <r>
    <x v="4"/>
    <x v="11"/>
    <n v="315.10000000000002"/>
    <n v="-0.25"/>
  </r>
  <r>
    <x v="4"/>
    <x v="11"/>
    <n v="315.10000000000002"/>
    <n v="0.100006103515625"/>
  </r>
  <r>
    <x v="4"/>
    <x v="11"/>
    <n v="315.14999999999998"/>
    <n v="-5.0018310546875E-2"/>
  </r>
  <r>
    <x v="4"/>
    <x v="11"/>
    <n v="317.95"/>
    <n v="-0.70001220703125"/>
  </r>
  <r>
    <x v="4"/>
    <x v="11"/>
    <n v="314.89999999999998"/>
    <n v="1.75"/>
  </r>
  <r>
    <x v="4"/>
    <x v="11"/>
    <n v="318.14999999999998"/>
    <n v="0.75"/>
  </r>
  <r>
    <x v="4"/>
    <x v="11"/>
    <n v="317.7"/>
    <n v="0.5"/>
  </r>
  <r>
    <x v="4"/>
    <x v="11"/>
    <n v="313.75"/>
    <n v="-1.25"/>
  </r>
  <r>
    <x v="4"/>
    <x v="11"/>
    <n v="309.95"/>
    <n v="2.3000183105468701"/>
  </r>
  <r>
    <x v="5"/>
    <x v="11"/>
    <n v="309.25"/>
    <n v="0"/>
  </r>
  <r>
    <x v="5"/>
    <x v="11"/>
    <n v="311.95"/>
    <n v="0.45001220703125"/>
  </r>
  <r>
    <x v="5"/>
    <x v="11"/>
    <n v="313.14999999999998"/>
    <n v="-0.100006103515625"/>
  </r>
  <r>
    <x v="5"/>
    <x v="11"/>
    <n v="313.14999999999998"/>
    <n v="-0.70001220703125"/>
  </r>
  <r>
    <x v="5"/>
    <x v="11"/>
    <n v="315.7"/>
    <n v="1.8500061035156199"/>
  </r>
  <r>
    <x v="5"/>
    <x v="11"/>
    <n v="315.55"/>
    <n v="1.4000244140625"/>
  </r>
  <r>
    <x v="5"/>
    <x v="11"/>
    <n v="313.8"/>
    <n v="0.399993896484375"/>
  </r>
  <r>
    <x v="5"/>
    <x v="11"/>
    <n v="316.8"/>
    <n v="-0.54998779296875"/>
  </r>
  <r>
    <x v="5"/>
    <x v="11"/>
    <n v="316.8"/>
    <n v="1.04998779296875"/>
  </r>
  <r>
    <x v="5"/>
    <x v="11"/>
    <n v="313.95"/>
    <n v="1.79998779296875"/>
  </r>
  <r>
    <x v="5"/>
    <x v="11"/>
    <n v="312.3"/>
    <n v="1.79998779296875"/>
  </r>
  <r>
    <x v="5"/>
    <x v="11"/>
    <n v="309.60000000000002"/>
    <n v="0.300018310546875"/>
  </r>
  <r>
    <x v="5"/>
    <x v="11"/>
    <n v="305.10000000000002"/>
    <n v="-0.85000610351562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2.95001220703125"/>
  </r>
  <r>
    <x v="5"/>
    <x v="11"/>
    <n v="301.95"/>
    <n v="-0.54998779296875"/>
  </r>
  <r>
    <x v="5"/>
    <x v="11"/>
    <n v="300.89999999999998"/>
    <n v="0.75"/>
  </r>
  <r>
    <x v="5"/>
    <x v="11"/>
    <n v="299.55"/>
    <n v="-0.3499755859375"/>
  </r>
  <r>
    <x v="6"/>
    <x v="11"/>
    <n v="299.10000000000002"/>
    <n v="-1"/>
  </r>
  <r>
    <x v="6"/>
    <x v="11"/>
    <n v="295.25"/>
    <n v="2.25"/>
  </r>
  <r>
    <x v="6"/>
    <x v="11"/>
    <n v="293.85000000000002"/>
    <n v="0"/>
  </r>
  <r>
    <x v="6"/>
    <x v="11"/>
    <n v="292.60000000000002"/>
    <n v="-4.998779296875E-2"/>
  </r>
  <r>
    <x v="6"/>
    <x v="11"/>
    <n v="291.60000000000002"/>
    <n v="-0.5"/>
  </r>
  <r>
    <x v="6"/>
    <x v="11"/>
    <n v="294.35000000000002"/>
    <n v="0.649993896484375"/>
  </r>
  <r>
    <x v="6"/>
    <x v="11"/>
    <n v="297.3"/>
    <n v="0.949981689453125"/>
  </r>
  <r>
    <x v="6"/>
    <x v="11"/>
    <n v="294.3"/>
    <n v="-2.75"/>
  </r>
  <r>
    <x v="6"/>
    <x v="11"/>
    <n v="295.75"/>
    <n v="0.350006103515625"/>
  </r>
  <r>
    <x v="6"/>
    <x v="11"/>
    <n v="296.10000000000002"/>
    <n v="0"/>
  </r>
  <r>
    <x v="6"/>
    <x v="11"/>
    <n v="299.3"/>
    <n v="9.99755859375E-2"/>
  </r>
  <r>
    <x v="6"/>
    <x v="11"/>
    <n v="298.05"/>
    <n v="-0.25"/>
  </r>
  <r>
    <x v="6"/>
    <x v="11"/>
    <n v="299.35000000000002"/>
    <n v="1.8999938964843699"/>
  </r>
  <r>
    <x v="6"/>
    <x v="11"/>
    <n v="298.39999999999998"/>
    <n v="1.25"/>
  </r>
  <r>
    <x v="6"/>
    <x v="11"/>
    <n v="296.60000000000002"/>
    <n v="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0.449981689453125"/>
  </r>
  <r>
    <x v="6"/>
    <x v="11"/>
    <n v="297.2"/>
    <n v="1.6000061035156199"/>
  </r>
  <r>
    <x v="6"/>
    <x v="11"/>
    <n v="298.2"/>
    <n v="0.60000610351562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-0.600006103515625"/>
  </r>
  <r>
    <x v="7"/>
    <x v="11"/>
    <n v="299.3"/>
    <n v="0.1500244140625"/>
  </r>
  <r>
    <x v="7"/>
    <x v="11"/>
    <n v="294.8"/>
    <n v="1.1999816894531199"/>
  </r>
  <r>
    <x v="7"/>
    <x v="11"/>
    <n v="296.39999999999998"/>
    <n v="0.5"/>
  </r>
  <r>
    <x v="7"/>
    <x v="11"/>
    <n v="296.2"/>
    <n v="0.300018310546875"/>
  </r>
  <r>
    <x v="7"/>
    <x v="11"/>
    <n v="298.2"/>
    <n v="0.20001220703125"/>
  </r>
  <r>
    <x v="7"/>
    <x v="11"/>
    <n v="297.75"/>
    <n v="-4.998779296875E-2"/>
  </r>
  <r>
    <x v="7"/>
    <x v="11"/>
    <n v="296.7"/>
    <n v="-0.949981689453125"/>
  </r>
  <r>
    <x v="7"/>
    <x v="11"/>
    <n v="292.25"/>
    <n v="1.8999938964843699"/>
  </r>
  <r>
    <x v="7"/>
    <x v="11"/>
    <n v="290.7"/>
    <n v="5.0018310546875E-2"/>
  </r>
  <r>
    <x v="7"/>
    <x v="11"/>
    <n v="290.7"/>
    <n v="-1.0999755859375"/>
  </r>
  <r>
    <x v="7"/>
    <x v="11"/>
    <n v="287.25"/>
    <n v="4.54998779296875"/>
  </r>
  <r>
    <x v="7"/>
    <x v="11"/>
    <n v="288.45"/>
    <n v="0"/>
  </r>
  <r>
    <x v="7"/>
    <x v="11"/>
    <n v="289.95"/>
    <n v="1.25"/>
  </r>
  <r>
    <x v="7"/>
    <x v="11"/>
    <n v="288.7"/>
    <n v="-0.44998168945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1.1999816894531199"/>
  </r>
  <r>
    <x v="7"/>
    <x v="11"/>
    <n v="298.5"/>
    <n v="1.29998779296875"/>
  </r>
  <r>
    <x v="7"/>
    <x v="11"/>
    <n v="297.85000000000002"/>
    <n v="0.300018310546875"/>
  </r>
  <r>
    <x v="7"/>
    <x v="11"/>
    <n v="298.35000000000002"/>
    <n v="0.25"/>
  </r>
  <r>
    <x v="7"/>
    <x v="11"/>
    <n v="297"/>
    <n v="1.3999938964843699"/>
  </r>
  <r>
    <x v="8"/>
    <x v="11"/>
    <n v="299.10000000000002"/>
    <n v="0.54998779296875"/>
  </r>
  <r>
    <x v="8"/>
    <x v="11"/>
    <n v="297.75"/>
    <n v="0.20001220703125"/>
  </r>
  <r>
    <x v="8"/>
    <x v="11"/>
    <n v="297.95"/>
    <n v="1.0999755859375"/>
  </r>
  <r>
    <x v="8"/>
    <x v="11"/>
    <n v="294.39999999999998"/>
    <n v="0.399993896484375"/>
  </r>
  <r>
    <x v="8"/>
    <x v="11"/>
    <n v="292.85000000000002"/>
    <n v="-1.75"/>
  </r>
  <r>
    <x v="8"/>
    <x v="11"/>
    <n v="292.7"/>
    <n v="0.5"/>
  </r>
  <r>
    <x v="8"/>
    <x v="11"/>
    <n v="293.2"/>
    <n v="0.449981689453125"/>
  </r>
  <r>
    <x v="8"/>
    <x v="11"/>
    <n v="292.8"/>
    <n v="0.25"/>
  </r>
  <r>
    <x v="8"/>
    <x v="11"/>
    <n v="292.8"/>
    <n v="4.998779296875E-2"/>
  </r>
  <r>
    <x v="8"/>
    <x v="11"/>
    <n v="294.45"/>
    <n v="-2.20001220703125"/>
  </r>
  <r>
    <x v="8"/>
    <x v="11"/>
    <n v="296"/>
    <n v="1.04998779296875"/>
  </r>
  <r>
    <x v="8"/>
    <x v="11"/>
    <n v="292.64999999999998"/>
    <n v="-1.6000061035156199"/>
  </r>
  <r>
    <x v="8"/>
    <x v="11"/>
    <n v="296.89999999999998"/>
    <n v="-1.04998779296875"/>
  </r>
  <r>
    <x v="8"/>
    <x v="11"/>
    <n v="296.75"/>
    <n v="-0.70001220703125"/>
  </r>
  <r>
    <x v="8"/>
    <x v="11"/>
    <n v="299.45"/>
    <n v="0.800018310546875"/>
  </r>
  <r>
    <x v="8"/>
    <x v="11"/>
    <n v="299.45"/>
    <n v="-0.54998779296875"/>
  </r>
  <r>
    <x v="8"/>
    <x v="11"/>
    <n v="299.45"/>
    <n v="0.54998779296875"/>
  </r>
  <r>
    <x v="8"/>
    <x v="11"/>
    <n v="299.45"/>
    <n v="-0.54998779296875"/>
  </r>
  <r>
    <x v="8"/>
    <x v="11"/>
    <n v="299.05"/>
    <n v="-0.95001220703125"/>
  </r>
  <r>
    <x v="8"/>
    <x v="11"/>
    <n v="302.3"/>
    <n v="0.149993896484375"/>
  </r>
  <r>
    <x v="9"/>
    <x v="11"/>
    <n v="301.10000000000002"/>
    <n v="0.5"/>
  </r>
  <r>
    <x v="9"/>
    <x v="11"/>
    <n v="299.7"/>
    <n v="0.3499755859375"/>
  </r>
  <r>
    <x v="9"/>
    <x v="11"/>
    <n v="299.7"/>
    <n v="3.1000061035156201"/>
  </r>
  <r>
    <x v="9"/>
    <x v="11"/>
    <n v="296.60000000000002"/>
    <n v="0"/>
  </r>
  <r>
    <x v="9"/>
    <x v="11"/>
    <n v="291.2"/>
    <n v="0.3499755859375"/>
  </r>
  <r>
    <x v="9"/>
    <x v="11"/>
    <n v="289.75"/>
    <n v="1.1499938964843699"/>
  </r>
  <r>
    <x v="9"/>
    <x v="11"/>
    <n v="289.75"/>
    <n v="4.998779296875E-2"/>
  </r>
  <r>
    <x v="9"/>
    <x v="11"/>
    <n v="290.35000000000002"/>
    <n v="0.550018310546875"/>
  </r>
  <r>
    <x v="9"/>
    <x v="11"/>
    <n v="280.05"/>
    <n v="7.75"/>
  </r>
  <r>
    <x v="9"/>
    <x v="11"/>
    <n v="275.75"/>
    <n v="1.20001220703125"/>
  </r>
  <r>
    <x v="9"/>
    <x v="11"/>
    <n v="278.45"/>
    <n v="-0.75"/>
  </r>
  <r>
    <x v="9"/>
    <x v="11"/>
    <n v="277.89999999999998"/>
    <n v="1"/>
  </r>
  <r>
    <x v="9"/>
    <x v="11"/>
    <n v="280"/>
    <n v="3.3500061035156201"/>
  </r>
  <r>
    <x v="9"/>
    <x v="11"/>
    <n v="278.60000000000002"/>
    <n v="-1.6000061035156199"/>
  </r>
  <r>
    <x v="9"/>
    <x v="11"/>
    <n v="275.39999999999998"/>
    <n v="-1.8500061035156199"/>
  </r>
  <r>
    <x v="9"/>
    <x v="11"/>
    <n v="276.2"/>
    <n v="2"/>
  </r>
  <r>
    <x v="9"/>
    <x v="11"/>
    <n v="276.7"/>
    <n v="2.1999816894531201"/>
  </r>
  <r>
    <x v="9"/>
    <x v="11"/>
    <n v="274.3"/>
    <n v="-2.1499938964843701"/>
  </r>
  <r>
    <x v="9"/>
    <x v="11"/>
    <n v="265.2"/>
    <n v="5.8499755859375"/>
  </r>
  <r>
    <x v="9"/>
    <x v="11"/>
    <n v="266.8"/>
    <n v="-9.99755859375E-2"/>
  </r>
  <r>
    <x v="9"/>
    <x v="11"/>
    <n v="263.64999999999998"/>
    <n v="1.1999816894531199"/>
  </r>
  <r>
    <x v="9"/>
    <x v="11"/>
    <n v="259.3"/>
    <n v="0.25"/>
  </r>
  <r>
    <x v="9"/>
    <x v="11"/>
    <n v="262.75"/>
    <n v="-1"/>
  </r>
  <r>
    <x v="10"/>
    <x v="11"/>
    <n v="263.3"/>
    <n v="-0.199981689453125"/>
  </r>
  <r>
    <x v="10"/>
    <x v="11"/>
    <n v="265.45"/>
    <n v="2.8500061035156201"/>
  </r>
  <r>
    <x v="10"/>
    <x v="11"/>
    <n v="269.75"/>
    <n v="2.1000061035156201"/>
  </r>
  <r>
    <x v="10"/>
    <x v="11"/>
    <n v="270.60000000000002"/>
    <n v="1.5500183105468699"/>
  </r>
  <r>
    <x v="10"/>
    <x v="11"/>
    <n v="270.55"/>
    <n v="0.5"/>
  </r>
  <r>
    <x v="10"/>
    <x v="11"/>
    <n v="274"/>
    <n v="4.25"/>
  </r>
  <r>
    <x v="10"/>
    <x v="11"/>
    <n v="271.60000000000002"/>
    <n v="0.449981689453125"/>
  </r>
  <r>
    <x v="10"/>
    <x v="11"/>
    <n v="268.2"/>
    <n v="2.29998779296875"/>
  </r>
  <r>
    <x v="10"/>
    <x v="11"/>
    <n v="266.95"/>
    <n v="4.1499938964843697"/>
  </r>
  <r>
    <x v="10"/>
    <x v="11"/>
    <n v="268.89999999999998"/>
    <n v="-0.5"/>
  </r>
  <r>
    <x v="10"/>
    <x v="11"/>
    <n v="267.7"/>
    <n v="0.5999755859375"/>
  </r>
  <r>
    <x v="10"/>
    <x v="11"/>
    <n v="271.89999999999998"/>
    <n v="-0.79998779296875"/>
  </r>
  <r>
    <x v="10"/>
    <x v="11"/>
    <n v="270.8"/>
    <n v="-9.99755859375E-2"/>
  </r>
  <r>
    <x v="10"/>
    <x v="11"/>
    <n v="268.64999999999998"/>
    <n v="2.95001220703125"/>
  </r>
  <r>
    <x v="10"/>
    <x v="11"/>
    <n v="265.2"/>
    <n v="3.3999938964843701"/>
  </r>
  <r>
    <x v="10"/>
    <x v="11"/>
    <n v="267.5"/>
    <n v="-4.998779296875E-2"/>
  </r>
  <r>
    <x v="10"/>
    <x v="11"/>
    <n v="267"/>
    <n v="0.399993896484375"/>
  </r>
  <r>
    <x v="10"/>
    <x v="11"/>
    <n v="266.10000000000002"/>
    <n v="-0.70001220703125"/>
  </r>
  <r>
    <x v="10"/>
    <x v="11"/>
    <n v="269.95"/>
    <n v="0.45001220703125"/>
  </r>
  <r>
    <x v="10"/>
    <x v="11"/>
    <n v="272"/>
    <n v="0.54998779296875"/>
  </r>
  <r>
    <x v="10"/>
    <x v="11"/>
    <n v="276.7"/>
    <n v="-3"/>
  </r>
  <r>
    <x v="10"/>
    <x v="11"/>
    <n v="274.35000000000002"/>
    <n v="-1.0500183105468699"/>
  </r>
  <r>
    <x v="11"/>
    <x v="11"/>
    <n v="274.55"/>
    <n v="3.9499816894531201"/>
  </r>
  <r>
    <x v="11"/>
    <x v="11"/>
    <n v="274.14999999999998"/>
    <n v="1.25"/>
  </r>
  <r>
    <x v="11"/>
    <x v="11"/>
    <n v="268.89999999999998"/>
    <n v="3.8500061035156201"/>
  </r>
  <r>
    <x v="11"/>
    <x v="11"/>
    <n v="269"/>
    <n v="1.8999938964843699"/>
  </r>
  <r>
    <x v="11"/>
    <x v="11"/>
    <n v="267.7"/>
    <n v="1.3000183105468699"/>
  </r>
  <r>
    <x v="11"/>
    <x v="11"/>
    <n v="263.75"/>
    <n v="3.75"/>
  </r>
  <r>
    <x v="11"/>
    <x v="11"/>
    <n v="265.5"/>
    <n v="1.1000061035156199"/>
  </r>
  <r>
    <x v="11"/>
    <x v="11"/>
    <n v="265.25"/>
    <n v="-1.1000061035156199"/>
  </r>
  <r>
    <x v="11"/>
    <x v="11"/>
    <n v="268.45"/>
    <n v="-0.6500244140625"/>
  </r>
  <r>
    <x v="11"/>
    <x v="11"/>
    <n v="268.2"/>
    <n v="0.8499755859375"/>
  </r>
  <r>
    <x v="11"/>
    <x v="11"/>
    <n v="264.45"/>
    <n v="-0.5"/>
  </r>
  <r>
    <x v="11"/>
    <x v="11"/>
    <n v="262.75"/>
    <n v="2.1499938964843701"/>
  </r>
  <r>
    <x v="11"/>
    <x v="11"/>
    <n v="264.64999999999998"/>
    <n v="0.850006103515625"/>
  </r>
  <r>
    <x v="11"/>
    <x v="11"/>
    <n v="264"/>
    <n v="1.70001220703125"/>
  </r>
  <r>
    <x v="11"/>
    <x v="11"/>
    <n v="262.55"/>
    <n v="0.1500244140625"/>
  </r>
  <r>
    <x v="11"/>
    <x v="11"/>
    <n v="262.25"/>
    <n v="0.649993896484375"/>
  </r>
  <r>
    <x v="11"/>
    <x v="11"/>
    <n v="262.25"/>
    <n v="0.54998779296875"/>
  </r>
  <r>
    <x v="11"/>
    <x v="11"/>
    <n v="259.14999999999998"/>
    <n v="3.6499938964843701"/>
  </r>
  <r>
    <x v="11"/>
    <x v="11"/>
    <n v="262.7"/>
    <n v="4.1500244140625"/>
  </r>
  <r>
    <x v="11"/>
    <x v="11"/>
    <n v="262.95"/>
    <n v="-0.25"/>
  </r>
  <r>
    <x v="11"/>
    <x v="11"/>
    <n v="262.95"/>
    <n v="-0.2999877929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손절 -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6"/>
  <sheetViews>
    <sheetView topLeftCell="A3118" workbookViewId="0">
      <selection activeCell="J3118" sqref="J1:J1048576"/>
    </sheetView>
  </sheetViews>
  <sheetFormatPr defaultRowHeight="16.5" x14ac:dyDescent="0.3"/>
  <cols>
    <col min="1" max="1" width="11.125" bestFit="1" customWidth="1"/>
    <col min="2" max="2" width="10.375" customWidth="1"/>
    <col min="5" max="5" width="9.875" style="3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16</v>
      </c>
      <c r="J1" t="s">
        <v>37</v>
      </c>
    </row>
    <row r="2" spans="1:10" x14ac:dyDescent="0.3">
      <c r="A2" s="1">
        <v>39080</v>
      </c>
      <c r="B2" s="1">
        <v>39083</v>
      </c>
      <c r="C2">
        <v>198.8</v>
      </c>
      <c r="D2">
        <v>199.39999084472601</v>
      </c>
      <c r="E2" s="3">
        <v>199.03188228905199</v>
      </c>
      <c r="F2">
        <v>0.59999084472656194</v>
      </c>
      <c r="G2">
        <v>0.231882289052009</v>
      </c>
      <c r="H2">
        <v>0</v>
      </c>
      <c r="I2">
        <f>F2/C2</f>
        <v>3.0180625992281785E-3</v>
      </c>
      <c r="J2">
        <f>IF(F2&lt;-3, -3, F2)</f>
        <v>0.59999084472656194</v>
      </c>
    </row>
    <row r="3" spans="1:10" x14ac:dyDescent="0.3">
      <c r="A3" s="1">
        <v>39083</v>
      </c>
      <c r="B3" s="1">
        <v>39084</v>
      </c>
      <c r="C3">
        <v>198.8</v>
      </c>
      <c r="D3">
        <v>199.850003051757</v>
      </c>
      <c r="E3" s="3">
        <v>199.12525041699399</v>
      </c>
      <c r="F3">
        <v>1.0500030517578101</v>
      </c>
      <c r="G3">
        <v>0.32525041699409402</v>
      </c>
      <c r="H3">
        <v>0.14142135623730101</v>
      </c>
      <c r="I3">
        <f t="shared" ref="I3:I66" si="0">F3/C3</f>
        <v>5.2817054917394871E-3</v>
      </c>
      <c r="J3">
        <f t="shared" ref="J3:J66" si="1">IF(F3&lt;-3, -3, F3)</f>
        <v>1.0500030517578101</v>
      </c>
    </row>
    <row r="4" spans="1:10" x14ac:dyDescent="0.3">
      <c r="A4" s="1">
        <v>39084</v>
      </c>
      <c r="B4" s="1">
        <v>39085</v>
      </c>
      <c r="C4">
        <v>199</v>
      </c>
      <c r="D4">
        <v>199.69999694824199</v>
      </c>
      <c r="E4" s="3">
        <v>199.55978667735999</v>
      </c>
      <c r="F4">
        <v>0.69999694824218694</v>
      </c>
      <c r="G4">
        <v>0.559786677360534</v>
      </c>
      <c r="H4">
        <v>2.1213203435596402</v>
      </c>
      <c r="I4">
        <f t="shared" si="0"/>
        <v>3.5175726042320954E-3</v>
      </c>
      <c r="J4">
        <f t="shared" si="1"/>
        <v>0.69999694824218694</v>
      </c>
    </row>
    <row r="5" spans="1:10" x14ac:dyDescent="0.3">
      <c r="A5" s="1">
        <v>39085</v>
      </c>
      <c r="B5" s="1">
        <v>39086</v>
      </c>
      <c r="C5">
        <v>196</v>
      </c>
      <c r="D5">
        <v>195.850006103515</v>
      </c>
      <c r="E5" s="3">
        <v>196.67937022447501</v>
      </c>
      <c r="F5">
        <v>-0.149993896484375</v>
      </c>
      <c r="G5">
        <v>0.67937022447586004</v>
      </c>
      <c r="H5">
        <v>1.6263455967290601</v>
      </c>
      <c r="I5">
        <f t="shared" si="0"/>
        <v>-7.6527498206313777E-4</v>
      </c>
      <c r="J5">
        <f t="shared" si="1"/>
        <v>-0.149993896484375</v>
      </c>
    </row>
    <row r="6" spans="1:10" x14ac:dyDescent="0.3">
      <c r="A6" s="1">
        <v>39086</v>
      </c>
      <c r="B6" s="1">
        <v>39087</v>
      </c>
      <c r="C6">
        <v>193.7</v>
      </c>
      <c r="D6">
        <v>193.50000305175701</v>
      </c>
      <c r="E6" s="3">
        <v>194.13203693628299</v>
      </c>
      <c r="F6">
        <v>-0.199996948242187</v>
      </c>
      <c r="G6">
        <v>0.43203693628311102</v>
      </c>
      <c r="H6">
        <v>1.52027957955106</v>
      </c>
      <c r="I6">
        <f t="shared" si="0"/>
        <v>-1.0325087673835158E-3</v>
      </c>
      <c r="J6">
        <f t="shared" si="1"/>
        <v>-0.199996948242187</v>
      </c>
    </row>
    <row r="7" spans="1:10" x14ac:dyDescent="0.3">
      <c r="A7" s="1">
        <v>39087</v>
      </c>
      <c r="B7" s="1">
        <v>39090</v>
      </c>
      <c r="C7">
        <v>191.55</v>
      </c>
      <c r="D7">
        <v>190.850003051757</v>
      </c>
      <c r="E7" s="3">
        <v>191.59038733243901</v>
      </c>
      <c r="F7">
        <v>-0.69999694824218694</v>
      </c>
      <c r="G7">
        <v>4.03873324394226E-2</v>
      </c>
      <c r="H7">
        <v>1.20208152801714</v>
      </c>
      <c r="I7">
        <f t="shared" si="0"/>
        <v>-3.6543823975055435E-3</v>
      </c>
      <c r="J7">
        <f t="shared" si="1"/>
        <v>-0.69999694824218694</v>
      </c>
    </row>
    <row r="8" spans="1:10" x14ac:dyDescent="0.3">
      <c r="A8" s="1">
        <v>39090</v>
      </c>
      <c r="B8" s="1">
        <v>39091</v>
      </c>
      <c r="C8">
        <v>189.85</v>
      </c>
      <c r="D8">
        <v>190.79999694824201</v>
      </c>
      <c r="E8" s="3">
        <v>190.920182800292</v>
      </c>
      <c r="F8">
        <v>0.94999694824218694</v>
      </c>
      <c r="G8">
        <v>1.0701828002929601</v>
      </c>
      <c r="H8">
        <v>0.35355339059327301</v>
      </c>
      <c r="I8">
        <f t="shared" si="0"/>
        <v>5.0039344126530782E-3</v>
      </c>
      <c r="J8">
        <f t="shared" si="1"/>
        <v>0.94999694824218694</v>
      </c>
    </row>
    <row r="9" spans="1:10" x14ac:dyDescent="0.3">
      <c r="A9" s="1">
        <v>39091</v>
      </c>
      <c r="B9" s="1">
        <v>39092</v>
      </c>
      <c r="C9">
        <v>190.35</v>
      </c>
      <c r="D9">
        <v>189.94999084472599</v>
      </c>
      <c r="E9" s="3">
        <v>190.67542464137</v>
      </c>
      <c r="F9">
        <v>-0.400009155273437</v>
      </c>
      <c r="G9">
        <v>0.32542464137077298</v>
      </c>
      <c r="H9">
        <v>2.05060966544099</v>
      </c>
      <c r="I9">
        <f t="shared" si="0"/>
        <v>-2.1014402693639981E-3</v>
      </c>
      <c r="J9">
        <f t="shared" si="1"/>
        <v>-0.400009155273437</v>
      </c>
    </row>
    <row r="10" spans="1:10" x14ac:dyDescent="0.3">
      <c r="A10" s="1">
        <v>39092</v>
      </c>
      <c r="B10" s="1">
        <v>39093</v>
      </c>
      <c r="C10">
        <v>187.45</v>
      </c>
      <c r="D10">
        <v>187.89999694824201</v>
      </c>
      <c r="E10" s="3">
        <v>188.29294486045799</v>
      </c>
      <c r="F10">
        <v>0.449996948242187</v>
      </c>
      <c r="G10">
        <v>0.84294486045837402</v>
      </c>
      <c r="H10">
        <v>1.0960155108391501</v>
      </c>
      <c r="I10">
        <f>F10/C10</f>
        <v>2.4006238903290854E-3</v>
      </c>
      <c r="J10">
        <f t="shared" si="1"/>
        <v>0.449996948242187</v>
      </c>
    </row>
    <row r="11" spans="1:10" x14ac:dyDescent="0.3">
      <c r="A11" s="1">
        <v>39093</v>
      </c>
      <c r="B11" s="1">
        <v>39094</v>
      </c>
      <c r="C11">
        <v>189</v>
      </c>
      <c r="D11">
        <v>190.69999694824199</v>
      </c>
      <c r="E11" s="3">
        <v>190.078096628189</v>
      </c>
      <c r="F11">
        <v>1.69999694824218</v>
      </c>
      <c r="G11">
        <v>1.07809662818908</v>
      </c>
      <c r="H11">
        <v>2.1213203435596402</v>
      </c>
      <c r="I11">
        <f t="shared" si="0"/>
        <v>8.9946928478422221E-3</v>
      </c>
      <c r="J11">
        <f t="shared" si="1"/>
        <v>1.69999694824218</v>
      </c>
    </row>
    <row r="12" spans="1:10" x14ac:dyDescent="0.3">
      <c r="A12" s="1">
        <v>39094</v>
      </c>
      <c r="B12" s="1">
        <v>39097</v>
      </c>
      <c r="C12">
        <v>192</v>
      </c>
      <c r="D12">
        <v>192.69999694824199</v>
      </c>
      <c r="E12" s="3">
        <v>193.008321046829</v>
      </c>
      <c r="F12">
        <v>0.69999694824218694</v>
      </c>
      <c r="G12">
        <v>1.0083210468292201</v>
      </c>
      <c r="H12">
        <v>0.35355339059327301</v>
      </c>
      <c r="I12">
        <f t="shared" si="0"/>
        <v>3.6458174387613905E-3</v>
      </c>
      <c r="J12">
        <f t="shared" si="1"/>
        <v>0.69999694824218694</v>
      </c>
    </row>
    <row r="13" spans="1:10" x14ac:dyDescent="0.3">
      <c r="A13" s="1">
        <v>39097</v>
      </c>
      <c r="B13" s="1">
        <v>39098</v>
      </c>
      <c r="C13">
        <v>192.5</v>
      </c>
      <c r="D13">
        <v>193</v>
      </c>
      <c r="E13" s="3">
        <v>193.190795183181</v>
      </c>
      <c r="F13">
        <v>0.5</v>
      </c>
      <c r="G13">
        <v>0.69079518318176203</v>
      </c>
      <c r="H13">
        <v>0.24748737341528701</v>
      </c>
      <c r="I13">
        <f t="shared" si="0"/>
        <v>2.5974025974025974E-3</v>
      </c>
      <c r="J13">
        <f t="shared" si="1"/>
        <v>0.5</v>
      </c>
    </row>
    <row r="14" spans="1:10" x14ac:dyDescent="0.3">
      <c r="A14" s="1">
        <v>39098</v>
      </c>
      <c r="B14" s="1">
        <v>39099</v>
      </c>
      <c r="C14">
        <v>192.85</v>
      </c>
      <c r="D14">
        <v>192.249993896484</v>
      </c>
      <c r="E14" s="3">
        <v>193.60329589843701</v>
      </c>
      <c r="F14">
        <v>-0.600006103515625</v>
      </c>
      <c r="G14">
        <v>0.7532958984375</v>
      </c>
      <c r="H14">
        <v>1.20208152801712</v>
      </c>
      <c r="I14">
        <f t="shared" si="0"/>
        <v>-3.1112579907473428E-3</v>
      </c>
      <c r="J14">
        <f t="shared" si="1"/>
        <v>-0.600006103515625</v>
      </c>
    </row>
    <row r="15" spans="1:10" x14ac:dyDescent="0.3">
      <c r="A15" s="1">
        <v>39099</v>
      </c>
      <c r="B15" s="1">
        <v>39100</v>
      </c>
      <c r="C15">
        <v>191.15</v>
      </c>
      <c r="D15">
        <v>190.55000915527299</v>
      </c>
      <c r="E15" s="3">
        <v>191.33383601307801</v>
      </c>
      <c r="F15">
        <v>-0.59999084472656194</v>
      </c>
      <c r="G15">
        <v>0.18383601307868899</v>
      </c>
      <c r="H15">
        <v>0.742462120245862</v>
      </c>
      <c r="I15">
        <f t="shared" si="0"/>
        <v>-3.1388482590978912E-3</v>
      </c>
      <c r="J15">
        <f t="shared" si="1"/>
        <v>-0.59999084472656194</v>
      </c>
    </row>
    <row r="16" spans="1:10" x14ac:dyDescent="0.3">
      <c r="A16" s="1">
        <v>39100</v>
      </c>
      <c r="B16" s="1">
        <v>39101</v>
      </c>
      <c r="C16">
        <v>192.2</v>
      </c>
      <c r="D16">
        <v>190.350009155273</v>
      </c>
      <c r="E16" s="3">
        <v>192.655944806337</v>
      </c>
      <c r="F16">
        <v>-1.8499908447265601</v>
      </c>
      <c r="G16">
        <v>0.45594480633735601</v>
      </c>
      <c r="H16">
        <v>3.0052038200428202</v>
      </c>
      <c r="I16">
        <f t="shared" si="0"/>
        <v>-9.6253425844253903E-3</v>
      </c>
      <c r="J16">
        <f t="shared" si="1"/>
        <v>-1.8499908447265601</v>
      </c>
    </row>
    <row r="17" spans="1:10" x14ac:dyDescent="0.3">
      <c r="A17" s="1">
        <v>39101</v>
      </c>
      <c r="B17" s="1">
        <v>39104</v>
      </c>
      <c r="C17">
        <v>187.95</v>
      </c>
      <c r="D17">
        <v>188.89999694824201</v>
      </c>
      <c r="E17" s="3">
        <v>188.758446943759</v>
      </c>
      <c r="F17">
        <v>0.94999694824218694</v>
      </c>
      <c r="G17">
        <v>0.80844694375991799</v>
      </c>
      <c r="H17">
        <v>1.0960155108391501</v>
      </c>
      <c r="I17">
        <f t="shared" si="0"/>
        <v>5.0545195437200693E-3</v>
      </c>
      <c r="J17">
        <f t="shared" si="1"/>
        <v>0.94999694824218694</v>
      </c>
    </row>
    <row r="18" spans="1:10" x14ac:dyDescent="0.3">
      <c r="A18" s="1">
        <v>39104</v>
      </c>
      <c r="B18" s="1">
        <v>39105</v>
      </c>
      <c r="C18">
        <v>189.5</v>
      </c>
      <c r="D18">
        <v>188.44999694824199</v>
      </c>
      <c r="E18" s="3">
        <v>189.81051856279299</v>
      </c>
      <c r="F18">
        <v>-1.0500030517578101</v>
      </c>
      <c r="G18">
        <v>0.31051856279373102</v>
      </c>
      <c r="H18">
        <v>0.14142135623730101</v>
      </c>
      <c r="I18">
        <f t="shared" si="0"/>
        <v>-5.5409132018881795E-3</v>
      </c>
      <c r="J18">
        <f t="shared" si="1"/>
        <v>-1.0500030517578101</v>
      </c>
    </row>
    <row r="19" spans="1:10" x14ac:dyDescent="0.3">
      <c r="A19" s="1">
        <v>39105</v>
      </c>
      <c r="B19" s="1">
        <v>39106</v>
      </c>
      <c r="C19">
        <v>189.3</v>
      </c>
      <c r="D19">
        <v>190.350003051757</v>
      </c>
      <c r="E19" s="3">
        <v>189.760822582244</v>
      </c>
      <c r="F19">
        <v>1.0500030517578101</v>
      </c>
      <c r="G19">
        <v>0.46082258224487299</v>
      </c>
      <c r="H19">
        <v>2.36880771697493</v>
      </c>
      <c r="I19">
        <f t="shared" si="0"/>
        <v>5.5467673098669309E-3</v>
      </c>
      <c r="J19">
        <f t="shared" si="1"/>
        <v>1.0500030517578101</v>
      </c>
    </row>
    <row r="20" spans="1:10" x14ac:dyDescent="0.3">
      <c r="A20" s="1">
        <v>39106</v>
      </c>
      <c r="B20" s="1">
        <v>39107</v>
      </c>
      <c r="C20">
        <v>192.65</v>
      </c>
      <c r="D20">
        <v>193.20000305175699</v>
      </c>
      <c r="E20" s="3">
        <v>193.22651948928799</v>
      </c>
      <c r="F20">
        <v>0.55000305175781194</v>
      </c>
      <c r="G20">
        <v>0.57651948928832997</v>
      </c>
      <c r="H20">
        <v>3.5355339059335397E-2</v>
      </c>
      <c r="I20">
        <f t="shared" si="0"/>
        <v>2.8549340864667113E-3</v>
      </c>
      <c r="J20">
        <f t="shared" si="1"/>
        <v>0.55000305175781194</v>
      </c>
    </row>
    <row r="21" spans="1:10" x14ac:dyDescent="0.3">
      <c r="A21" s="1">
        <v>39107</v>
      </c>
      <c r="B21" s="1">
        <v>39108</v>
      </c>
      <c r="C21">
        <v>192.6</v>
      </c>
      <c r="D21">
        <v>191.499993896484</v>
      </c>
      <c r="E21" s="3">
        <v>192.184535390138</v>
      </c>
      <c r="F21">
        <v>1.1000061035156199</v>
      </c>
      <c r="G21">
        <v>-0.41546460986137301</v>
      </c>
      <c r="H21">
        <v>1.80312229202568</v>
      </c>
      <c r="I21">
        <f t="shared" si="0"/>
        <v>5.7113504855431981E-3</v>
      </c>
      <c r="J21">
        <f t="shared" si="1"/>
        <v>1.1000061035156199</v>
      </c>
    </row>
    <row r="22" spans="1:10" x14ac:dyDescent="0.3">
      <c r="A22" s="1">
        <v>39108</v>
      </c>
      <c r="B22" s="1">
        <v>39111</v>
      </c>
      <c r="C22">
        <v>190.05</v>
      </c>
      <c r="D22">
        <v>190.89999084472601</v>
      </c>
      <c r="E22" s="3">
        <v>190.32009391784601</v>
      </c>
      <c r="F22">
        <v>0.84999084472656194</v>
      </c>
      <c r="G22">
        <v>0.27009391784667902</v>
      </c>
      <c r="H22">
        <v>0.31819805153395803</v>
      </c>
      <c r="I22">
        <f t="shared" si="0"/>
        <v>4.4724590619655983E-3</v>
      </c>
      <c r="J22">
        <f t="shared" si="1"/>
        <v>0.84999084472656194</v>
      </c>
    </row>
    <row r="23" spans="1:10" x14ac:dyDescent="0.3">
      <c r="A23" s="1">
        <v>39111</v>
      </c>
      <c r="B23" s="1">
        <v>39112</v>
      </c>
      <c r="C23">
        <v>189.6</v>
      </c>
      <c r="D23">
        <v>189.44999084472599</v>
      </c>
      <c r="E23" s="3">
        <v>190.15688989162399</v>
      </c>
      <c r="F23">
        <v>-0.150009155273437</v>
      </c>
      <c r="G23">
        <v>0.55688989162445002</v>
      </c>
      <c r="H23">
        <v>0.70710678118654702</v>
      </c>
      <c r="I23">
        <f t="shared" si="0"/>
        <v>-7.9118752781348633E-4</v>
      </c>
      <c r="J23">
        <f t="shared" si="1"/>
        <v>-0.150009155273437</v>
      </c>
    </row>
    <row r="24" spans="1:10" x14ac:dyDescent="0.3">
      <c r="A24" s="1">
        <v>39112</v>
      </c>
      <c r="B24" s="1">
        <v>39113</v>
      </c>
      <c r="C24">
        <v>190.6</v>
      </c>
      <c r="D24">
        <v>191.04999694824201</v>
      </c>
      <c r="E24" s="3">
        <v>190.218691444396</v>
      </c>
      <c r="F24">
        <v>-0.449996948242187</v>
      </c>
      <c r="G24">
        <v>-0.38130855560302701</v>
      </c>
      <c r="H24">
        <v>1.0606601717798201</v>
      </c>
      <c r="I24">
        <f t="shared" si="0"/>
        <v>-2.3609493611867105E-3</v>
      </c>
      <c r="J24">
        <f t="shared" si="1"/>
        <v>-0.449996948242187</v>
      </c>
    </row>
    <row r="25" spans="1:10" x14ac:dyDescent="0.3">
      <c r="A25" s="1">
        <v>39113</v>
      </c>
      <c r="B25" s="1">
        <v>39114</v>
      </c>
      <c r="C25">
        <v>189.1</v>
      </c>
      <c r="D25">
        <v>189.79999694824201</v>
      </c>
      <c r="E25" s="3">
        <v>190.33302090167999</v>
      </c>
      <c r="F25">
        <v>0.69999694824218694</v>
      </c>
      <c r="G25">
        <v>1.23302090167999</v>
      </c>
      <c r="H25">
        <v>2.08596500450032</v>
      </c>
      <c r="I25">
        <f t="shared" si="0"/>
        <v>3.7017289700803117E-3</v>
      </c>
      <c r="J25">
        <f t="shared" si="1"/>
        <v>0.69999694824218694</v>
      </c>
    </row>
    <row r="26" spans="1:10" x14ac:dyDescent="0.3">
      <c r="A26" s="1">
        <v>39114</v>
      </c>
      <c r="B26" s="1">
        <v>39115</v>
      </c>
      <c r="C26">
        <v>192.05</v>
      </c>
      <c r="D26">
        <v>192.499996948242</v>
      </c>
      <c r="E26" s="3">
        <v>192.55157761573699</v>
      </c>
      <c r="F26">
        <v>0.449996948242187</v>
      </c>
      <c r="G26">
        <v>0.50157761573791404</v>
      </c>
      <c r="H26">
        <v>2.4395183950935801</v>
      </c>
      <c r="I26">
        <f t="shared" si="0"/>
        <v>2.343123916908029E-3</v>
      </c>
      <c r="J26">
        <f t="shared" si="1"/>
        <v>0.449996948242187</v>
      </c>
    </row>
    <row r="27" spans="1:10" x14ac:dyDescent="0.3">
      <c r="A27" s="1">
        <v>39115</v>
      </c>
      <c r="B27" s="1">
        <v>39118</v>
      </c>
      <c r="C27">
        <v>195.5</v>
      </c>
      <c r="D27">
        <v>195.850006103515</v>
      </c>
      <c r="E27" s="3">
        <v>195.597837671637</v>
      </c>
      <c r="F27">
        <v>0.350006103515625</v>
      </c>
      <c r="G27">
        <v>9.7837671637535095E-2</v>
      </c>
      <c r="H27">
        <v>0.63639610306789596</v>
      </c>
      <c r="I27">
        <f t="shared" si="0"/>
        <v>1.790312549952046E-3</v>
      </c>
      <c r="J27">
        <f t="shared" si="1"/>
        <v>0.350006103515625</v>
      </c>
    </row>
    <row r="28" spans="1:10" x14ac:dyDescent="0.3">
      <c r="A28" s="1">
        <v>39118</v>
      </c>
      <c r="B28" s="1">
        <v>39119</v>
      </c>
      <c r="C28">
        <v>196.4</v>
      </c>
      <c r="D28">
        <v>196.75000610351501</v>
      </c>
      <c r="E28" s="3">
        <v>196.339600322395</v>
      </c>
      <c r="F28">
        <v>-0.350006103515625</v>
      </c>
      <c r="G28">
        <v>-6.0399677604436798E-2</v>
      </c>
      <c r="H28">
        <v>0.84852813742384803</v>
      </c>
      <c r="I28">
        <f t="shared" si="0"/>
        <v>-1.7821084700388237E-3</v>
      </c>
      <c r="J28">
        <f t="shared" si="1"/>
        <v>-0.350006103515625</v>
      </c>
    </row>
    <row r="29" spans="1:10" x14ac:dyDescent="0.3">
      <c r="A29" s="1">
        <v>39119</v>
      </c>
      <c r="B29" s="1">
        <v>39120</v>
      </c>
      <c r="C29">
        <v>197.6</v>
      </c>
      <c r="D29">
        <v>197.89998779296801</v>
      </c>
      <c r="E29" s="3">
        <v>196.946427679061</v>
      </c>
      <c r="F29">
        <v>-0.29998779296875</v>
      </c>
      <c r="G29">
        <v>-0.65357232093811002</v>
      </c>
      <c r="H29">
        <v>0.212132034355972</v>
      </c>
      <c r="I29">
        <f t="shared" si="0"/>
        <v>-1.5181568470078442E-3</v>
      </c>
      <c r="J29">
        <f t="shared" si="1"/>
        <v>-0.29998779296875</v>
      </c>
    </row>
    <row r="30" spans="1:10" x14ac:dyDescent="0.3">
      <c r="A30" s="1">
        <v>39120</v>
      </c>
      <c r="B30" s="1">
        <v>39121</v>
      </c>
      <c r="C30">
        <v>197.9</v>
      </c>
      <c r="D30">
        <v>197.80000915527299</v>
      </c>
      <c r="E30" s="3">
        <v>197.633545750379</v>
      </c>
      <c r="F30">
        <v>9.99908447265625E-2</v>
      </c>
      <c r="G30">
        <v>-0.26645424962043701</v>
      </c>
      <c r="H30">
        <v>0.84852813742386901</v>
      </c>
      <c r="I30">
        <f t="shared" si="0"/>
        <v>5.0525944783508085E-4</v>
      </c>
      <c r="J30">
        <f t="shared" si="1"/>
        <v>9.99908447265625E-2</v>
      </c>
    </row>
    <row r="31" spans="1:10" x14ac:dyDescent="0.3">
      <c r="A31" s="1">
        <v>39121</v>
      </c>
      <c r="B31" s="1">
        <v>39122</v>
      </c>
      <c r="C31">
        <v>196.7</v>
      </c>
      <c r="D31">
        <v>197.100009155273</v>
      </c>
      <c r="E31" s="3">
        <v>196.47076123654799</v>
      </c>
      <c r="F31">
        <v>-0.400009155273437</v>
      </c>
      <c r="G31">
        <v>-0.22923876345157601</v>
      </c>
      <c r="H31">
        <v>0.35355339059327301</v>
      </c>
      <c r="I31">
        <f t="shared" si="0"/>
        <v>-2.0336001793260653E-3</v>
      </c>
      <c r="J31">
        <f t="shared" si="1"/>
        <v>-0.400009155273437</v>
      </c>
    </row>
    <row r="32" spans="1:10" x14ac:dyDescent="0.3">
      <c r="A32" s="1">
        <v>39122</v>
      </c>
      <c r="B32" s="1">
        <v>39125</v>
      </c>
      <c r="C32">
        <v>197.2</v>
      </c>
      <c r="D32">
        <v>195.55000610351499</v>
      </c>
      <c r="E32" s="3">
        <v>197.448076274991</v>
      </c>
      <c r="F32">
        <v>-1.6499938964843699</v>
      </c>
      <c r="G32">
        <v>0.24807627499103499</v>
      </c>
      <c r="H32">
        <v>1.3788582233137501</v>
      </c>
      <c r="I32">
        <f t="shared" si="0"/>
        <v>-8.3671090085414308E-3</v>
      </c>
      <c r="J32">
        <f t="shared" si="1"/>
        <v>-1.6499938964843699</v>
      </c>
    </row>
    <row r="33" spans="1:10" x14ac:dyDescent="0.3">
      <c r="A33" s="1">
        <v>39125</v>
      </c>
      <c r="B33" s="1">
        <v>39126</v>
      </c>
      <c r="C33">
        <v>195.25</v>
      </c>
      <c r="D33">
        <v>195</v>
      </c>
      <c r="E33" s="3">
        <v>195.71581739187201</v>
      </c>
      <c r="F33">
        <v>-0.25</v>
      </c>
      <c r="G33">
        <v>0.46581739187240601</v>
      </c>
      <c r="H33">
        <v>0.81317279836453304</v>
      </c>
      <c r="I33">
        <f t="shared" si="0"/>
        <v>-1.2804097311139564E-3</v>
      </c>
      <c r="J33">
        <f t="shared" si="1"/>
        <v>-0.25</v>
      </c>
    </row>
    <row r="34" spans="1:10" x14ac:dyDescent="0.3">
      <c r="A34" s="1">
        <v>39126</v>
      </c>
      <c r="B34" s="1">
        <v>39127</v>
      </c>
      <c r="C34">
        <v>196.4</v>
      </c>
      <c r="D34">
        <v>197.50000610351501</v>
      </c>
      <c r="E34" s="3">
        <v>196.92224141359301</v>
      </c>
      <c r="F34">
        <v>1.1000061035156199</v>
      </c>
      <c r="G34">
        <v>0.52224141359329201</v>
      </c>
      <c r="H34">
        <v>1.44956890143241</v>
      </c>
      <c r="I34">
        <f t="shared" si="0"/>
        <v>5.6008457409145616E-3</v>
      </c>
      <c r="J34">
        <f t="shared" si="1"/>
        <v>1.1000061035156199</v>
      </c>
    </row>
    <row r="35" spans="1:10" x14ac:dyDescent="0.3">
      <c r="A35" s="1">
        <v>39127</v>
      </c>
      <c r="B35" s="1">
        <v>39128</v>
      </c>
      <c r="C35">
        <v>198.45</v>
      </c>
      <c r="D35">
        <v>199.80000610351499</v>
      </c>
      <c r="E35" s="3">
        <v>198.56727728694599</v>
      </c>
      <c r="F35">
        <v>1.3500061035156199</v>
      </c>
      <c r="G35">
        <v>0.117277286946773</v>
      </c>
      <c r="H35">
        <v>0.77781745930521795</v>
      </c>
      <c r="I35">
        <f t="shared" si="0"/>
        <v>6.802751844371983E-3</v>
      </c>
      <c r="J35">
        <f t="shared" si="1"/>
        <v>1.3500061035156199</v>
      </c>
    </row>
    <row r="36" spans="1:10" x14ac:dyDescent="0.3">
      <c r="A36" s="1">
        <v>39128</v>
      </c>
      <c r="B36" s="1">
        <v>39129</v>
      </c>
      <c r="C36">
        <v>199.55</v>
      </c>
      <c r="D36">
        <v>199.64999084472601</v>
      </c>
      <c r="E36" s="3">
        <v>199.53549256473701</v>
      </c>
      <c r="F36">
        <v>-9.99908447265625E-2</v>
      </c>
      <c r="G36">
        <v>-1.4507435262203199E-2</v>
      </c>
      <c r="H36">
        <v>0.53033008588991004</v>
      </c>
      <c r="I36">
        <f t="shared" si="0"/>
        <v>-5.0108165736187675E-4</v>
      </c>
      <c r="J36">
        <f t="shared" si="1"/>
        <v>-9.99908447265625E-2</v>
      </c>
    </row>
    <row r="37" spans="1:10" x14ac:dyDescent="0.3">
      <c r="A37" s="1">
        <v>39129</v>
      </c>
      <c r="B37" s="1">
        <v>39132</v>
      </c>
      <c r="C37">
        <v>200.3</v>
      </c>
      <c r="D37">
        <v>199.64999084472601</v>
      </c>
      <c r="E37" s="3">
        <v>200.18767988979801</v>
      </c>
      <c r="F37">
        <v>0.65000915527343694</v>
      </c>
      <c r="G37">
        <v>-0.11232011020183499</v>
      </c>
      <c r="H37">
        <v>0</v>
      </c>
      <c r="I37">
        <f t="shared" si="0"/>
        <v>3.245178009353155E-3</v>
      </c>
      <c r="J37">
        <f t="shared" si="1"/>
        <v>0.65000915527343694</v>
      </c>
    </row>
    <row r="38" spans="1:10" x14ac:dyDescent="0.3">
      <c r="A38" s="1">
        <v>39132</v>
      </c>
      <c r="B38" s="1">
        <v>39133</v>
      </c>
      <c r="C38">
        <v>200.3</v>
      </c>
      <c r="D38">
        <v>200.3</v>
      </c>
      <c r="E38" s="3">
        <v>200.436329203844</v>
      </c>
      <c r="F38">
        <v>0</v>
      </c>
      <c r="G38">
        <v>0.13632920384406999</v>
      </c>
      <c r="H38">
        <v>0.14142135623730101</v>
      </c>
      <c r="I38">
        <f t="shared" si="0"/>
        <v>0</v>
      </c>
      <c r="J38">
        <f t="shared" si="1"/>
        <v>0</v>
      </c>
    </row>
    <row r="39" spans="1:10" x14ac:dyDescent="0.3">
      <c r="A39" s="1">
        <v>39133</v>
      </c>
      <c r="B39" s="1">
        <v>39134</v>
      </c>
      <c r="C39">
        <v>200.5</v>
      </c>
      <c r="D39">
        <v>200.80000305175699</v>
      </c>
      <c r="E39" s="3">
        <v>201.07931393384899</v>
      </c>
      <c r="F39">
        <v>0.300003051757812</v>
      </c>
      <c r="G39">
        <v>0.57931393384933405</v>
      </c>
      <c r="H39">
        <v>0.24748737341528701</v>
      </c>
      <c r="I39">
        <f t="shared" si="0"/>
        <v>1.4962745723581647E-3</v>
      </c>
      <c r="J39">
        <f t="shared" si="1"/>
        <v>0.300003051757812</v>
      </c>
    </row>
    <row r="40" spans="1:10" x14ac:dyDescent="0.3">
      <c r="A40" s="1">
        <v>39134</v>
      </c>
      <c r="B40" s="1">
        <v>39135</v>
      </c>
      <c r="C40">
        <v>200.85</v>
      </c>
      <c r="D40">
        <v>200.89998779296801</v>
      </c>
      <c r="E40" s="3">
        <v>200.94749519824899</v>
      </c>
      <c r="F40">
        <v>4.998779296875E-2</v>
      </c>
      <c r="G40">
        <v>9.7495198249816895E-2</v>
      </c>
      <c r="H40">
        <v>1.13137084989847</v>
      </c>
      <c r="I40">
        <f t="shared" si="0"/>
        <v>2.4888121966019417E-4</v>
      </c>
      <c r="J40">
        <f t="shared" si="1"/>
        <v>4.998779296875E-2</v>
      </c>
    </row>
    <row r="41" spans="1:10" x14ac:dyDescent="0.3">
      <c r="A41" s="1">
        <v>39135</v>
      </c>
      <c r="B41" s="1">
        <v>39136</v>
      </c>
      <c r="C41">
        <v>202.45</v>
      </c>
      <c r="D41">
        <v>202.55000610351499</v>
      </c>
      <c r="E41" s="3">
        <v>202.481593337655</v>
      </c>
      <c r="F41">
        <v>0.100006103515625</v>
      </c>
      <c r="G41">
        <v>3.1593337655067402E-2</v>
      </c>
      <c r="H41">
        <v>0.106066017177966</v>
      </c>
      <c r="I41">
        <f t="shared" si="0"/>
        <v>4.939792715022228E-4</v>
      </c>
      <c r="J41">
        <f t="shared" si="1"/>
        <v>0.100006103515625</v>
      </c>
    </row>
    <row r="42" spans="1:10" x14ac:dyDescent="0.3">
      <c r="A42" s="1">
        <v>39136</v>
      </c>
      <c r="B42" s="1">
        <v>39139</v>
      </c>
      <c r="C42">
        <v>202.3</v>
      </c>
      <c r="D42">
        <v>202.3</v>
      </c>
      <c r="E42" s="3">
        <v>202.02863841056799</v>
      </c>
      <c r="F42">
        <v>0</v>
      </c>
      <c r="G42">
        <v>-0.27136158943176197</v>
      </c>
      <c r="H42">
        <v>3.5355339059315302E-2</v>
      </c>
      <c r="I42">
        <f t="shared" si="0"/>
        <v>0</v>
      </c>
      <c r="J42">
        <f t="shared" si="1"/>
        <v>0</v>
      </c>
    </row>
    <row r="43" spans="1:10" x14ac:dyDescent="0.3">
      <c r="A43" s="1">
        <v>39139</v>
      </c>
      <c r="B43" s="1">
        <v>39140</v>
      </c>
      <c r="C43">
        <v>202.35</v>
      </c>
      <c r="D43">
        <v>202.29999694824201</v>
      </c>
      <c r="E43" s="3">
        <v>201.89334855079599</v>
      </c>
      <c r="F43">
        <v>5.00030517578125E-2</v>
      </c>
      <c r="G43">
        <v>-0.45665144920349099</v>
      </c>
      <c r="H43">
        <v>1.41421356237309</v>
      </c>
      <c r="I43">
        <f t="shared" si="0"/>
        <v>2.471116963568693E-4</v>
      </c>
      <c r="J43">
        <f t="shared" si="1"/>
        <v>5.00030517578125E-2</v>
      </c>
    </row>
    <row r="44" spans="1:10" x14ac:dyDescent="0.3">
      <c r="A44" s="1">
        <v>39140</v>
      </c>
      <c r="B44" s="1">
        <v>39141</v>
      </c>
      <c r="C44">
        <v>200.35</v>
      </c>
      <c r="D44">
        <v>192.999993896484</v>
      </c>
      <c r="E44" s="3">
        <v>198.98761866092599</v>
      </c>
      <c r="F44">
        <v>7.3500061035156197</v>
      </c>
      <c r="G44">
        <v>-1.36238133907318</v>
      </c>
      <c r="H44">
        <v>3.6415999231107201</v>
      </c>
      <c r="I44">
        <f t="shared" si="0"/>
        <v>3.6685830314527677E-2</v>
      </c>
      <c r="J44">
        <f t="shared" si="1"/>
        <v>7.3500061035156197</v>
      </c>
    </row>
    <row r="45" spans="1:10" x14ac:dyDescent="0.3">
      <c r="A45" s="1">
        <v>39141</v>
      </c>
      <c r="B45" s="1">
        <v>39142</v>
      </c>
      <c r="C45">
        <v>195.2</v>
      </c>
      <c r="D45">
        <v>193.00000305175701</v>
      </c>
      <c r="E45" s="3">
        <v>195.52379928231201</v>
      </c>
      <c r="F45">
        <v>-2.19999694824218</v>
      </c>
      <c r="G45">
        <v>0.32379928231239302</v>
      </c>
      <c r="H45">
        <v>0</v>
      </c>
      <c r="I45">
        <f t="shared" si="0"/>
        <v>-1.1270476169273463E-2</v>
      </c>
      <c r="J45">
        <f t="shared" si="1"/>
        <v>-2.19999694824218</v>
      </c>
    </row>
    <row r="46" spans="1:10" x14ac:dyDescent="0.3">
      <c r="A46" s="1">
        <v>39142</v>
      </c>
      <c r="B46" s="1">
        <v>39143</v>
      </c>
      <c r="C46">
        <v>195.2</v>
      </c>
      <c r="D46">
        <v>193.95</v>
      </c>
      <c r="E46" s="3">
        <v>195.69587810039499</v>
      </c>
      <c r="F46">
        <v>-1.25</v>
      </c>
      <c r="G46">
        <v>0.49587810039520203</v>
      </c>
      <c r="H46">
        <v>0.35355339059327301</v>
      </c>
      <c r="I46">
        <f t="shared" si="0"/>
        <v>-6.4036885245901641E-3</v>
      </c>
      <c r="J46">
        <f t="shared" si="1"/>
        <v>-1.25</v>
      </c>
    </row>
    <row r="47" spans="1:10" x14ac:dyDescent="0.3">
      <c r="A47" s="1">
        <v>39143</v>
      </c>
      <c r="B47" s="1">
        <v>39146</v>
      </c>
      <c r="C47">
        <v>194.7</v>
      </c>
      <c r="D47">
        <v>193.50000305175701</v>
      </c>
      <c r="E47" s="3">
        <v>194.73447165340099</v>
      </c>
      <c r="F47">
        <v>-1.19999694824218</v>
      </c>
      <c r="G47">
        <v>3.4471653401851599E-2</v>
      </c>
      <c r="H47">
        <v>3.46482322781406</v>
      </c>
      <c r="I47">
        <f t="shared" si="0"/>
        <v>-6.1633125230723161E-3</v>
      </c>
      <c r="J47">
        <f t="shared" si="1"/>
        <v>-1.19999694824218</v>
      </c>
    </row>
    <row r="48" spans="1:10" x14ac:dyDescent="0.3">
      <c r="A48" s="1">
        <v>39146</v>
      </c>
      <c r="B48" s="1">
        <v>39147</v>
      </c>
      <c r="C48">
        <v>189.8</v>
      </c>
      <c r="D48">
        <v>190.850003051757</v>
      </c>
      <c r="E48" s="3">
        <v>190.23547922372799</v>
      </c>
      <c r="F48">
        <v>1.0500030517578101</v>
      </c>
      <c r="G48">
        <v>0.43547922372817899</v>
      </c>
      <c r="H48">
        <v>2.3334523779155898</v>
      </c>
      <c r="I48">
        <f t="shared" si="0"/>
        <v>5.5321551725912013E-3</v>
      </c>
      <c r="J48">
        <f t="shared" si="1"/>
        <v>1.0500030517578101</v>
      </c>
    </row>
    <row r="49" spans="1:10" x14ac:dyDescent="0.3">
      <c r="A49" s="1">
        <v>39147</v>
      </c>
      <c r="B49" s="1">
        <v>39148</v>
      </c>
      <c r="C49">
        <v>193.1</v>
      </c>
      <c r="D49">
        <v>194.89998779296801</v>
      </c>
      <c r="E49" s="3">
        <v>192.85369249284199</v>
      </c>
      <c r="F49">
        <v>-1.79998779296875</v>
      </c>
      <c r="G49">
        <v>-0.246307507157325</v>
      </c>
      <c r="H49">
        <v>1.1667261889578</v>
      </c>
      <c r="I49">
        <f t="shared" si="0"/>
        <v>-9.3215318123705329E-3</v>
      </c>
      <c r="J49">
        <f t="shared" si="1"/>
        <v>-1.79998779296875</v>
      </c>
    </row>
    <row r="50" spans="1:10" x14ac:dyDescent="0.3">
      <c r="A50" s="1">
        <v>39148</v>
      </c>
      <c r="B50" s="1">
        <v>39149</v>
      </c>
      <c r="C50">
        <v>194.75</v>
      </c>
      <c r="D50">
        <v>193.94999694824199</v>
      </c>
      <c r="E50" s="3">
        <v>194.837587930262</v>
      </c>
      <c r="F50">
        <v>-0.80000305175781194</v>
      </c>
      <c r="G50">
        <v>8.7587930262088706E-2</v>
      </c>
      <c r="H50">
        <v>0.35355339059327301</v>
      </c>
      <c r="I50">
        <f t="shared" si="0"/>
        <v>-4.107846222119702E-3</v>
      </c>
      <c r="J50">
        <f t="shared" si="1"/>
        <v>-0.80000305175781194</v>
      </c>
    </row>
    <row r="51" spans="1:10" x14ac:dyDescent="0.3">
      <c r="A51" s="1">
        <v>39149</v>
      </c>
      <c r="B51" s="1">
        <v>39150</v>
      </c>
      <c r="C51">
        <v>195.25</v>
      </c>
      <c r="D51">
        <v>195.69999694824199</v>
      </c>
      <c r="E51" s="3">
        <v>195.19030268862801</v>
      </c>
      <c r="F51">
        <v>-0.449996948242187</v>
      </c>
      <c r="G51">
        <v>-5.9697311371564803E-2</v>
      </c>
      <c r="H51">
        <v>0.88388347648318399</v>
      </c>
      <c r="I51">
        <f t="shared" si="0"/>
        <v>-2.3047218860035184E-3</v>
      </c>
      <c r="J51">
        <f t="shared" si="1"/>
        <v>-0.449996948242187</v>
      </c>
    </row>
    <row r="52" spans="1:10" x14ac:dyDescent="0.3">
      <c r="A52" s="1">
        <v>39150</v>
      </c>
      <c r="B52" s="1">
        <v>39153</v>
      </c>
      <c r="C52">
        <v>194</v>
      </c>
      <c r="D52">
        <v>195.69999694824199</v>
      </c>
      <c r="E52" s="3">
        <v>193.64888858795101</v>
      </c>
      <c r="F52">
        <v>-1.69999694824218</v>
      </c>
      <c r="G52">
        <v>-0.35111141204833901</v>
      </c>
      <c r="H52">
        <v>1.8384776310850099</v>
      </c>
      <c r="I52">
        <f t="shared" si="0"/>
        <v>-8.7628708672277313E-3</v>
      </c>
      <c r="J52">
        <f t="shared" si="1"/>
        <v>-1.69999694824218</v>
      </c>
    </row>
    <row r="53" spans="1:10" x14ac:dyDescent="0.3">
      <c r="A53" s="1">
        <v>39153</v>
      </c>
      <c r="B53" s="1">
        <v>39154</v>
      </c>
      <c r="C53">
        <v>196.6</v>
      </c>
      <c r="D53">
        <v>196.6</v>
      </c>
      <c r="E53" s="3">
        <v>196.08519420623699</v>
      </c>
      <c r="F53">
        <v>0</v>
      </c>
      <c r="G53">
        <v>-0.51480579376220703</v>
      </c>
      <c r="H53">
        <v>0.38890872965258899</v>
      </c>
      <c r="I53">
        <f t="shared" si="0"/>
        <v>0</v>
      </c>
      <c r="J53">
        <f t="shared" si="1"/>
        <v>0</v>
      </c>
    </row>
    <row r="54" spans="1:10" x14ac:dyDescent="0.3">
      <c r="A54" s="1">
        <v>39154</v>
      </c>
      <c r="B54" s="1">
        <v>39155</v>
      </c>
      <c r="C54">
        <v>196.05</v>
      </c>
      <c r="D54">
        <v>192.55</v>
      </c>
      <c r="E54" s="3">
        <v>195.38160108327801</v>
      </c>
      <c r="F54">
        <v>3.5</v>
      </c>
      <c r="G54">
        <v>-0.66839891672134399</v>
      </c>
      <c r="H54">
        <v>2.8637824638055198</v>
      </c>
      <c r="I54">
        <f t="shared" si="0"/>
        <v>1.7852588625350673E-2</v>
      </c>
      <c r="J54">
        <f t="shared" si="1"/>
        <v>3.5</v>
      </c>
    </row>
    <row r="55" spans="1:10" x14ac:dyDescent="0.3">
      <c r="A55" s="1">
        <v>39155</v>
      </c>
      <c r="B55" s="1">
        <v>39156</v>
      </c>
      <c r="C55">
        <v>192</v>
      </c>
      <c r="D55">
        <v>193.69999694824199</v>
      </c>
      <c r="E55" s="3">
        <v>192.48615181445999</v>
      </c>
      <c r="F55">
        <v>1.69999694824218</v>
      </c>
      <c r="G55">
        <v>0.48615181446075401</v>
      </c>
      <c r="H55">
        <v>2.2273863607376199</v>
      </c>
      <c r="I55">
        <f t="shared" si="0"/>
        <v>8.8541507720946867E-3</v>
      </c>
      <c r="J55">
        <f t="shared" si="1"/>
        <v>1.69999694824218</v>
      </c>
    </row>
    <row r="56" spans="1:10" x14ac:dyDescent="0.3">
      <c r="A56" s="1">
        <v>39156</v>
      </c>
      <c r="B56" s="1">
        <v>39157</v>
      </c>
      <c r="C56">
        <v>195.15</v>
      </c>
      <c r="D56">
        <v>194.95000305175699</v>
      </c>
      <c r="E56" s="3">
        <v>194.68908205032301</v>
      </c>
      <c r="F56">
        <v>0.199996948242187</v>
      </c>
      <c r="G56">
        <v>-0.46091794967651301</v>
      </c>
      <c r="H56">
        <v>0.56568542494924601</v>
      </c>
      <c r="I56">
        <f t="shared" si="0"/>
        <v>1.0248370394167921E-3</v>
      </c>
      <c r="J56">
        <f t="shared" si="1"/>
        <v>0.199996948242187</v>
      </c>
    </row>
    <row r="57" spans="1:10" x14ac:dyDescent="0.3">
      <c r="A57" s="1">
        <v>39157</v>
      </c>
      <c r="B57" s="1">
        <v>39160</v>
      </c>
      <c r="C57">
        <v>194.35</v>
      </c>
      <c r="D57">
        <v>194.29999694824201</v>
      </c>
      <c r="E57" s="3">
        <v>194.390159448981</v>
      </c>
      <c r="F57">
        <v>-5.00030517578125E-2</v>
      </c>
      <c r="G57">
        <v>4.0159448981284998E-2</v>
      </c>
      <c r="H57">
        <v>1.48492424049174</v>
      </c>
      <c r="I57">
        <f t="shared" si="0"/>
        <v>-2.572835181775791E-4</v>
      </c>
      <c r="J57">
        <f t="shared" si="1"/>
        <v>-5.00030517578125E-2</v>
      </c>
    </row>
    <row r="58" spans="1:10" x14ac:dyDescent="0.3">
      <c r="A58" s="1">
        <v>39160</v>
      </c>
      <c r="B58" s="1">
        <v>39161</v>
      </c>
      <c r="C58">
        <v>196.45</v>
      </c>
      <c r="D58">
        <v>196.89999694824201</v>
      </c>
      <c r="E58" s="3">
        <v>196.58864691555499</v>
      </c>
      <c r="F58">
        <v>0.449996948242187</v>
      </c>
      <c r="G58">
        <v>0.138646915555</v>
      </c>
      <c r="H58">
        <v>0.494974746830595</v>
      </c>
      <c r="I58">
        <f t="shared" si="0"/>
        <v>2.2906436662875388E-3</v>
      </c>
      <c r="J58">
        <f t="shared" si="1"/>
        <v>0.449996948242187</v>
      </c>
    </row>
    <row r="59" spans="1:10" x14ac:dyDescent="0.3">
      <c r="A59" s="1">
        <v>39161</v>
      </c>
      <c r="B59" s="1">
        <v>39162</v>
      </c>
      <c r="C59">
        <v>197.15</v>
      </c>
      <c r="D59">
        <v>197.25000610351501</v>
      </c>
      <c r="E59" s="3">
        <v>197.329914966225</v>
      </c>
      <c r="F59">
        <v>0.100006103515625</v>
      </c>
      <c r="G59">
        <v>0.179914966225624</v>
      </c>
      <c r="H59">
        <v>0.67175144212723203</v>
      </c>
      <c r="I59">
        <f t="shared" si="0"/>
        <v>5.0725895772571646E-4</v>
      </c>
      <c r="J59">
        <f t="shared" si="1"/>
        <v>0.100006103515625</v>
      </c>
    </row>
    <row r="60" spans="1:10" x14ac:dyDescent="0.3">
      <c r="A60" s="1">
        <v>39162</v>
      </c>
      <c r="B60" s="1">
        <v>39163</v>
      </c>
      <c r="C60">
        <v>196.2</v>
      </c>
      <c r="D60">
        <v>198.64999694824201</v>
      </c>
      <c r="E60" s="3">
        <v>196.26560959666901</v>
      </c>
      <c r="F60">
        <v>2.44999694824218</v>
      </c>
      <c r="G60">
        <v>6.5609596669673906E-2</v>
      </c>
      <c r="H60">
        <v>1.13137084989849</v>
      </c>
      <c r="I60">
        <f t="shared" si="0"/>
        <v>1.2487242345780735E-2</v>
      </c>
      <c r="J60">
        <f t="shared" si="1"/>
        <v>2.44999694824218</v>
      </c>
    </row>
    <row r="61" spans="1:10" x14ac:dyDescent="0.3">
      <c r="A61" s="1">
        <v>39163</v>
      </c>
      <c r="B61" s="1">
        <v>39164</v>
      </c>
      <c r="C61">
        <v>197.8</v>
      </c>
      <c r="D61">
        <v>198.14999084472601</v>
      </c>
      <c r="E61" s="3">
        <v>197.79439470702701</v>
      </c>
      <c r="F61">
        <v>-0.349990844726562</v>
      </c>
      <c r="G61">
        <v>-5.6052929721772601E-3</v>
      </c>
      <c r="H61">
        <v>0</v>
      </c>
      <c r="I61">
        <f t="shared" si="0"/>
        <v>-1.7694178196489482E-3</v>
      </c>
      <c r="J61">
        <f t="shared" si="1"/>
        <v>-0.349990844726562</v>
      </c>
    </row>
    <row r="62" spans="1:10" x14ac:dyDescent="0.3">
      <c r="A62" s="1">
        <v>39164</v>
      </c>
      <c r="B62" s="1">
        <v>39167</v>
      </c>
      <c r="C62">
        <v>197.8</v>
      </c>
      <c r="D62">
        <v>198.249996948242</v>
      </c>
      <c r="E62" s="3">
        <v>198.23569085001901</v>
      </c>
      <c r="F62">
        <v>0.449996948242187</v>
      </c>
      <c r="G62">
        <v>0.43569085001945401</v>
      </c>
      <c r="H62">
        <v>0</v>
      </c>
      <c r="I62">
        <f t="shared" si="0"/>
        <v>2.2750098495560515E-3</v>
      </c>
      <c r="J62">
        <f t="shared" si="1"/>
        <v>0.449996948242187</v>
      </c>
    </row>
    <row r="63" spans="1:10" x14ac:dyDescent="0.3">
      <c r="A63" s="1">
        <v>39167</v>
      </c>
      <c r="B63" s="1">
        <v>39168</v>
      </c>
      <c r="C63">
        <v>197.8</v>
      </c>
      <c r="D63">
        <v>197.69999389648399</v>
      </c>
      <c r="E63" s="3">
        <v>197.68812810182499</v>
      </c>
      <c r="F63">
        <v>0.100006103515625</v>
      </c>
      <c r="G63">
        <v>-0.111871898174285</v>
      </c>
      <c r="H63">
        <v>0.84852813742384803</v>
      </c>
      <c r="I63">
        <f t="shared" si="0"/>
        <v>5.0559202990710307E-4</v>
      </c>
      <c r="J63">
        <f t="shared" si="1"/>
        <v>0.100006103515625</v>
      </c>
    </row>
    <row r="64" spans="1:10" x14ac:dyDescent="0.3">
      <c r="A64" s="1">
        <v>39168</v>
      </c>
      <c r="B64" s="1">
        <v>39169</v>
      </c>
      <c r="C64">
        <v>199</v>
      </c>
      <c r="D64">
        <v>198.19999694824199</v>
      </c>
      <c r="E64" s="3">
        <v>199.37573298811901</v>
      </c>
      <c r="F64">
        <v>-0.80000305175781194</v>
      </c>
      <c r="G64">
        <v>0.37573298811912498</v>
      </c>
      <c r="H64">
        <v>1.8384776310850099</v>
      </c>
      <c r="I64">
        <f t="shared" si="0"/>
        <v>-4.0201158379789548E-3</v>
      </c>
      <c r="J64">
        <f t="shared" si="1"/>
        <v>-0.80000305175781194</v>
      </c>
    </row>
    <row r="65" spans="1:10" x14ac:dyDescent="0.3">
      <c r="A65" s="1">
        <v>39169</v>
      </c>
      <c r="B65" s="1">
        <v>39170</v>
      </c>
      <c r="C65">
        <v>196.4</v>
      </c>
      <c r="D65">
        <v>196.05000915527299</v>
      </c>
      <c r="E65" s="3">
        <v>196.880872929096</v>
      </c>
      <c r="F65">
        <v>-0.349990844726562</v>
      </c>
      <c r="G65">
        <v>0.48087292909622098</v>
      </c>
      <c r="H65">
        <v>1.3081475451950999</v>
      </c>
      <c r="I65">
        <f t="shared" si="0"/>
        <v>-1.7820307776301527E-3</v>
      </c>
      <c r="J65">
        <f t="shared" si="1"/>
        <v>-0.349990844726562</v>
      </c>
    </row>
    <row r="66" spans="1:10" x14ac:dyDescent="0.3">
      <c r="A66" s="1">
        <v>39170</v>
      </c>
      <c r="B66" s="1">
        <v>39171</v>
      </c>
      <c r="C66">
        <v>198.25</v>
      </c>
      <c r="D66">
        <v>198.94999694824199</v>
      </c>
      <c r="E66" s="3">
        <v>198.41688223183101</v>
      </c>
      <c r="F66">
        <v>0.69999694824218694</v>
      </c>
      <c r="G66">
        <v>0.16688223183154999</v>
      </c>
      <c r="H66">
        <v>0.24748737341528701</v>
      </c>
      <c r="I66">
        <f t="shared" si="0"/>
        <v>3.5308799406919898E-3</v>
      </c>
      <c r="J66">
        <f t="shared" si="1"/>
        <v>0.69999694824218694</v>
      </c>
    </row>
    <row r="67" spans="1:10" x14ac:dyDescent="0.3">
      <c r="A67" s="1">
        <v>39171</v>
      </c>
      <c r="B67" s="1">
        <v>39174</v>
      </c>
      <c r="C67">
        <v>197.9</v>
      </c>
      <c r="D67">
        <v>198.95000305175699</v>
      </c>
      <c r="E67" s="3">
        <v>197.62474783658899</v>
      </c>
      <c r="F67">
        <v>-1.0500030517578101</v>
      </c>
      <c r="G67">
        <v>-0.27525216341018599</v>
      </c>
      <c r="H67">
        <v>0.77781745930519797</v>
      </c>
      <c r="I67">
        <f t="shared" ref="I67:I130" si="2">F67/C67</f>
        <v>-5.3057253752289545E-3</v>
      </c>
      <c r="J67">
        <f t="shared" ref="J67:J130" si="3">IF(F67&lt;-3, -3, F67)</f>
        <v>-1.0500030517578101</v>
      </c>
    </row>
    <row r="68" spans="1:10" x14ac:dyDescent="0.3">
      <c r="A68" s="1">
        <v>39174</v>
      </c>
      <c r="B68" s="1">
        <v>39175</v>
      </c>
      <c r="C68">
        <v>199</v>
      </c>
      <c r="D68">
        <v>199.350006103515</v>
      </c>
      <c r="E68" s="3">
        <v>199.029390864074</v>
      </c>
      <c r="F68">
        <v>0.350006103515625</v>
      </c>
      <c r="G68">
        <v>2.93908640742301E-2</v>
      </c>
      <c r="H68">
        <v>0.60104076400856099</v>
      </c>
      <c r="I68">
        <f t="shared" si="2"/>
        <v>1.7588246407820353E-3</v>
      </c>
      <c r="J68">
        <f t="shared" si="3"/>
        <v>0.350006103515625</v>
      </c>
    </row>
    <row r="69" spans="1:10" x14ac:dyDescent="0.3">
      <c r="A69" s="1">
        <v>39175</v>
      </c>
      <c r="B69" s="1">
        <v>39176</v>
      </c>
      <c r="C69">
        <v>199.85</v>
      </c>
      <c r="D69">
        <v>200.89998779296801</v>
      </c>
      <c r="E69" s="3">
        <v>200.056229805946</v>
      </c>
      <c r="F69">
        <v>1.04998779296875</v>
      </c>
      <c r="G69">
        <v>0.20622980594634999</v>
      </c>
      <c r="H69">
        <v>1.8031222920257</v>
      </c>
      <c r="I69">
        <f t="shared" si="2"/>
        <v>5.2538793743745309E-3</v>
      </c>
      <c r="J69">
        <f t="shared" si="3"/>
        <v>1.04998779296875</v>
      </c>
    </row>
    <row r="70" spans="1:10" x14ac:dyDescent="0.3">
      <c r="A70" s="1">
        <v>39176</v>
      </c>
      <c r="B70" s="1">
        <v>39177</v>
      </c>
      <c r="C70">
        <v>202.4</v>
      </c>
      <c r="D70">
        <v>202.50000610351501</v>
      </c>
      <c r="E70" s="3">
        <v>201.936084860563</v>
      </c>
      <c r="F70">
        <v>-0.100006103515625</v>
      </c>
      <c r="G70">
        <v>-0.46391513943672102</v>
      </c>
      <c r="H70">
        <v>0.282842712474623</v>
      </c>
      <c r="I70">
        <f t="shared" si="2"/>
        <v>-4.94101301954669E-4</v>
      </c>
      <c r="J70">
        <f t="shared" si="3"/>
        <v>-0.100006103515625</v>
      </c>
    </row>
    <row r="71" spans="1:10" x14ac:dyDescent="0.3">
      <c r="A71" s="1">
        <v>39177</v>
      </c>
      <c r="B71" s="1">
        <v>39178</v>
      </c>
      <c r="C71">
        <v>202</v>
      </c>
      <c r="D71">
        <v>202.75</v>
      </c>
      <c r="E71" s="3">
        <v>202.223765298724</v>
      </c>
      <c r="F71">
        <v>0.75</v>
      </c>
      <c r="G71">
        <v>0.223765298724174</v>
      </c>
      <c r="H71">
        <v>0.24748737341528701</v>
      </c>
      <c r="I71">
        <f t="shared" si="2"/>
        <v>3.7128712871287127E-3</v>
      </c>
      <c r="J71">
        <f t="shared" si="3"/>
        <v>0.75</v>
      </c>
    </row>
    <row r="72" spans="1:10" x14ac:dyDescent="0.3">
      <c r="A72" s="1">
        <v>39178</v>
      </c>
      <c r="B72" s="1">
        <v>39181</v>
      </c>
      <c r="C72">
        <v>202.35</v>
      </c>
      <c r="D72">
        <v>203.19999084472599</v>
      </c>
      <c r="E72" s="3">
        <v>202.56855829656101</v>
      </c>
      <c r="F72">
        <v>0.84999084472656194</v>
      </c>
      <c r="G72">
        <v>0.21855829656124101</v>
      </c>
      <c r="H72">
        <v>1.3081475451950999</v>
      </c>
      <c r="I72">
        <f t="shared" si="2"/>
        <v>4.2005972064569404E-3</v>
      </c>
      <c r="J72">
        <f t="shared" si="3"/>
        <v>0.84999084472656194</v>
      </c>
    </row>
    <row r="73" spans="1:10" x14ac:dyDescent="0.3">
      <c r="A73" s="1">
        <v>39181</v>
      </c>
      <c r="B73" s="1">
        <v>39182</v>
      </c>
      <c r="C73">
        <v>204.2</v>
      </c>
      <c r="D73">
        <v>204.05000610351499</v>
      </c>
      <c r="E73" s="3">
        <v>204.172038000822</v>
      </c>
      <c r="F73">
        <v>0.149993896484375</v>
      </c>
      <c r="G73">
        <v>-2.7961999177932701E-2</v>
      </c>
      <c r="H73">
        <v>7.0710678118670794E-2</v>
      </c>
      <c r="I73">
        <f t="shared" si="2"/>
        <v>7.3454405722024976E-4</v>
      </c>
      <c r="J73">
        <f t="shared" si="3"/>
        <v>0.149993896484375</v>
      </c>
    </row>
    <row r="74" spans="1:10" x14ac:dyDescent="0.3">
      <c r="A74" s="1">
        <v>39182</v>
      </c>
      <c r="B74" s="1">
        <v>39183</v>
      </c>
      <c r="C74">
        <v>204.3</v>
      </c>
      <c r="D74">
        <v>205.05</v>
      </c>
      <c r="E74" s="3">
        <v>203.793869841098</v>
      </c>
      <c r="F74">
        <v>-0.75</v>
      </c>
      <c r="G74">
        <v>-0.50613015890121404</v>
      </c>
      <c r="H74">
        <v>1.3081475451950999</v>
      </c>
      <c r="I74">
        <f t="shared" si="2"/>
        <v>-3.6710719530102789E-3</v>
      </c>
      <c r="J74">
        <f t="shared" si="3"/>
        <v>-0.75</v>
      </c>
    </row>
    <row r="75" spans="1:10" x14ac:dyDescent="0.3">
      <c r="A75" s="1">
        <v>39183</v>
      </c>
      <c r="B75" s="1">
        <v>39184</v>
      </c>
      <c r="C75">
        <v>206.15</v>
      </c>
      <c r="D75">
        <v>205.75000610351501</v>
      </c>
      <c r="E75" s="3">
        <v>206.23403969556</v>
      </c>
      <c r="F75">
        <v>-0.399993896484375</v>
      </c>
      <c r="G75">
        <v>8.4039695560932104E-2</v>
      </c>
      <c r="H75">
        <v>3.5355339059315302E-2</v>
      </c>
      <c r="I75">
        <f t="shared" si="2"/>
        <v>-1.9403051005790685E-3</v>
      </c>
      <c r="J75">
        <f t="shared" si="3"/>
        <v>-0.399993896484375</v>
      </c>
    </row>
    <row r="76" spans="1:10" x14ac:dyDescent="0.3">
      <c r="A76" s="1">
        <v>39184</v>
      </c>
      <c r="B76" s="1">
        <v>39185</v>
      </c>
      <c r="C76">
        <v>206.2</v>
      </c>
      <c r="D76">
        <v>206.75000305175701</v>
      </c>
      <c r="E76" s="3">
        <v>206.287040565908</v>
      </c>
      <c r="F76">
        <v>0.55000305175781194</v>
      </c>
      <c r="G76">
        <v>8.70405659079551E-2</v>
      </c>
      <c r="H76">
        <v>0.14142135623732099</v>
      </c>
      <c r="I76">
        <f t="shared" si="2"/>
        <v>2.667328088059224E-3</v>
      </c>
      <c r="J76">
        <f t="shared" si="3"/>
        <v>0.55000305175781194</v>
      </c>
    </row>
    <row r="77" spans="1:10" x14ac:dyDescent="0.3">
      <c r="A77" s="1">
        <v>39185</v>
      </c>
      <c r="B77" s="1">
        <v>39188</v>
      </c>
      <c r="C77">
        <v>206.4</v>
      </c>
      <c r="D77">
        <v>206.80000915527299</v>
      </c>
      <c r="E77" s="3">
        <v>206.94899239540101</v>
      </c>
      <c r="F77">
        <v>0.400009155273437</v>
      </c>
      <c r="G77">
        <v>0.54899239540100098</v>
      </c>
      <c r="H77">
        <v>0.95459415460183505</v>
      </c>
      <c r="I77">
        <f t="shared" si="2"/>
        <v>1.9380288530689777E-3</v>
      </c>
      <c r="J77">
        <f t="shared" si="3"/>
        <v>0.400009155273437</v>
      </c>
    </row>
    <row r="78" spans="1:10" x14ac:dyDescent="0.3">
      <c r="A78" s="1">
        <v>39188</v>
      </c>
      <c r="B78" s="1">
        <v>39189</v>
      </c>
      <c r="C78">
        <v>207.75</v>
      </c>
      <c r="D78">
        <v>208.19999694824199</v>
      </c>
      <c r="E78" s="3">
        <v>207.88630034029401</v>
      </c>
      <c r="F78">
        <v>0.449996948242187</v>
      </c>
      <c r="G78">
        <v>0.13630034029483701</v>
      </c>
      <c r="H78">
        <v>0.282842712474623</v>
      </c>
      <c r="I78">
        <f t="shared" si="2"/>
        <v>2.1660502923811649E-3</v>
      </c>
      <c r="J78">
        <f t="shared" si="3"/>
        <v>0.449996948242187</v>
      </c>
    </row>
    <row r="79" spans="1:10" x14ac:dyDescent="0.3">
      <c r="A79" s="1">
        <v>39189</v>
      </c>
      <c r="B79" s="1">
        <v>39190</v>
      </c>
      <c r="C79">
        <v>207.35</v>
      </c>
      <c r="D79">
        <v>207.999993896484</v>
      </c>
      <c r="E79" s="3">
        <v>207.36487239170799</v>
      </c>
      <c r="F79">
        <v>0.649993896484375</v>
      </c>
      <c r="G79">
        <v>1.4872391708195201E-2</v>
      </c>
      <c r="H79">
        <v>0.42426406871192401</v>
      </c>
      <c r="I79">
        <f t="shared" si="2"/>
        <v>3.1347668024324813E-3</v>
      </c>
      <c r="J79">
        <f t="shared" si="3"/>
        <v>0.649993896484375</v>
      </c>
    </row>
    <row r="80" spans="1:10" x14ac:dyDescent="0.3">
      <c r="A80" s="1">
        <v>39190</v>
      </c>
      <c r="B80" s="1">
        <v>39191</v>
      </c>
      <c r="C80">
        <v>207.95</v>
      </c>
      <c r="D80">
        <v>207.95</v>
      </c>
      <c r="E80" s="3">
        <v>207.90858641341299</v>
      </c>
      <c r="F80">
        <v>0</v>
      </c>
      <c r="G80">
        <v>-4.1413586586713701E-2</v>
      </c>
      <c r="H80">
        <v>1.9445436482630001</v>
      </c>
      <c r="I80">
        <f t="shared" si="2"/>
        <v>0</v>
      </c>
      <c r="J80">
        <f t="shared" si="3"/>
        <v>0</v>
      </c>
    </row>
    <row r="81" spans="1:10" x14ac:dyDescent="0.3">
      <c r="A81" s="1">
        <v>39191</v>
      </c>
      <c r="B81" s="1">
        <v>39192</v>
      </c>
      <c r="C81">
        <v>205.2</v>
      </c>
      <c r="D81">
        <v>205.850009155273</v>
      </c>
      <c r="E81" s="3">
        <v>205.633016389608</v>
      </c>
      <c r="F81">
        <v>0.65000915527343694</v>
      </c>
      <c r="G81">
        <v>0.43301638960838301</v>
      </c>
      <c r="H81">
        <v>1.8738329701443499</v>
      </c>
      <c r="I81">
        <f t="shared" si="2"/>
        <v>3.1676859418783478E-3</v>
      </c>
      <c r="J81">
        <f t="shared" si="3"/>
        <v>0.65000915527343694</v>
      </c>
    </row>
    <row r="82" spans="1:10" x14ac:dyDescent="0.3">
      <c r="A82" s="1">
        <v>39192</v>
      </c>
      <c r="B82" s="1">
        <v>39195</v>
      </c>
      <c r="C82">
        <v>207.85</v>
      </c>
      <c r="D82">
        <v>209.14998779296801</v>
      </c>
      <c r="E82" s="3">
        <v>207.666462159156</v>
      </c>
      <c r="F82">
        <v>-1.29998779296875</v>
      </c>
      <c r="G82">
        <v>-0.18353784084319999</v>
      </c>
      <c r="H82">
        <v>0.88388347648318399</v>
      </c>
      <c r="I82">
        <f t="shared" si="2"/>
        <v>-6.2544517342735147E-3</v>
      </c>
      <c r="J82">
        <f t="shared" si="3"/>
        <v>-1.29998779296875</v>
      </c>
    </row>
    <row r="83" spans="1:10" x14ac:dyDescent="0.3">
      <c r="A83" s="1">
        <v>39195</v>
      </c>
      <c r="B83" s="1">
        <v>39196</v>
      </c>
      <c r="C83">
        <v>209.1</v>
      </c>
      <c r="D83">
        <v>209.04999694824201</v>
      </c>
      <c r="E83" s="3">
        <v>208.762337869405</v>
      </c>
      <c r="F83">
        <v>5.00030517578125E-2</v>
      </c>
      <c r="G83">
        <v>-0.33766213059425298</v>
      </c>
      <c r="H83">
        <v>0.91923881554251896</v>
      </c>
      <c r="I83">
        <f t="shared" si="2"/>
        <v>2.3913463298810378E-4</v>
      </c>
      <c r="J83">
        <f t="shared" si="3"/>
        <v>5.00030517578125E-2</v>
      </c>
    </row>
    <row r="84" spans="1:10" x14ac:dyDescent="0.3">
      <c r="A84" s="1">
        <v>39196</v>
      </c>
      <c r="B84" s="1">
        <v>39197</v>
      </c>
      <c r="C84">
        <v>210.4</v>
      </c>
      <c r="D84">
        <v>210.50000610351501</v>
      </c>
      <c r="E84" s="3">
        <v>209.913264298439</v>
      </c>
      <c r="F84">
        <v>-0.100006103515625</v>
      </c>
      <c r="G84">
        <v>-0.48673570156097401</v>
      </c>
      <c r="H84">
        <v>0.84852813742386901</v>
      </c>
      <c r="I84">
        <f t="shared" si="2"/>
        <v>-4.7531418020734314E-4</v>
      </c>
      <c r="J84">
        <f t="shared" si="3"/>
        <v>-0.100006103515625</v>
      </c>
    </row>
    <row r="85" spans="1:10" x14ac:dyDescent="0.3">
      <c r="A85" s="1">
        <v>39197</v>
      </c>
      <c r="B85" s="1">
        <v>39198</v>
      </c>
      <c r="C85">
        <v>209.2</v>
      </c>
      <c r="D85">
        <v>211.2</v>
      </c>
      <c r="E85" s="3">
        <v>209.72625465393</v>
      </c>
      <c r="F85">
        <v>2</v>
      </c>
      <c r="G85">
        <v>0.52625465393066395</v>
      </c>
      <c r="H85">
        <v>0.77781745930521795</v>
      </c>
      <c r="I85">
        <f t="shared" si="2"/>
        <v>9.5602294455066923E-3</v>
      </c>
      <c r="J85">
        <f t="shared" si="3"/>
        <v>2</v>
      </c>
    </row>
    <row r="86" spans="1:10" x14ac:dyDescent="0.3">
      <c r="A86" s="1">
        <v>39198</v>
      </c>
      <c r="B86" s="1">
        <v>39199</v>
      </c>
      <c r="C86">
        <v>210.3</v>
      </c>
      <c r="D86">
        <v>209.249996948242</v>
      </c>
      <c r="E86" s="3">
        <v>210.134724351763</v>
      </c>
      <c r="F86">
        <v>1.0500030517578101</v>
      </c>
      <c r="G86">
        <v>-0.165275648236274</v>
      </c>
      <c r="H86">
        <v>1.1667261889578</v>
      </c>
      <c r="I86">
        <f t="shared" si="2"/>
        <v>4.9928818438317165E-3</v>
      </c>
      <c r="J86">
        <f t="shared" si="3"/>
        <v>1.0500030517578101</v>
      </c>
    </row>
    <row r="87" spans="1:10" x14ac:dyDescent="0.3">
      <c r="A87" s="1">
        <v>39199</v>
      </c>
      <c r="B87" s="1">
        <v>39202</v>
      </c>
      <c r="C87">
        <v>208.65</v>
      </c>
      <c r="D87">
        <v>208.20000305175699</v>
      </c>
      <c r="E87" s="3">
        <v>208.65571434758499</v>
      </c>
      <c r="F87">
        <v>-0.449996948242187</v>
      </c>
      <c r="G87">
        <v>5.7143475860357198E-3</v>
      </c>
      <c r="H87">
        <v>0.35355339059327301</v>
      </c>
      <c r="I87">
        <f t="shared" si="2"/>
        <v>-2.1567071566843373E-3</v>
      </c>
      <c r="J87">
        <f t="shared" si="3"/>
        <v>-0.449996948242187</v>
      </c>
    </row>
    <row r="88" spans="1:10" x14ac:dyDescent="0.3">
      <c r="A88" s="1">
        <v>39202</v>
      </c>
      <c r="B88" s="1">
        <v>39203</v>
      </c>
      <c r="C88">
        <v>209.15</v>
      </c>
      <c r="D88">
        <v>208.20000305175699</v>
      </c>
      <c r="E88" s="3">
        <v>208.86831780672</v>
      </c>
      <c r="F88">
        <v>0.94999694824218694</v>
      </c>
      <c r="G88">
        <v>-0.28168219327926602</v>
      </c>
      <c r="H88">
        <v>0</v>
      </c>
      <c r="I88">
        <f t="shared" si="2"/>
        <v>4.5421800059392151E-3</v>
      </c>
      <c r="J88">
        <f t="shared" si="3"/>
        <v>0.94999694824218694</v>
      </c>
    </row>
    <row r="89" spans="1:10" x14ac:dyDescent="0.3">
      <c r="A89" s="1">
        <v>39203</v>
      </c>
      <c r="B89" s="1">
        <v>39204</v>
      </c>
      <c r="C89">
        <v>209.15</v>
      </c>
      <c r="D89">
        <v>210.50000610351501</v>
      </c>
      <c r="E89" s="3">
        <v>209.290941873192</v>
      </c>
      <c r="F89">
        <v>1.3500061035156199</v>
      </c>
      <c r="G89">
        <v>0.140941873192787</v>
      </c>
      <c r="H89">
        <v>0.60104076400856099</v>
      </c>
      <c r="I89">
        <f t="shared" si="2"/>
        <v>6.4547267679446324E-3</v>
      </c>
      <c r="J89">
        <f t="shared" si="3"/>
        <v>1.3500061035156199</v>
      </c>
    </row>
    <row r="90" spans="1:10" x14ac:dyDescent="0.3">
      <c r="A90" s="1">
        <v>39204</v>
      </c>
      <c r="B90" s="1">
        <v>39205</v>
      </c>
      <c r="C90">
        <v>210</v>
      </c>
      <c r="D90">
        <v>210.94999694824199</v>
      </c>
      <c r="E90" s="3">
        <v>210.40152564644799</v>
      </c>
      <c r="F90">
        <v>0.94999694824218694</v>
      </c>
      <c r="G90">
        <v>0.40152564644813499</v>
      </c>
      <c r="H90">
        <v>0.98994949366117002</v>
      </c>
      <c r="I90">
        <f t="shared" si="2"/>
        <v>4.523794991629462E-3</v>
      </c>
      <c r="J90">
        <f t="shared" si="3"/>
        <v>0.94999694824218694</v>
      </c>
    </row>
    <row r="91" spans="1:10" x14ac:dyDescent="0.3">
      <c r="A91" s="1">
        <v>39205</v>
      </c>
      <c r="B91" s="1">
        <v>39206</v>
      </c>
      <c r="C91">
        <v>211.4</v>
      </c>
      <c r="D91">
        <v>211.4</v>
      </c>
      <c r="E91" s="3">
        <v>211.62274263203099</v>
      </c>
      <c r="F91">
        <v>0</v>
      </c>
      <c r="G91">
        <v>0.22274263203144001</v>
      </c>
      <c r="H91">
        <v>0.282842712474623</v>
      </c>
      <c r="I91">
        <f t="shared" si="2"/>
        <v>0</v>
      </c>
      <c r="J91">
        <f t="shared" si="3"/>
        <v>0</v>
      </c>
    </row>
    <row r="92" spans="1:10" x14ac:dyDescent="0.3">
      <c r="A92" s="1">
        <v>39206</v>
      </c>
      <c r="B92" s="1">
        <v>39209</v>
      </c>
      <c r="C92">
        <v>211.8</v>
      </c>
      <c r="D92">
        <v>212.249996948242</v>
      </c>
      <c r="E92" s="3">
        <v>211.84976408183499</v>
      </c>
      <c r="F92">
        <v>0.449996948242187</v>
      </c>
      <c r="G92">
        <v>4.9764081835746703E-2</v>
      </c>
      <c r="H92">
        <v>1.3081475451950999</v>
      </c>
      <c r="I92">
        <f t="shared" si="2"/>
        <v>2.1246314836741594E-3</v>
      </c>
      <c r="J92">
        <f t="shared" si="3"/>
        <v>0.449996948242187</v>
      </c>
    </row>
    <row r="93" spans="1:10" x14ac:dyDescent="0.3">
      <c r="A93" s="1">
        <v>39209</v>
      </c>
      <c r="B93" s="1">
        <v>39210</v>
      </c>
      <c r="C93">
        <v>213.65</v>
      </c>
      <c r="D93">
        <v>213.55000915527299</v>
      </c>
      <c r="E93" s="3">
        <v>213.60523843169199</v>
      </c>
      <c r="F93">
        <v>9.99908447265625E-2</v>
      </c>
      <c r="G93">
        <v>-4.4761568307876497E-2</v>
      </c>
      <c r="H93">
        <v>0.24748737341528701</v>
      </c>
      <c r="I93">
        <f t="shared" si="2"/>
        <v>4.6801237878100864E-4</v>
      </c>
      <c r="J93">
        <f t="shared" si="3"/>
        <v>9.99908447265625E-2</v>
      </c>
    </row>
    <row r="94" spans="1:10" x14ac:dyDescent="0.3">
      <c r="A94" s="1">
        <v>39210</v>
      </c>
      <c r="B94" s="1">
        <v>39211</v>
      </c>
      <c r="C94">
        <v>213.3</v>
      </c>
      <c r="D94">
        <v>213.3</v>
      </c>
      <c r="E94" s="3">
        <v>212.93247543573301</v>
      </c>
      <c r="F94">
        <v>0</v>
      </c>
      <c r="G94">
        <v>-0.367524564266204</v>
      </c>
      <c r="H94">
        <v>1.48492424049174</v>
      </c>
      <c r="I94">
        <f t="shared" si="2"/>
        <v>0</v>
      </c>
      <c r="J94">
        <f t="shared" si="3"/>
        <v>0</v>
      </c>
    </row>
    <row r="95" spans="1:10" x14ac:dyDescent="0.3">
      <c r="A95" s="1">
        <v>39211</v>
      </c>
      <c r="B95" s="1">
        <v>39212</v>
      </c>
      <c r="C95">
        <v>215.4</v>
      </c>
      <c r="D95">
        <v>215.70000305175699</v>
      </c>
      <c r="E95" s="3">
        <v>215.21004464626299</v>
      </c>
      <c r="F95">
        <v>-0.300003051757812</v>
      </c>
      <c r="G95">
        <v>-0.189955353736877</v>
      </c>
      <c r="H95">
        <v>0.70710678118654702</v>
      </c>
      <c r="I95">
        <f t="shared" si="2"/>
        <v>-1.3927718280306964E-3</v>
      </c>
      <c r="J95">
        <f t="shared" si="3"/>
        <v>-0.300003051757812</v>
      </c>
    </row>
    <row r="96" spans="1:10" x14ac:dyDescent="0.3">
      <c r="A96" s="1">
        <v>39212</v>
      </c>
      <c r="B96" s="1">
        <v>39213</v>
      </c>
      <c r="C96">
        <v>216.4</v>
      </c>
      <c r="D96">
        <v>214.95000305175699</v>
      </c>
      <c r="E96" s="3">
        <v>215.74163612127299</v>
      </c>
      <c r="F96">
        <v>1.44999694824218</v>
      </c>
      <c r="G96">
        <v>-0.65836387872695901</v>
      </c>
      <c r="H96">
        <v>0.212132034355972</v>
      </c>
      <c r="I96">
        <f t="shared" si="2"/>
        <v>6.7005404262577631E-3</v>
      </c>
      <c r="J96">
        <f t="shared" si="3"/>
        <v>1.44999694824218</v>
      </c>
    </row>
    <row r="97" spans="1:10" x14ac:dyDescent="0.3">
      <c r="A97" s="1">
        <v>39213</v>
      </c>
      <c r="B97" s="1">
        <v>39216</v>
      </c>
      <c r="C97">
        <v>216.1</v>
      </c>
      <c r="D97">
        <v>217.44999084472599</v>
      </c>
      <c r="E97" s="3">
        <v>216.56028372645301</v>
      </c>
      <c r="F97">
        <v>1.3499908447265601</v>
      </c>
      <c r="G97">
        <v>0.46028372645378102</v>
      </c>
      <c r="H97">
        <v>3.5355339059335397E-2</v>
      </c>
      <c r="I97">
        <f t="shared" si="2"/>
        <v>6.2470654545421569E-3</v>
      </c>
      <c r="J97">
        <f t="shared" si="3"/>
        <v>1.3499908447265601</v>
      </c>
    </row>
    <row r="98" spans="1:10" x14ac:dyDescent="0.3">
      <c r="A98" s="1">
        <v>39216</v>
      </c>
      <c r="B98" s="1">
        <v>39217</v>
      </c>
      <c r="C98">
        <v>216.15</v>
      </c>
      <c r="D98">
        <v>215.55000915527299</v>
      </c>
      <c r="E98" s="3">
        <v>215.83308320641501</v>
      </c>
      <c r="F98">
        <v>0.59999084472656194</v>
      </c>
      <c r="G98">
        <v>-0.316916793584823</v>
      </c>
      <c r="H98">
        <v>1.76776695296636</v>
      </c>
      <c r="I98">
        <f t="shared" si="2"/>
        <v>2.7758077479831688E-3</v>
      </c>
      <c r="J98">
        <f t="shared" si="3"/>
        <v>0.59999084472656194</v>
      </c>
    </row>
    <row r="99" spans="1:10" x14ac:dyDescent="0.3">
      <c r="A99" s="1">
        <v>39217</v>
      </c>
      <c r="B99" s="1">
        <v>39218</v>
      </c>
      <c r="C99">
        <v>213.65</v>
      </c>
      <c r="D99">
        <v>214.20000305175699</v>
      </c>
      <c r="E99" s="3">
        <v>214.14045783281301</v>
      </c>
      <c r="F99">
        <v>0.55000305175781194</v>
      </c>
      <c r="G99">
        <v>0.490457832813262</v>
      </c>
      <c r="H99">
        <v>1.41421356237309</v>
      </c>
      <c r="I99">
        <f t="shared" si="2"/>
        <v>2.574318051756667E-3</v>
      </c>
      <c r="J99">
        <f t="shared" si="3"/>
        <v>0.55000305175781194</v>
      </c>
    </row>
    <row r="100" spans="1:10" x14ac:dyDescent="0.3">
      <c r="A100" s="1">
        <v>39218</v>
      </c>
      <c r="B100" s="1">
        <v>39219</v>
      </c>
      <c r="C100">
        <v>215.65</v>
      </c>
      <c r="D100">
        <v>217.05000915527299</v>
      </c>
      <c r="E100" s="3">
        <v>215.880582490563</v>
      </c>
      <c r="F100">
        <v>1.40000915527343</v>
      </c>
      <c r="G100">
        <v>0.230582490563392</v>
      </c>
      <c r="H100">
        <v>1.1667261889578</v>
      </c>
      <c r="I100">
        <f t="shared" si="2"/>
        <v>6.4920433817455599E-3</v>
      </c>
      <c r="J100">
        <f t="shared" si="3"/>
        <v>1.40000915527343</v>
      </c>
    </row>
    <row r="101" spans="1:10" x14ac:dyDescent="0.3">
      <c r="A101" s="1">
        <v>39219</v>
      </c>
      <c r="B101" s="1">
        <v>39220</v>
      </c>
      <c r="C101">
        <v>217.3</v>
      </c>
      <c r="D101">
        <v>217.100003051757</v>
      </c>
      <c r="E101" s="3">
        <v>217.33038869425599</v>
      </c>
      <c r="F101">
        <v>-0.199996948242187</v>
      </c>
      <c r="G101">
        <v>3.0388694256544099E-2</v>
      </c>
      <c r="H101">
        <v>0.424264068711944</v>
      </c>
      <c r="I101">
        <f t="shared" si="2"/>
        <v>-9.2037251837177631E-4</v>
      </c>
      <c r="J101">
        <f t="shared" si="3"/>
        <v>-0.199996948242187</v>
      </c>
    </row>
    <row r="102" spans="1:10" x14ac:dyDescent="0.3">
      <c r="A102" s="1">
        <v>39220</v>
      </c>
      <c r="B102" s="1">
        <v>39223</v>
      </c>
      <c r="C102">
        <v>216.7</v>
      </c>
      <c r="D102">
        <v>215.7</v>
      </c>
      <c r="E102" s="3">
        <v>217.32212324142401</v>
      </c>
      <c r="F102">
        <v>-1</v>
      </c>
      <c r="G102">
        <v>0.62212324142455999</v>
      </c>
      <c r="H102">
        <v>1.23743686707645</v>
      </c>
      <c r="I102">
        <f t="shared" si="2"/>
        <v>-4.6146746654360873E-3</v>
      </c>
      <c r="J102">
        <f t="shared" si="3"/>
        <v>-1</v>
      </c>
    </row>
    <row r="103" spans="1:10" x14ac:dyDescent="0.3">
      <c r="A103" s="1">
        <v>39223</v>
      </c>
      <c r="B103" s="1">
        <v>39224</v>
      </c>
      <c r="C103">
        <v>218.45</v>
      </c>
      <c r="D103">
        <v>218.95</v>
      </c>
      <c r="E103" s="3">
        <v>219.09771735668099</v>
      </c>
      <c r="F103">
        <v>0.5</v>
      </c>
      <c r="G103">
        <v>0.64771735668182295</v>
      </c>
      <c r="H103">
        <v>1.2727922061357899</v>
      </c>
      <c r="I103">
        <f t="shared" si="2"/>
        <v>2.2888532845044634E-3</v>
      </c>
      <c r="J103">
        <f t="shared" si="3"/>
        <v>0.5</v>
      </c>
    </row>
    <row r="104" spans="1:10" x14ac:dyDescent="0.3">
      <c r="A104" s="1">
        <v>39224</v>
      </c>
      <c r="B104" s="1">
        <v>39225</v>
      </c>
      <c r="C104">
        <v>220.25</v>
      </c>
      <c r="D104">
        <v>220.44999694824199</v>
      </c>
      <c r="E104" s="3">
        <v>220.176448523998</v>
      </c>
      <c r="F104">
        <v>-0.199996948242187</v>
      </c>
      <c r="G104">
        <v>-7.3551476001739502E-2</v>
      </c>
      <c r="H104">
        <v>0.212132034355972</v>
      </c>
      <c r="I104">
        <f t="shared" si="2"/>
        <v>-9.0804516795544611E-4</v>
      </c>
      <c r="J104">
        <f t="shared" si="3"/>
        <v>-0.199996948242187</v>
      </c>
    </row>
    <row r="105" spans="1:10" x14ac:dyDescent="0.3">
      <c r="A105" s="1">
        <v>39225</v>
      </c>
      <c r="B105" s="1">
        <v>39226</v>
      </c>
      <c r="C105">
        <v>220.55</v>
      </c>
      <c r="D105">
        <v>220.44999389648399</v>
      </c>
      <c r="E105" s="3">
        <v>221.40343575477601</v>
      </c>
      <c r="F105">
        <v>-0.100006103515625</v>
      </c>
      <c r="G105">
        <v>0.85343575477600098</v>
      </c>
      <c r="H105">
        <v>0</v>
      </c>
      <c r="I105">
        <f t="shared" si="2"/>
        <v>-4.5343959880129222E-4</v>
      </c>
      <c r="J105">
        <f t="shared" si="3"/>
        <v>-0.100006103515625</v>
      </c>
    </row>
    <row r="106" spans="1:10" x14ac:dyDescent="0.3">
      <c r="A106" s="1">
        <v>39226</v>
      </c>
      <c r="B106" s="1">
        <v>39227</v>
      </c>
      <c r="C106">
        <v>220.55</v>
      </c>
      <c r="D106">
        <v>218.44999389648399</v>
      </c>
      <c r="E106" s="3">
        <v>220.53053404688799</v>
      </c>
      <c r="F106">
        <v>2.1000061035156201</v>
      </c>
      <c r="G106">
        <v>-1.9465953111648501E-2</v>
      </c>
      <c r="H106">
        <v>0.31819805153395803</v>
      </c>
      <c r="I106">
        <f t="shared" si="2"/>
        <v>9.5216780934736789E-3</v>
      </c>
      <c r="J106">
        <f t="shared" si="3"/>
        <v>2.1000061035156201</v>
      </c>
    </row>
    <row r="107" spans="1:10" x14ac:dyDescent="0.3">
      <c r="A107" s="1">
        <v>39227</v>
      </c>
      <c r="B107" s="1">
        <v>39230</v>
      </c>
      <c r="C107">
        <v>220.1</v>
      </c>
      <c r="D107">
        <v>220.6</v>
      </c>
      <c r="E107" s="3">
        <v>220.544816857576</v>
      </c>
      <c r="F107">
        <v>0.5</v>
      </c>
      <c r="G107">
        <v>0.44481685757637002</v>
      </c>
      <c r="H107">
        <v>0.91923881554251896</v>
      </c>
      <c r="I107">
        <f t="shared" si="2"/>
        <v>2.271694684234439E-3</v>
      </c>
      <c r="J107">
        <f t="shared" si="3"/>
        <v>0.5</v>
      </c>
    </row>
    <row r="108" spans="1:10" x14ac:dyDescent="0.3">
      <c r="A108" s="1">
        <v>39230</v>
      </c>
      <c r="B108" s="1">
        <v>39231</v>
      </c>
      <c r="C108">
        <v>221.4</v>
      </c>
      <c r="D108">
        <v>221.50000610351501</v>
      </c>
      <c r="E108" s="3">
        <v>221.448691619187</v>
      </c>
      <c r="F108">
        <v>0.100006103515625</v>
      </c>
      <c r="G108">
        <v>4.8691619187593398E-2</v>
      </c>
      <c r="H108">
        <v>0.31819805153395803</v>
      </c>
      <c r="I108">
        <f t="shared" si="2"/>
        <v>4.5169875119975154E-4</v>
      </c>
      <c r="J108">
        <f t="shared" si="3"/>
        <v>0.100006103515625</v>
      </c>
    </row>
    <row r="109" spans="1:10" x14ac:dyDescent="0.3">
      <c r="A109" s="1">
        <v>39231</v>
      </c>
      <c r="B109" s="1">
        <v>39232</v>
      </c>
      <c r="C109">
        <v>220.95</v>
      </c>
      <c r="D109">
        <v>220.75000305175701</v>
      </c>
      <c r="E109" s="3">
        <v>221.142084163427</v>
      </c>
      <c r="F109">
        <v>-0.199996948242187</v>
      </c>
      <c r="G109">
        <v>0.19208416342735199</v>
      </c>
      <c r="H109">
        <v>0.17677669529663601</v>
      </c>
      <c r="I109">
        <f t="shared" si="2"/>
        <v>-9.0516835592752663E-4</v>
      </c>
      <c r="J109">
        <f t="shared" si="3"/>
        <v>-0.199996948242187</v>
      </c>
    </row>
    <row r="110" spans="1:10" x14ac:dyDescent="0.3">
      <c r="A110" s="1">
        <v>39232</v>
      </c>
      <c r="B110" s="1">
        <v>39233</v>
      </c>
      <c r="C110">
        <v>221.2</v>
      </c>
      <c r="D110">
        <v>223.30000610351499</v>
      </c>
      <c r="E110" s="3">
        <v>221.55013166069901</v>
      </c>
      <c r="F110">
        <v>2.1000061035156201</v>
      </c>
      <c r="G110">
        <v>0.35013166069984403</v>
      </c>
      <c r="H110">
        <v>3.6769552621700501</v>
      </c>
      <c r="I110">
        <f t="shared" si="2"/>
        <v>9.4936984788228755E-3</v>
      </c>
      <c r="J110">
        <f t="shared" si="3"/>
        <v>2.1000061035156201</v>
      </c>
    </row>
    <row r="111" spans="1:10" x14ac:dyDescent="0.3">
      <c r="A111" s="1">
        <v>39233</v>
      </c>
      <c r="B111" s="1">
        <v>39234</v>
      </c>
      <c r="C111">
        <v>226.4</v>
      </c>
      <c r="D111">
        <v>226.75000610351501</v>
      </c>
      <c r="E111" s="3">
        <v>226.98947879075999</v>
      </c>
      <c r="F111">
        <v>0.350006103515625</v>
      </c>
      <c r="G111">
        <v>0.58947879076003995</v>
      </c>
      <c r="H111">
        <v>1.20208152801712</v>
      </c>
      <c r="I111">
        <f t="shared" si="2"/>
        <v>1.5459633547509938E-3</v>
      </c>
      <c r="J111">
        <f t="shared" si="3"/>
        <v>0.350006103515625</v>
      </c>
    </row>
    <row r="112" spans="1:10" x14ac:dyDescent="0.3">
      <c r="A112" s="1">
        <v>39234</v>
      </c>
      <c r="B112" s="1">
        <v>39237</v>
      </c>
      <c r="C112">
        <v>228.1</v>
      </c>
      <c r="D112">
        <v>230.19999084472599</v>
      </c>
      <c r="E112" s="3">
        <v>228.638920521736</v>
      </c>
      <c r="F112">
        <v>2.0999908447265598</v>
      </c>
      <c r="G112">
        <v>0.53892052173614502</v>
      </c>
      <c r="H112">
        <v>1.9091883092036901</v>
      </c>
      <c r="I112">
        <f t="shared" si="2"/>
        <v>9.2064482451843926E-3</v>
      </c>
      <c r="J112">
        <f t="shared" si="3"/>
        <v>2.0999908447265598</v>
      </c>
    </row>
    <row r="113" spans="1:10" x14ac:dyDescent="0.3">
      <c r="A113" s="1">
        <v>39237</v>
      </c>
      <c r="B113" s="1">
        <v>39238</v>
      </c>
      <c r="C113">
        <v>230.8</v>
      </c>
      <c r="D113">
        <v>230.350003051757</v>
      </c>
      <c r="E113" s="3">
        <v>230.46083011031101</v>
      </c>
      <c r="F113">
        <v>0.449996948242187</v>
      </c>
      <c r="G113">
        <v>-0.33916988968849099</v>
      </c>
      <c r="H113">
        <v>0.35355339059327301</v>
      </c>
      <c r="I113">
        <f t="shared" si="2"/>
        <v>1.9497268121411915E-3</v>
      </c>
      <c r="J113">
        <f t="shared" si="3"/>
        <v>0.449996948242187</v>
      </c>
    </row>
    <row r="114" spans="1:10" x14ac:dyDescent="0.3">
      <c r="A114" s="1">
        <v>39238</v>
      </c>
      <c r="B114" s="1">
        <v>39239</v>
      </c>
      <c r="C114">
        <v>231.3</v>
      </c>
      <c r="D114">
        <v>230.350003051757</v>
      </c>
      <c r="E114" s="3">
        <v>231.53832032084401</v>
      </c>
      <c r="F114">
        <v>-0.94999694824218694</v>
      </c>
      <c r="G114">
        <v>0.23832032084464999</v>
      </c>
      <c r="H114">
        <v>0</v>
      </c>
      <c r="I114">
        <f t="shared" si="2"/>
        <v>-4.1072068665896537E-3</v>
      </c>
      <c r="J114">
        <f t="shared" si="3"/>
        <v>-0.94999694824218694</v>
      </c>
    </row>
    <row r="115" spans="1:10" x14ac:dyDescent="0.3">
      <c r="A115" s="1">
        <v>39239</v>
      </c>
      <c r="B115" s="1">
        <v>39240</v>
      </c>
      <c r="C115">
        <v>231.3</v>
      </c>
      <c r="D115">
        <v>228.3</v>
      </c>
      <c r="E115" s="3">
        <v>230.95287142992001</v>
      </c>
      <c r="F115">
        <v>3</v>
      </c>
      <c r="G115">
        <v>-0.34712857007980302</v>
      </c>
      <c r="H115">
        <v>1.0960155108391301</v>
      </c>
      <c r="I115">
        <f t="shared" si="2"/>
        <v>1.2970168612191958E-2</v>
      </c>
      <c r="J115">
        <f t="shared" si="3"/>
        <v>3</v>
      </c>
    </row>
    <row r="116" spans="1:10" x14ac:dyDescent="0.3">
      <c r="A116" s="1">
        <v>39240</v>
      </c>
      <c r="B116" s="1">
        <v>39241</v>
      </c>
      <c r="C116">
        <v>232.85</v>
      </c>
      <c r="D116">
        <v>229.19999084472599</v>
      </c>
      <c r="E116" s="3">
        <v>232.53859755992801</v>
      </c>
      <c r="F116">
        <v>3.65000915527343</v>
      </c>
      <c r="G116">
        <v>-0.31140244007110601</v>
      </c>
      <c r="H116">
        <v>3.0759144981614699</v>
      </c>
      <c r="I116">
        <f t="shared" si="2"/>
        <v>1.5675366782363882E-2</v>
      </c>
      <c r="J116">
        <f t="shared" si="3"/>
        <v>3.65000915527343</v>
      </c>
    </row>
    <row r="117" spans="1:10" x14ac:dyDescent="0.3">
      <c r="A117" s="1">
        <v>39241</v>
      </c>
      <c r="B117" s="1">
        <v>39244</v>
      </c>
      <c r="C117">
        <v>228.5</v>
      </c>
      <c r="D117">
        <v>230.19999694824199</v>
      </c>
      <c r="E117" s="3">
        <v>228.32061389088599</v>
      </c>
      <c r="F117">
        <v>-1.69999694824218</v>
      </c>
      <c r="G117">
        <v>-0.17938610911369299</v>
      </c>
      <c r="H117">
        <v>1.0253048327204799</v>
      </c>
      <c r="I117">
        <f t="shared" si="2"/>
        <v>-7.4398115896813126E-3</v>
      </c>
      <c r="J117">
        <f t="shared" si="3"/>
        <v>-1.69999694824218</v>
      </c>
    </row>
    <row r="118" spans="1:10" x14ac:dyDescent="0.3">
      <c r="A118" s="1">
        <v>39244</v>
      </c>
      <c r="B118" s="1">
        <v>39245</v>
      </c>
      <c r="C118">
        <v>227.05</v>
      </c>
      <c r="D118">
        <v>227.249996948242</v>
      </c>
      <c r="E118" s="3">
        <v>226.69966765046101</v>
      </c>
      <c r="F118">
        <v>-0.199996948242187</v>
      </c>
      <c r="G118">
        <v>-0.35033234953880299</v>
      </c>
      <c r="H118">
        <v>1.16672618895778</v>
      </c>
      <c r="I118">
        <f t="shared" si="2"/>
        <v>-8.8084980507459581E-4</v>
      </c>
      <c r="J118">
        <f t="shared" si="3"/>
        <v>-0.199996948242187</v>
      </c>
    </row>
    <row r="119" spans="1:10" x14ac:dyDescent="0.3">
      <c r="A119" s="1">
        <v>39245</v>
      </c>
      <c r="B119" s="1">
        <v>39246</v>
      </c>
      <c r="C119">
        <v>228.7</v>
      </c>
      <c r="D119">
        <v>227.80000610351499</v>
      </c>
      <c r="E119" s="3">
        <v>228.527237859368</v>
      </c>
      <c r="F119">
        <v>0.899993896484375</v>
      </c>
      <c r="G119">
        <v>-0.172762140631675</v>
      </c>
      <c r="H119">
        <v>0.742462120245862</v>
      </c>
      <c r="I119">
        <f t="shared" si="2"/>
        <v>3.93525971353028E-3</v>
      </c>
      <c r="J119">
        <f t="shared" si="3"/>
        <v>0.899993896484375</v>
      </c>
    </row>
    <row r="120" spans="1:10" x14ac:dyDescent="0.3">
      <c r="A120" s="1">
        <v>39246</v>
      </c>
      <c r="B120" s="1">
        <v>39247</v>
      </c>
      <c r="C120">
        <v>227.65</v>
      </c>
      <c r="D120">
        <v>230.20000305175699</v>
      </c>
      <c r="E120" s="3">
        <v>227.88075103759701</v>
      </c>
      <c r="F120">
        <v>2.5500030517578098</v>
      </c>
      <c r="G120">
        <v>0.230751037597656</v>
      </c>
      <c r="H120">
        <v>3.2173358543987698</v>
      </c>
      <c r="I120">
        <f t="shared" si="2"/>
        <v>1.1201419072074718E-2</v>
      </c>
      <c r="J120">
        <f t="shared" si="3"/>
        <v>2.5500030517578098</v>
      </c>
    </row>
    <row r="121" spans="1:10" x14ac:dyDescent="0.3">
      <c r="A121" s="1">
        <v>39247</v>
      </c>
      <c r="B121" s="1">
        <v>39248</v>
      </c>
      <c r="C121">
        <v>232.2</v>
      </c>
      <c r="D121">
        <v>232.55000610351499</v>
      </c>
      <c r="E121" s="3">
        <v>232.50468288063999</v>
      </c>
      <c r="F121">
        <v>0.350006103515625</v>
      </c>
      <c r="G121">
        <v>0.30468288064002902</v>
      </c>
      <c r="H121">
        <v>0.282842712474623</v>
      </c>
      <c r="I121">
        <f t="shared" si="2"/>
        <v>1.5073475603601422E-3</v>
      </c>
      <c r="J121">
        <f t="shared" si="3"/>
        <v>0.350006103515625</v>
      </c>
    </row>
    <row r="122" spans="1:10" x14ac:dyDescent="0.3">
      <c r="A122" s="1">
        <v>39248</v>
      </c>
      <c r="B122" s="1">
        <v>39251</v>
      </c>
      <c r="C122">
        <v>232.6</v>
      </c>
      <c r="D122">
        <v>234.249993896484</v>
      </c>
      <c r="E122" s="3">
        <v>233.108794248104</v>
      </c>
      <c r="F122">
        <v>1.6499938964843699</v>
      </c>
      <c r="G122">
        <v>0.50879424810409501</v>
      </c>
      <c r="H122">
        <v>3.2880465325174502</v>
      </c>
      <c r="I122">
        <f t="shared" si="2"/>
        <v>7.0936968894426914E-3</v>
      </c>
      <c r="J122">
        <f t="shared" si="3"/>
        <v>1.6499938964843699</v>
      </c>
    </row>
    <row r="123" spans="1:10" x14ac:dyDescent="0.3">
      <c r="A123" s="1">
        <v>39251</v>
      </c>
      <c r="B123" s="1">
        <v>39252</v>
      </c>
      <c r="C123">
        <v>237.25</v>
      </c>
      <c r="D123">
        <v>237.350006103515</v>
      </c>
      <c r="E123" s="3">
        <v>237.41558317840099</v>
      </c>
      <c r="F123">
        <v>0.100006103515625</v>
      </c>
      <c r="G123">
        <v>0.16558317840099299</v>
      </c>
      <c r="H123">
        <v>0.17677669529663601</v>
      </c>
      <c r="I123">
        <f t="shared" si="2"/>
        <v>4.2152203800052685E-4</v>
      </c>
      <c r="J123">
        <f t="shared" si="3"/>
        <v>0.100006103515625</v>
      </c>
    </row>
    <row r="124" spans="1:10" x14ac:dyDescent="0.3">
      <c r="A124" s="1">
        <v>39252</v>
      </c>
      <c r="B124" s="1">
        <v>39253</v>
      </c>
      <c r="C124">
        <v>237</v>
      </c>
      <c r="D124">
        <v>237.350006103515</v>
      </c>
      <c r="E124" s="3">
        <v>236.50536033511099</v>
      </c>
      <c r="F124">
        <v>-0.350006103515625</v>
      </c>
      <c r="G124">
        <v>-0.49463966488838201</v>
      </c>
      <c r="H124">
        <v>1.76776695296636</v>
      </c>
      <c r="I124">
        <f t="shared" si="2"/>
        <v>-1.4768190021756328E-3</v>
      </c>
      <c r="J124">
        <f t="shared" si="3"/>
        <v>-0.350006103515625</v>
      </c>
    </row>
    <row r="125" spans="1:10" x14ac:dyDescent="0.3">
      <c r="A125" s="1">
        <v>39253</v>
      </c>
      <c r="B125" s="1">
        <v>39254</v>
      </c>
      <c r="C125">
        <v>234.5</v>
      </c>
      <c r="D125">
        <v>233.69999694824199</v>
      </c>
      <c r="E125" s="3">
        <v>234.019556462764</v>
      </c>
      <c r="F125">
        <v>0.80000305175781194</v>
      </c>
      <c r="G125">
        <v>-0.48044353723526001</v>
      </c>
      <c r="H125">
        <v>1.20208152801712</v>
      </c>
      <c r="I125">
        <f t="shared" si="2"/>
        <v>3.4115268731676417E-3</v>
      </c>
      <c r="J125">
        <f t="shared" si="3"/>
        <v>0.80000305175781194</v>
      </c>
    </row>
    <row r="126" spans="1:10" x14ac:dyDescent="0.3">
      <c r="A126" s="1">
        <v>39254</v>
      </c>
      <c r="B126" s="1">
        <v>39255</v>
      </c>
      <c r="C126">
        <v>236.2</v>
      </c>
      <c r="D126">
        <v>236.350009155273</v>
      </c>
      <c r="E126" s="3">
        <v>235.574984145164</v>
      </c>
      <c r="F126">
        <v>-0.150009155273437</v>
      </c>
      <c r="G126">
        <v>-0.62501585483551003</v>
      </c>
      <c r="H126">
        <v>2.5455844122715598</v>
      </c>
      <c r="I126">
        <f t="shared" si="2"/>
        <v>-6.3509379878677814E-4</v>
      </c>
      <c r="J126">
        <f t="shared" si="3"/>
        <v>-0.150009155273437</v>
      </c>
    </row>
    <row r="127" spans="1:10" x14ac:dyDescent="0.3">
      <c r="A127" s="1">
        <v>39255</v>
      </c>
      <c r="B127" s="1">
        <v>39258</v>
      </c>
      <c r="C127">
        <v>232.6</v>
      </c>
      <c r="D127">
        <v>231.499993896484</v>
      </c>
      <c r="E127" s="3">
        <v>231.99334285259201</v>
      </c>
      <c r="F127">
        <v>1.1000061035156199</v>
      </c>
      <c r="G127">
        <v>-0.60665714740753096</v>
      </c>
      <c r="H127">
        <v>1.44956890143241</v>
      </c>
      <c r="I127">
        <f t="shared" si="2"/>
        <v>4.7291749936183144E-3</v>
      </c>
      <c r="J127">
        <f t="shared" si="3"/>
        <v>1.1000061035156199</v>
      </c>
    </row>
    <row r="128" spans="1:10" x14ac:dyDescent="0.3">
      <c r="A128" s="1">
        <v>39258</v>
      </c>
      <c r="B128" s="1">
        <v>39259</v>
      </c>
      <c r="C128">
        <v>230.55</v>
      </c>
      <c r="D128">
        <v>231.64999084472601</v>
      </c>
      <c r="E128" s="3">
        <v>229.88882975578301</v>
      </c>
      <c r="F128">
        <v>-1.0999908447265601</v>
      </c>
      <c r="G128">
        <v>-0.66117024421691895</v>
      </c>
      <c r="H128">
        <v>3.5355339059315302E-2</v>
      </c>
      <c r="I128">
        <f t="shared" si="2"/>
        <v>-4.771159595430753E-3</v>
      </c>
      <c r="J128">
        <f t="shared" si="3"/>
        <v>-1.0999908447265601</v>
      </c>
    </row>
    <row r="129" spans="1:10" x14ac:dyDescent="0.3">
      <c r="A129" s="1">
        <v>39259</v>
      </c>
      <c r="B129" s="1">
        <v>39260</v>
      </c>
      <c r="C129">
        <v>230.6</v>
      </c>
      <c r="D129">
        <v>229.69999084472599</v>
      </c>
      <c r="E129" s="3">
        <v>229.995128548145</v>
      </c>
      <c r="F129">
        <v>0.90000915527343694</v>
      </c>
      <c r="G129">
        <v>-0.60487145185470503</v>
      </c>
      <c r="H129">
        <v>1.9091883092036701</v>
      </c>
      <c r="I129">
        <f t="shared" si="2"/>
        <v>3.9029018008388421E-3</v>
      </c>
      <c r="J129">
        <f t="shared" si="3"/>
        <v>0.90000915527343694</v>
      </c>
    </row>
    <row r="130" spans="1:10" x14ac:dyDescent="0.3">
      <c r="A130" s="1">
        <v>39260</v>
      </c>
      <c r="B130" s="1">
        <v>39261</v>
      </c>
      <c r="C130">
        <v>227.9</v>
      </c>
      <c r="D130">
        <v>229.9</v>
      </c>
      <c r="E130" s="3">
        <v>228.17978706359801</v>
      </c>
      <c r="F130">
        <v>2</v>
      </c>
      <c r="G130">
        <v>0.27978706359863198</v>
      </c>
      <c r="H130">
        <v>1.9091883092036701</v>
      </c>
      <c r="I130">
        <f t="shared" si="2"/>
        <v>8.7757788503729697E-3</v>
      </c>
      <c r="J130">
        <f t="shared" si="3"/>
        <v>2</v>
      </c>
    </row>
    <row r="131" spans="1:10" x14ac:dyDescent="0.3">
      <c r="A131" s="1">
        <v>39261</v>
      </c>
      <c r="B131" s="1">
        <v>39262</v>
      </c>
      <c r="C131">
        <v>230.6</v>
      </c>
      <c r="D131">
        <v>231.69999084472599</v>
      </c>
      <c r="E131" s="3">
        <v>230.108248150348</v>
      </c>
      <c r="F131">
        <v>-1.0999908447265601</v>
      </c>
      <c r="G131">
        <v>-0.491751849651336</v>
      </c>
      <c r="H131">
        <v>1.48492424049174</v>
      </c>
      <c r="I131">
        <f t="shared" ref="I131:I194" si="4">F131/C131</f>
        <v>-4.7701250855444934E-3</v>
      </c>
      <c r="J131">
        <f t="shared" ref="J131:J194" si="5">IF(F131&lt;-3, -3, F131)</f>
        <v>-1.0999908447265601</v>
      </c>
    </row>
    <row r="132" spans="1:10" x14ac:dyDescent="0.3">
      <c r="A132" s="1">
        <v>39262</v>
      </c>
      <c r="B132" s="1">
        <v>39265</v>
      </c>
      <c r="C132">
        <v>228.5</v>
      </c>
      <c r="D132">
        <v>228.55000305175699</v>
      </c>
      <c r="E132" s="3">
        <v>228.57074666768301</v>
      </c>
      <c r="F132">
        <v>5.00030517578125E-2</v>
      </c>
      <c r="G132">
        <v>7.0746667683124501E-2</v>
      </c>
      <c r="H132">
        <v>3.0052038200428202</v>
      </c>
      <c r="I132">
        <f t="shared" si="4"/>
        <v>2.1883173635804158E-4</v>
      </c>
      <c r="J132">
        <f t="shared" si="5"/>
        <v>5.00030517578125E-2</v>
      </c>
    </row>
    <row r="133" spans="1:10" x14ac:dyDescent="0.3">
      <c r="A133" s="1">
        <v>39265</v>
      </c>
      <c r="B133" s="1">
        <v>39266</v>
      </c>
      <c r="C133">
        <v>232.75</v>
      </c>
      <c r="D133">
        <v>234.5</v>
      </c>
      <c r="E133" s="3">
        <v>232.97603473067201</v>
      </c>
      <c r="F133">
        <v>1.75</v>
      </c>
      <c r="G133">
        <v>0.226034730672836</v>
      </c>
      <c r="H133">
        <v>3.46482322781408</v>
      </c>
      <c r="I133">
        <f t="shared" si="4"/>
        <v>7.5187969924812026E-3</v>
      </c>
      <c r="J133">
        <f t="shared" si="5"/>
        <v>1.75</v>
      </c>
    </row>
    <row r="134" spans="1:10" x14ac:dyDescent="0.3">
      <c r="A134" s="1">
        <v>39266</v>
      </c>
      <c r="B134" s="1">
        <v>39267</v>
      </c>
      <c r="C134">
        <v>237.65</v>
      </c>
      <c r="D134">
        <v>238.20000305175699</v>
      </c>
      <c r="E134" s="3">
        <v>237.15256535410799</v>
      </c>
      <c r="F134">
        <v>-0.55000305175781194</v>
      </c>
      <c r="G134">
        <v>-0.49743464589118902</v>
      </c>
      <c r="H134">
        <v>2.7930717856868501</v>
      </c>
      <c r="I134">
        <f t="shared" si="4"/>
        <v>-2.3143406343690805E-3</v>
      </c>
      <c r="J134">
        <f t="shared" si="5"/>
        <v>-0.55000305175781194</v>
      </c>
    </row>
    <row r="135" spans="1:10" x14ac:dyDescent="0.3">
      <c r="A135" s="1">
        <v>39267</v>
      </c>
      <c r="B135" s="1">
        <v>39268</v>
      </c>
      <c r="C135">
        <v>241.6</v>
      </c>
      <c r="D135">
        <v>241.69999084472599</v>
      </c>
      <c r="E135" s="3">
        <v>241.715525603294</v>
      </c>
      <c r="F135">
        <v>9.99908447265625E-2</v>
      </c>
      <c r="G135">
        <v>0.115525603294372</v>
      </c>
      <c r="H135">
        <v>1.3788582233137701</v>
      </c>
      <c r="I135">
        <f t="shared" si="4"/>
        <v>4.1386939042451366E-4</v>
      </c>
      <c r="J135">
        <f t="shared" si="5"/>
        <v>9.99908447265625E-2</v>
      </c>
    </row>
    <row r="136" spans="1:10" x14ac:dyDescent="0.3">
      <c r="A136" s="1">
        <v>39268</v>
      </c>
      <c r="B136" s="1">
        <v>39269</v>
      </c>
      <c r="C136">
        <v>243.55</v>
      </c>
      <c r="D136">
        <v>244.499996948242</v>
      </c>
      <c r="E136" s="3">
        <v>243.82514669299101</v>
      </c>
      <c r="F136">
        <v>0.94999694824218694</v>
      </c>
      <c r="G136">
        <v>0.27514669299125599</v>
      </c>
      <c r="H136">
        <v>0.98994949366115004</v>
      </c>
      <c r="I136">
        <f t="shared" si="4"/>
        <v>3.9006238893130236E-3</v>
      </c>
      <c r="J136">
        <f t="shared" si="5"/>
        <v>0.94999694824218694</v>
      </c>
    </row>
    <row r="137" spans="1:10" x14ac:dyDescent="0.3">
      <c r="A137" s="1">
        <v>39269</v>
      </c>
      <c r="B137" s="1">
        <v>39272</v>
      </c>
      <c r="C137">
        <v>244.95</v>
      </c>
      <c r="D137">
        <v>245.7</v>
      </c>
      <c r="E137" s="3">
        <v>244.62759144306099</v>
      </c>
      <c r="F137">
        <v>-0.75</v>
      </c>
      <c r="G137">
        <v>-0.322408556938171</v>
      </c>
      <c r="H137">
        <v>1.8031222920257</v>
      </c>
      <c r="I137">
        <f t="shared" si="4"/>
        <v>-3.0618493570116353E-3</v>
      </c>
      <c r="J137">
        <f t="shared" si="5"/>
        <v>-0.75</v>
      </c>
    </row>
    <row r="138" spans="1:10" x14ac:dyDescent="0.3">
      <c r="A138" s="1">
        <v>39272</v>
      </c>
      <c r="B138" s="1">
        <v>39273</v>
      </c>
      <c r="C138">
        <v>247.5</v>
      </c>
      <c r="D138">
        <v>247.25</v>
      </c>
      <c r="E138" s="3">
        <v>247.23839804530101</v>
      </c>
      <c r="F138">
        <v>0.25</v>
      </c>
      <c r="G138">
        <v>-0.26160195469856201</v>
      </c>
      <c r="H138">
        <v>1.0606601717798201</v>
      </c>
      <c r="I138">
        <f t="shared" si="4"/>
        <v>1.0101010101010101E-3</v>
      </c>
      <c r="J138">
        <f t="shared" si="5"/>
        <v>0.25</v>
      </c>
    </row>
    <row r="139" spans="1:10" x14ac:dyDescent="0.3">
      <c r="A139" s="1">
        <v>39273</v>
      </c>
      <c r="B139" s="1">
        <v>39274</v>
      </c>
      <c r="C139">
        <v>249</v>
      </c>
      <c r="D139">
        <v>246.44999694824199</v>
      </c>
      <c r="E139" s="3">
        <v>248.43520921468701</v>
      </c>
      <c r="F139">
        <v>2.5500030517578098</v>
      </c>
      <c r="G139">
        <v>-0.56479078531265203</v>
      </c>
      <c r="H139">
        <v>1.0253048327204799</v>
      </c>
      <c r="I139">
        <f t="shared" si="4"/>
        <v>1.0240976111477148E-2</v>
      </c>
      <c r="J139">
        <f t="shared" si="5"/>
        <v>2.5500030517578098</v>
      </c>
    </row>
    <row r="140" spans="1:10" x14ac:dyDescent="0.3">
      <c r="A140" s="1">
        <v>39274</v>
      </c>
      <c r="B140" s="1">
        <v>39275</v>
      </c>
      <c r="C140">
        <v>247.55</v>
      </c>
      <c r="D140">
        <v>248.64999084472601</v>
      </c>
      <c r="E140" s="3">
        <v>247.26509745716999</v>
      </c>
      <c r="F140">
        <v>-1.0999908447265601</v>
      </c>
      <c r="G140">
        <v>-0.28490254282951299</v>
      </c>
      <c r="H140">
        <v>2.2980970388562798</v>
      </c>
      <c r="I140">
        <f t="shared" si="4"/>
        <v>-4.443509774698283E-3</v>
      </c>
      <c r="J140">
        <f t="shared" si="5"/>
        <v>-1.0999908447265601</v>
      </c>
    </row>
    <row r="141" spans="1:10" x14ac:dyDescent="0.3">
      <c r="A141" s="1">
        <v>39275</v>
      </c>
      <c r="B141" s="1">
        <v>39276</v>
      </c>
      <c r="C141">
        <v>250.8</v>
      </c>
      <c r="D141">
        <v>255.39999084472601</v>
      </c>
      <c r="E141" s="3">
        <v>250.68991941511601</v>
      </c>
      <c r="F141">
        <v>-4.5999908447265598</v>
      </c>
      <c r="G141">
        <v>-0.11008058488368901</v>
      </c>
      <c r="H141">
        <v>6.0457629791449801</v>
      </c>
      <c r="I141">
        <f t="shared" si="4"/>
        <v>-1.8341271310711959E-2</v>
      </c>
      <c r="J141">
        <f t="shared" si="5"/>
        <v>-3</v>
      </c>
    </row>
    <row r="142" spans="1:10" x14ac:dyDescent="0.3">
      <c r="A142" s="1">
        <v>39276</v>
      </c>
      <c r="B142" s="1">
        <v>39279</v>
      </c>
      <c r="C142">
        <v>259.35000000000002</v>
      </c>
      <c r="D142">
        <v>259.04998168945298</v>
      </c>
      <c r="E142" s="3">
        <v>259.504151856899</v>
      </c>
      <c r="F142">
        <v>-0.300018310546875</v>
      </c>
      <c r="G142">
        <v>0.154151856899261</v>
      </c>
      <c r="H142">
        <v>2.7223611075682199</v>
      </c>
      <c r="I142">
        <f t="shared" si="4"/>
        <v>-1.1568086005277617E-3</v>
      </c>
      <c r="J142">
        <f t="shared" si="5"/>
        <v>-0.300018310546875</v>
      </c>
    </row>
    <row r="143" spans="1:10" x14ac:dyDescent="0.3">
      <c r="A143" s="1">
        <v>39279</v>
      </c>
      <c r="B143" s="1">
        <v>39280</v>
      </c>
      <c r="C143">
        <v>255.5</v>
      </c>
      <c r="D143">
        <v>259.04998779296801</v>
      </c>
      <c r="E143" s="3">
        <v>255.842101871967</v>
      </c>
      <c r="F143">
        <v>3.54998779296875</v>
      </c>
      <c r="G143">
        <v>0.34210187196731501</v>
      </c>
      <c r="H143">
        <v>0</v>
      </c>
      <c r="I143">
        <f t="shared" si="4"/>
        <v>1.3894277076198631E-2</v>
      </c>
      <c r="J143">
        <f t="shared" si="5"/>
        <v>3.54998779296875</v>
      </c>
    </row>
    <row r="144" spans="1:10" x14ac:dyDescent="0.3">
      <c r="A144" s="1">
        <v>39280</v>
      </c>
      <c r="B144" s="1">
        <v>39281</v>
      </c>
      <c r="C144">
        <v>255.5</v>
      </c>
      <c r="D144">
        <v>255.89999389648401</v>
      </c>
      <c r="E144" s="3">
        <v>255.76549786329201</v>
      </c>
      <c r="F144">
        <v>0.399993896484375</v>
      </c>
      <c r="G144">
        <v>0.26549786329269398</v>
      </c>
      <c r="H144">
        <v>2.1213203435596402</v>
      </c>
      <c r="I144">
        <f t="shared" si="4"/>
        <v>1.5655338414261252E-3</v>
      </c>
      <c r="J144">
        <f t="shared" si="5"/>
        <v>0.399993896484375</v>
      </c>
    </row>
    <row r="145" spans="1:10" x14ac:dyDescent="0.3">
      <c r="A145" s="1">
        <v>39281</v>
      </c>
      <c r="B145" s="1">
        <v>39282</v>
      </c>
      <c r="C145">
        <v>252.5</v>
      </c>
      <c r="D145">
        <v>253.89999389648401</v>
      </c>
      <c r="E145" s="3">
        <v>253.054843783378</v>
      </c>
      <c r="F145">
        <v>1.3999938964843699</v>
      </c>
      <c r="G145">
        <v>0.55484378337860096</v>
      </c>
      <c r="H145">
        <v>1.23743686707645</v>
      </c>
      <c r="I145">
        <f t="shared" si="4"/>
        <v>5.5445302831064157E-3</v>
      </c>
      <c r="J145">
        <f t="shared" si="5"/>
        <v>1.3999938964843699</v>
      </c>
    </row>
    <row r="146" spans="1:10" x14ac:dyDescent="0.3">
      <c r="A146" s="1">
        <v>39282</v>
      </c>
      <c r="B146" s="1">
        <v>39283</v>
      </c>
      <c r="C146">
        <v>254.25</v>
      </c>
      <c r="D146">
        <v>254.94999694824199</v>
      </c>
      <c r="E146" s="3">
        <v>253.56249094009399</v>
      </c>
      <c r="F146">
        <v>-0.69999694824218694</v>
      </c>
      <c r="G146">
        <v>-0.68750905990600497</v>
      </c>
      <c r="H146">
        <v>3.5355339059327302</v>
      </c>
      <c r="I146">
        <f t="shared" si="4"/>
        <v>-2.7531836705690736E-3</v>
      </c>
      <c r="J146">
        <f t="shared" si="5"/>
        <v>-0.69999694824218694</v>
      </c>
    </row>
    <row r="147" spans="1:10" x14ac:dyDescent="0.3">
      <c r="A147" s="1">
        <v>39283</v>
      </c>
      <c r="B147" s="1">
        <v>39286</v>
      </c>
      <c r="C147">
        <v>259.25</v>
      </c>
      <c r="D147">
        <v>258.5</v>
      </c>
      <c r="E147" s="3">
        <v>258.26769137382502</v>
      </c>
      <c r="F147">
        <v>0.75</v>
      </c>
      <c r="G147">
        <v>-0.98230862617492598</v>
      </c>
      <c r="H147">
        <v>0.60104076400858097</v>
      </c>
      <c r="I147">
        <f t="shared" si="4"/>
        <v>2.8929604628736743E-3</v>
      </c>
      <c r="J147">
        <f t="shared" si="5"/>
        <v>0.75</v>
      </c>
    </row>
    <row r="148" spans="1:10" x14ac:dyDescent="0.3">
      <c r="A148" s="1">
        <v>39286</v>
      </c>
      <c r="B148" s="1">
        <v>39287</v>
      </c>
      <c r="C148">
        <v>260.10000000000002</v>
      </c>
      <c r="D148">
        <v>261.10000000000002</v>
      </c>
      <c r="E148" s="3">
        <v>259.73832733034999</v>
      </c>
      <c r="F148">
        <v>-1</v>
      </c>
      <c r="G148">
        <v>-0.36167266964912398</v>
      </c>
      <c r="H148">
        <v>0.247487373415267</v>
      </c>
      <c r="I148">
        <f t="shared" si="4"/>
        <v>-3.8446751249519412E-3</v>
      </c>
      <c r="J148">
        <f t="shared" si="5"/>
        <v>-1</v>
      </c>
    </row>
    <row r="149" spans="1:10" x14ac:dyDescent="0.3">
      <c r="A149" s="1">
        <v>39287</v>
      </c>
      <c r="B149" s="1">
        <v>39288</v>
      </c>
      <c r="C149">
        <v>260.45</v>
      </c>
      <c r="D149">
        <v>257.09999389648402</v>
      </c>
      <c r="E149" s="3">
        <v>259.410816144943</v>
      </c>
      <c r="F149">
        <v>3.3500061035156201</v>
      </c>
      <c r="G149">
        <v>-1.03918385505676</v>
      </c>
      <c r="H149">
        <v>1.16672618895782</v>
      </c>
      <c r="I149">
        <f t="shared" si="4"/>
        <v>1.2862377053237168E-2</v>
      </c>
      <c r="J149">
        <f t="shared" si="5"/>
        <v>3.3500061035156201</v>
      </c>
    </row>
    <row r="150" spans="1:10" x14ac:dyDescent="0.3">
      <c r="A150" s="1">
        <v>39288</v>
      </c>
      <c r="B150" s="1">
        <v>39289</v>
      </c>
      <c r="C150">
        <v>262.10000000000002</v>
      </c>
      <c r="D150">
        <v>262.499993896484</v>
      </c>
      <c r="E150" s="3">
        <v>261.82859925031602</v>
      </c>
      <c r="F150">
        <v>-0.399993896484375</v>
      </c>
      <c r="G150">
        <v>-0.27140074968338002</v>
      </c>
      <c r="H150">
        <v>4.41941738241594</v>
      </c>
      <c r="I150">
        <f t="shared" si="4"/>
        <v>-1.5261117759800646E-3</v>
      </c>
      <c r="J150">
        <f t="shared" si="5"/>
        <v>-0.399993896484375</v>
      </c>
    </row>
    <row r="151" spans="1:10" x14ac:dyDescent="0.3">
      <c r="A151" s="1">
        <v>39289</v>
      </c>
      <c r="B151" s="1">
        <v>39290</v>
      </c>
      <c r="C151">
        <v>255.85</v>
      </c>
      <c r="D151">
        <v>250.29999694824201</v>
      </c>
      <c r="E151" s="3">
        <v>254.79792652130101</v>
      </c>
      <c r="F151">
        <v>5.5500030517578098</v>
      </c>
      <c r="G151">
        <v>-1.05207347869873</v>
      </c>
      <c r="H151">
        <v>7.9903066274079704</v>
      </c>
      <c r="I151">
        <f t="shared" si="4"/>
        <v>2.1692409817306274E-2</v>
      </c>
      <c r="J151">
        <f t="shared" si="5"/>
        <v>5.5500030517578098</v>
      </c>
    </row>
    <row r="152" spans="1:10" x14ac:dyDescent="0.3">
      <c r="A152" s="1">
        <v>39290</v>
      </c>
      <c r="B152" s="1">
        <v>39293</v>
      </c>
      <c r="C152">
        <v>244.55</v>
      </c>
      <c r="D152">
        <v>243.69999389648399</v>
      </c>
      <c r="E152" s="3">
        <v>244.99368571042999</v>
      </c>
      <c r="F152">
        <v>-0.850006103515625</v>
      </c>
      <c r="G152">
        <v>0.44368571043014499</v>
      </c>
      <c r="H152">
        <v>3.3234018715767601</v>
      </c>
      <c r="I152">
        <f t="shared" si="4"/>
        <v>-3.4757967839526682E-3</v>
      </c>
      <c r="J152">
        <f t="shared" si="5"/>
        <v>-0.850006103515625</v>
      </c>
    </row>
    <row r="153" spans="1:10" x14ac:dyDescent="0.3">
      <c r="A153" s="1">
        <v>39293</v>
      </c>
      <c r="B153" s="1">
        <v>39294</v>
      </c>
      <c r="C153">
        <v>249.25</v>
      </c>
      <c r="D153">
        <v>249.14999389648401</v>
      </c>
      <c r="E153" s="3">
        <v>248.610772788524</v>
      </c>
      <c r="F153">
        <v>0.100006103515625</v>
      </c>
      <c r="G153">
        <v>-0.63922721147537198</v>
      </c>
      <c r="H153">
        <v>1.9445436482630001</v>
      </c>
      <c r="I153">
        <f t="shared" si="4"/>
        <v>4.0122809835757274E-4</v>
      </c>
      <c r="J153">
        <f t="shared" si="5"/>
        <v>0.100006103515625</v>
      </c>
    </row>
    <row r="154" spans="1:10" x14ac:dyDescent="0.3">
      <c r="A154" s="1">
        <v>39294</v>
      </c>
      <c r="B154" s="1">
        <v>39295</v>
      </c>
      <c r="C154">
        <v>252</v>
      </c>
      <c r="D154">
        <v>249.19999694824199</v>
      </c>
      <c r="E154" s="3">
        <v>252.188348606228</v>
      </c>
      <c r="F154">
        <v>-2.8000030517578098</v>
      </c>
      <c r="G154">
        <v>0.18834860622882801</v>
      </c>
      <c r="H154">
        <v>9.5812968850777196</v>
      </c>
      <c r="I154">
        <f t="shared" si="4"/>
        <v>-1.1111123221261151E-2</v>
      </c>
      <c r="J154">
        <f t="shared" si="5"/>
        <v>-2.8000030517578098</v>
      </c>
    </row>
    <row r="155" spans="1:10" x14ac:dyDescent="0.3">
      <c r="A155" s="1">
        <v>39295</v>
      </c>
      <c r="B155" s="1">
        <v>39296</v>
      </c>
      <c r="C155">
        <v>238.45</v>
      </c>
      <c r="D155">
        <v>243.600009155273</v>
      </c>
      <c r="E155" s="3">
        <v>239.59673554897299</v>
      </c>
      <c r="F155">
        <v>5.1500091552734304</v>
      </c>
      <c r="G155">
        <v>1.1467355489730799</v>
      </c>
      <c r="H155">
        <v>1.3435028842544401</v>
      </c>
      <c r="I155">
        <f t="shared" si="4"/>
        <v>2.1597857644258464E-2</v>
      </c>
      <c r="J155">
        <f t="shared" si="5"/>
        <v>5.1500091552734304</v>
      </c>
    </row>
    <row r="156" spans="1:10" x14ac:dyDescent="0.3">
      <c r="A156" s="1">
        <v>39296</v>
      </c>
      <c r="B156" s="1">
        <v>39297</v>
      </c>
      <c r="C156">
        <v>240.35</v>
      </c>
      <c r="D156">
        <v>244.19999084472599</v>
      </c>
      <c r="E156" s="3">
        <v>240.90223840474999</v>
      </c>
      <c r="F156">
        <v>3.8499908447265598</v>
      </c>
      <c r="G156">
        <v>0.55223840475082397</v>
      </c>
      <c r="H156">
        <v>1.6617009357883801</v>
      </c>
      <c r="I156">
        <f t="shared" si="4"/>
        <v>1.6018268544732931E-2</v>
      </c>
      <c r="J156">
        <f t="shared" si="5"/>
        <v>3.8499908447265598</v>
      </c>
    </row>
    <row r="157" spans="1:10" x14ac:dyDescent="0.3">
      <c r="A157" s="1">
        <v>39297</v>
      </c>
      <c r="B157" s="1">
        <v>39300</v>
      </c>
      <c r="C157">
        <v>242.7</v>
      </c>
      <c r="D157">
        <v>235.7</v>
      </c>
      <c r="E157" s="3">
        <v>241.67120869159601</v>
      </c>
      <c r="F157">
        <v>7</v>
      </c>
      <c r="G157">
        <v>-1.02879130840301</v>
      </c>
      <c r="H157">
        <v>1.76776695296636</v>
      </c>
      <c r="I157">
        <f t="shared" si="4"/>
        <v>2.8842192006592503E-2</v>
      </c>
      <c r="J157">
        <f t="shared" si="5"/>
        <v>7</v>
      </c>
    </row>
    <row r="158" spans="1:10" x14ac:dyDescent="0.3">
      <c r="A158" s="1">
        <v>39300</v>
      </c>
      <c r="B158" s="1">
        <v>39301</v>
      </c>
      <c r="C158">
        <v>240.2</v>
      </c>
      <c r="D158">
        <v>245.05000610351499</v>
      </c>
      <c r="E158" s="3">
        <v>240.49021182656199</v>
      </c>
      <c r="F158">
        <v>4.8500061035156197</v>
      </c>
      <c r="G158">
        <v>0.29021182656288103</v>
      </c>
      <c r="H158">
        <v>0.70710678118654702</v>
      </c>
      <c r="I158">
        <f t="shared" si="4"/>
        <v>2.0191532487575437E-2</v>
      </c>
      <c r="J158">
        <f t="shared" si="5"/>
        <v>4.8500061035156197</v>
      </c>
    </row>
    <row r="159" spans="1:10" x14ac:dyDescent="0.3">
      <c r="A159" s="1">
        <v>39301</v>
      </c>
      <c r="B159" s="1">
        <v>39302</v>
      </c>
      <c r="C159">
        <v>241.2</v>
      </c>
      <c r="D159">
        <v>244.7</v>
      </c>
      <c r="E159" s="3">
        <v>241.481684190034</v>
      </c>
      <c r="F159">
        <v>3.5</v>
      </c>
      <c r="G159">
        <v>0.281684190034866</v>
      </c>
      <c r="H159">
        <v>3.8890872965260099</v>
      </c>
      <c r="I159">
        <f t="shared" si="4"/>
        <v>1.451077943615257E-2</v>
      </c>
      <c r="J159">
        <f t="shared" si="5"/>
        <v>3.5</v>
      </c>
    </row>
    <row r="160" spans="1:10" x14ac:dyDescent="0.3">
      <c r="A160" s="1">
        <v>39302</v>
      </c>
      <c r="B160" s="1">
        <v>39303</v>
      </c>
      <c r="C160">
        <v>246.7</v>
      </c>
      <c r="D160">
        <v>249.30000610351499</v>
      </c>
      <c r="E160" s="3">
        <v>246.77565298676399</v>
      </c>
      <c r="F160">
        <v>2.6000061035156201</v>
      </c>
      <c r="G160">
        <v>7.5652986764907795E-2</v>
      </c>
      <c r="H160">
        <v>7.0710678118650699E-2</v>
      </c>
      <c r="I160">
        <f t="shared" si="4"/>
        <v>1.0539141076269234E-2</v>
      </c>
      <c r="J160">
        <f t="shared" si="5"/>
        <v>2.6000061035156201</v>
      </c>
    </row>
    <row r="161" spans="1:10" x14ac:dyDescent="0.3">
      <c r="A161" s="1">
        <v>39303</v>
      </c>
      <c r="B161" s="1">
        <v>39304</v>
      </c>
      <c r="C161">
        <v>246.6</v>
      </c>
      <c r="D161">
        <v>239.79999694824201</v>
      </c>
      <c r="E161" s="3">
        <v>245.983229017257</v>
      </c>
      <c r="F161">
        <v>6.8000030517578098</v>
      </c>
      <c r="G161">
        <v>-0.61677098274230902</v>
      </c>
      <c r="H161">
        <v>7.00035713374682</v>
      </c>
      <c r="I161">
        <f t="shared" si="4"/>
        <v>2.7575032651086011E-2</v>
      </c>
      <c r="J161">
        <f t="shared" si="5"/>
        <v>6.8000030517578098</v>
      </c>
    </row>
    <row r="162" spans="1:10" x14ac:dyDescent="0.3">
      <c r="A162" s="1">
        <v>39304</v>
      </c>
      <c r="B162" s="1">
        <v>39307</v>
      </c>
      <c r="C162">
        <v>236.7</v>
      </c>
      <c r="D162">
        <v>238.600009155273</v>
      </c>
      <c r="E162" s="3">
        <v>236.65297447219399</v>
      </c>
      <c r="F162">
        <v>-1.90000915527343</v>
      </c>
      <c r="G162">
        <v>-4.7025527805089902E-2</v>
      </c>
      <c r="H162">
        <v>2.6516504294495502</v>
      </c>
      <c r="I162">
        <f t="shared" si="4"/>
        <v>-8.0270771240956058E-3</v>
      </c>
      <c r="J162">
        <f t="shared" si="5"/>
        <v>-1.90000915527343</v>
      </c>
    </row>
    <row r="163" spans="1:10" x14ac:dyDescent="0.3">
      <c r="A163" s="1">
        <v>39307</v>
      </c>
      <c r="B163" s="1">
        <v>39308</v>
      </c>
      <c r="C163">
        <v>240.45</v>
      </c>
      <c r="D163">
        <v>238.14999694824201</v>
      </c>
      <c r="E163" s="3">
        <v>241.26211435794801</v>
      </c>
      <c r="F163">
        <v>-2.3000030517578098</v>
      </c>
      <c r="G163">
        <v>0.812114357948303</v>
      </c>
      <c r="H163">
        <v>2.1566756826189502</v>
      </c>
      <c r="I163">
        <f t="shared" si="4"/>
        <v>-9.5654109035467252E-3</v>
      </c>
      <c r="J163">
        <f t="shared" si="5"/>
        <v>-2.3000030517578098</v>
      </c>
    </row>
    <row r="164" spans="1:10" x14ac:dyDescent="0.3">
      <c r="A164" s="1">
        <v>39308</v>
      </c>
      <c r="B164" s="1">
        <v>39309</v>
      </c>
      <c r="C164">
        <v>237.4</v>
      </c>
      <c r="D164">
        <v>238.15</v>
      </c>
      <c r="E164" s="3">
        <v>236.52961387634201</v>
      </c>
      <c r="F164">
        <v>-0.75</v>
      </c>
      <c r="G164">
        <v>-0.87038612365722601</v>
      </c>
      <c r="H164">
        <v>0</v>
      </c>
      <c r="I164">
        <f t="shared" si="4"/>
        <v>-3.159224936815501E-3</v>
      </c>
      <c r="J164">
        <f t="shared" si="5"/>
        <v>-0.75</v>
      </c>
    </row>
    <row r="165" spans="1:10" x14ac:dyDescent="0.3">
      <c r="A165" s="1">
        <v>39309</v>
      </c>
      <c r="B165" s="1">
        <v>39310</v>
      </c>
      <c r="C165">
        <v>237.4</v>
      </c>
      <c r="D165">
        <v>227.4</v>
      </c>
      <c r="E165" s="3">
        <v>236.84229066371901</v>
      </c>
      <c r="F165">
        <v>10</v>
      </c>
      <c r="G165">
        <v>-0.55770933628082198</v>
      </c>
      <c r="H165">
        <v>10.748023074035499</v>
      </c>
      <c r="I165">
        <f t="shared" si="4"/>
        <v>4.2122999157540017E-2</v>
      </c>
      <c r="J165">
        <f t="shared" si="5"/>
        <v>10</v>
      </c>
    </row>
    <row r="166" spans="1:10" x14ac:dyDescent="0.3">
      <c r="A166" s="1">
        <v>39310</v>
      </c>
      <c r="B166" s="1">
        <v>39311</v>
      </c>
      <c r="C166">
        <v>222.2</v>
      </c>
      <c r="D166">
        <v>223.25000305175701</v>
      </c>
      <c r="E166" s="3">
        <v>223.48759562969201</v>
      </c>
      <c r="F166">
        <v>1.0500030517578101</v>
      </c>
      <c r="G166">
        <v>1.2875956296920701</v>
      </c>
      <c r="H166">
        <v>5.6568542494923797</v>
      </c>
      <c r="I166">
        <f t="shared" si="4"/>
        <v>4.7254862815382997E-3</v>
      </c>
      <c r="J166">
        <f t="shared" si="5"/>
        <v>1.0500030517578101</v>
      </c>
    </row>
    <row r="167" spans="1:10" x14ac:dyDescent="0.3">
      <c r="A167" s="1">
        <v>39311</v>
      </c>
      <c r="B167" s="1">
        <v>39314</v>
      </c>
      <c r="C167">
        <v>214.2</v>
      </c>
      <c r="D167">
        <v>222.7</v>
      </c>
      <c r="E167" s="3">
        <v>215.57043380737301</v>
      </c>
      <c r="F167">
        <v>8.5</v>
      </c>
      <c r="G167">
        <v>1.37043380737304</v>
      </c>
      <c r="H167">
        <v>9.1216774773064593</v>
      </c>
      <c r="I167">
        <f t="shared" si="4"/>
        <v>3.9682539682539687E-2</v>
      </c>
      <c r="J167">
        <f t="shared" si="5"/>
        <v>8.5</v>
      </c>
    </row>
    <row r="168" spans="1:10" x14ac:dyDescent="0.3">
      <c r="A168" s="1">
        <v>39314</v>
      </c>
      <c r="B168" s="1">
        <v>39315</v>
      </c>
      <c r="C168">
        <v>227.1</v>
      </c>
      <c r="D168">
        <v>227.1</v>
      </c>
      <c r="E168" s="3">
        <v>227.71337149143201</v>
      </c>
      <c r="F168">
        <v>0</v>
      </c>
      <c r="G168">
        <v>0.61337149143218905</v>
      </c>
      <c r="H168">
        <v>0.56568542494922502</v>
      </c>
      <c r="I168">
        <f t="shared" si="4"/>
        <v>0</v>
      </c>
      <c r="J168">
        <f t="shared" si="5"/>
        <v>0</v>
      </c>
    </row>
    <row r="169" spans="1:10" x14ac:dyDescent="0.3">
      <c r="A169" s="1">
        <v>39315</v>
      </c>
      <c r="B169" s="1">
        <v>39316</v>
      </c>
      <c r="C169">
        <v>226.3</v>
      </c>
      <c r="D169">
        <v>227.3</v>
      </c>
      <c r="E169" s="3">
        <v>226.77451761364901</v>
      </c>
      <c r="F169">
        <v>1</v>
      </c>
      <c r="G169">
        <v>0.47451761364936801</v>
      </c>
      <c r="H169">
        <v>2.6870057685088602</v>
      </c>
      <c r="I169">
        <f t="shared" si="4"/>
        <v>4.4189129474149361E-3</v>
      </c>
      <c r="J169">
        <f t="shared" si="5"/>
        <v>1</v>
      </c>
    </row>
    <row r="170" spans="1:10" x14ac:dyDescent="0.3">
      <c r="A170" s="1">
        <v>39316</v>
      </c>
      <c r="B170" s="1">
        <v>39317</v>
      </c>
      <c r="C170">
        <v>230.1</v>
      </c>
      <c r="D170">
        <v>236.19999084472599</v>
      </c>
      <c r="E170" s="3">
        <v>229.821165865659</v>
      </c>
      <c r="F170">
        <v>-6.0999908447265598</v>
      </c>
      <c r="G170">
        <v>-0.27883413434028598</v>
      </c>
      <c r="H170">
        <v>4.10121933088198</v>
      </c>
      <c r="I170">
        <f t="shared" si="4"/>
        <v>-2.6510173162653455E-2</v>
      </c>
      <c r="J170">
        <f t="shared" si="5"/>
        <v>-3</v>
      </c>
    </row>
    <row r="171" spans="1:10" x14ac:dyDescent="0.3">
      <c r="A171" s="1">
        <v>39317</v>
      </c>
      <c r="B171" s="1">
        <v>39318</v>
      </c>
      <c r="C171">
        <v>235.9</v>
      </c>
      <c r="D171">
        <v>234.4</v>
      </c>
      <c r="E171" s="3">
        <v>235.18783285617801</v>
      </c>
      <c r="F171">
        <v>1.5</v>
      </c>
      <c r="G171">
        <v>-0.71216714382171598</v>
      </c>
      <c r="H171">
        <v>1.3081475451950999</v>
      </c>
      <c r="I171">
        <f t="shared" si="4"/>
        <v>6.3586265366680798E-3</v>
      </c>
      <c r="J171">
        <f t="shared" si="5"/>
        <v>1.5</v>
      </c>
    </row>
    <row r="172" spans="1:10" x14ac:dyDescent="0.3">
      <c r="A172" s="1">
        <v>39318</v>
      </c>
      <c r="B172" s="1">
        <v>39321</v>
      </c>
      <c r="C172">
        <v>234.05</v>
      </c>
      <c r="D172">
        <v>238.600003051757</v>
      </c>
      <c r="E172" s="3">
        <v>234.28375862836799</v>
      </c>
      <c r="F172">
        <v>4.5500030517578098</v>
      </c>
      <c r="G172">
        <v>0.23375862836837699</v>
      </c>
      <c r="H172">
        <v>1.3788582233137501</v>
      </c>
      <c r="I172">
        <f t="shared" si="4"/>
        <v>1.9440303575124159E-2</v>
      </c>
      <c r="J172">
        <f t="shared" si="5"/>
        <v>4.5500030517578098</v>
      </c>
    </row>
    <row r="173" spans="1:10" x14ac:dyDescent="0.3">
      <c r="A173" s="1">
        <v>39321</v>
      </c>
      <c r="B173" s="1">
        <v>39322</v>
      </c>
      <c r="C173">
        <v>236</v>
      </c>
      <c r="D173">
        <v>236.25</v>
      </c>
      <c r="E173" s="3">
        <v>236.34472212195399</v>
      </c>
      <c r="F173">
        <v>0.25</v>
      </c>
      <c r="G173">
        <v>0.34472212195396401</v>
      </c>
      <c r="H173">
        <v>2.8637824638055198</v>
      </c>
      <c r="I173">
        <f t="shared" si="4"/>
        <v>1.0593220338983051E-3</v>
      </c>
      <c r="J173">
        <f t="shared" si="5"/>
        <v>0.25</v>
      </c>
    </row>
    <row r="174" spans="1:10" x14ac:dyDescent="0.3">
      <c r="A174" s="1">
        <v>39322</v>
      </c>
      <c r="B174" s="1">
        <v>39323</v>
      </c>
      <c r="C174">
        <v>240.05</v>
      </c>
      <c r="D174">
        <v>232.19999389648399</v>
      </c>
      <c r="E174" s="3">
        <v>239.03997175693499</v>
      </c>
      <c r="F174">
        <v>7.8500061035156197</v>
      </c>
      <c r="G174">
        <v>-1.0100282430648799</v>
      </c>
      <c r="H174">
        <v>0.24748737341528701</v>
      </c>
      <c r="I174">
        <f t="shared" si="4"/>
        <v>3.2701545942577043E-2</v>
      </c>
      <c r="J174">
        <f t="shared" si="5"/>
        <v>7.8500061035156197</v>
      </c>
    </row>
    <row r="175" spans="1:10" x14ac:dyDescent="0.3">
      <c r="A175" s="1">
        <v>39323</v>
      </c>
      <c r="B175" s="1">
        <v>39324</v>
      </c>
      <c r="C175">
        <v>240.4</v>
      </c>
      <c r="D175">
        <v>243.70000305175699</v>
      </c>
      <c r="E175" s="3">
        <v>240.99436494112001</v>
      </c>
      <c r="F175">
        <v>3.3000030517578098</v>
      </c>
      <c r="G175">
        <v>0.59436494112014704</v>
      </c>
      <c r="H175">
        <v>1.5556349186103899</v>
      </c>
      <c r="I175">
        <f t="shared" si="4"/>
        <v>1.3727134158726331E-2</v>
      </c>
      <c r="J175">
        <f t="shared" si="5"/>
        <v>3.3000030517578098</v>
      </c>
    </row>
    <row r="176" spans="1:10" x14ac:dyDescent="0.3">
      <c r="A176" s="1">
        <v>39324</v>
      </c>
      <c r="B176" s="1">
        <v>39325</v>
      </c>
      <c r="C176">
        <v>242.6</v>
      </c>
      <c r="D176">
        <v>242.1</v>
      </c>
      <c r="E176" s="3">
        <v>242.85817811489099</v>
      </c>
      <c r="F176">
        <v>-0.5</v>
      </c>
      <c r="G176">
        <v>0.25817811489105202</v>
      </c>
      <c r="H176">
        <v>2.1920310216782899</v>
      </c>
      <c r="I176">
        <f t="shared" si="4"/>
        <v>-2.0610057708161582E-3</v>
      </c>
      <c r="J176">
        <f t="shared" si="5"/>
        <v>-0.5</v>
      </c>
    </row>
    <row r="177" spans="1:10" x14ac:dyDescent="0.3">
      <c r="A177" s="1">
        <v>39325</v>
      </c>
      <c r="B177" s="1">
        <v>39328</v>
      </c>
      <c r="C177">
        <v>245.7</v>
      </c>
      <c r="D177">
        <v>245.64999694824201</v>
      </c>
      <c r="E177" s="3">
        <v>245.74825123772001</v>
      </c>
      <c r="F177">
        <v>-5.00030517578125E-2</v>
      </c>
      <c r="G177">
        <v>4.8251237720251E-2</v>
      </c>
      <c r="H177">
        <v>0.212132034355972</v>
      </c>
      <c r="I177">
        <f t="shared" si="4"/>
        <v>-2.0351262416692104E-4</v>
      </c>
      <c r="J177">
        <f t="shared" si="5"/>
        <v>-5.00030517578125E-2</v>
      </c>
    </row>
    <row r="178" spans="1:10" x14ac:dyDescent="0.3">
      <c r="A178" s="1">
        <v>39328</v>
      </c>
      <c r="B178" s="1">
        <v>39329</v>
      </c>
      <c r="C178">
        <v>246</v>
      </c>
      <c r="D178">
        <v>245.850006103515</v>
      </c>
      <c r="E178" s="3">
        <v>245.76439596712501</v>
      </c>
      <c r="F178">
        <v>0.149993896484375</v>
      </c>
      <c r="G178">
        <v>-0.235604032874107</v>
      </c>
      <c r="H178">
        <v>0.98994949366117002</v>
      </c>
      <c r="I178">
        <f t="shared" si="4"/>
        <v>6.0973128652184962E-4</v>
      </c>
      <c r="J178">
        <f t="shared" si="5"/>
        <v>0.149993896484375</v>
      </c>
    </row>
    <row r="179" spans="1:10" x14ac:dyDescent="0.3">
      <c r="A179" s="1">
        <v>39329</v>
      </c>
      <c r="B179" s="1">
        <v>39330</v>
      </c>
      <c r="C179">
        <v>244.6</v>
      </c>
      <c r="D179">
        <v>247.19999084472599</v>
      </c>
      <c r="E179" s="3">
        <v>244.825602537393</v>
      </c>
      <c r="F179">
        <v>2.5999908447265598</v>
      </c>
      <c r="G179">
        <v>0.225602537393569</v>
      </c>
      <c r="H179">
        <v>1.3435028842544401</v>
      </c>
      <c r="I179">
        <f t="shared" si="4"/>
        <v>1.0629561916298283E-2</v>
      </c>
      <c r="J179">
        <f t="shared" si="5"/>
        <v>2.5999908447265598</v>
      </c>
    </row>
    <row r="180" spans="1:10" x14ac:dyDescent="0.3">
      <c r="A180" s="1">
        <v>39330</v>
      </c>
      <c r="B180" s="1">
        <v>39331</v>
      </c>
      <c r="C180">
        <v>242.7</v>
      </c>
      <c r="D180">
        <v>242.7</v>
      </c>
      <c r="E180" s="3">
        <v>242.54494948387099</v>
      </c>
      <c r="F180">
        <v>0</v>
      </c>
      <c r="G180">
        <v>-0.15505051612854001</v>
      </c>
      <c r="H180">
        <v>2.89913780286486</v>
      </c>
      <c r="I180">
        <f t="shared" si="4"/>
        <v>0</v>
      </c>
      <c r="J180">
        <f t="shared" si="5"/>
        <v>0</v>
      </c>
    </row>
    <row r="181" spans="1:10" x14ac:dyDescent="0.3">
      <c r="A181" s="1">
        <v>39331</v>
      </c>
      <c r="B181" s="1">
        <v>39332</v>
      </c>
      <c r="C181">
        <v>246.8</v>
      </c>
      <c r="D181">
        <v>245.8</v>
      </c>
      <c r="E181" s="3">
        <v>247.16557039618399</v>
      </c>
      <c r="F181">
        <v>-1</v>
      </c>
      <c r="G181">
        <v>0.36557039618492099</v>
      </c>
      <c r="H181">
        <v>0.81317279836453304</v>
      </c>
      <c r="I181">
        <f t="shared" si="4"/>
        <v>-4.0518638573743921E-3</v>
      </c>
      <c r="J181">
        <f t="shared" si="5"/>
        <v>-1</v>
      </c>
    </row>
    <row r="182" spans="1:10" x14ac:dyDescent="0.3">
      <c r="A182" s="1">
        <v>39332</v>
      </c>
      <c r="B182" s="1">
        <v>39335</v>
      </c>
      <c r="C182">
        <v>245.65</v>
      </c>
      <c r="D182">
        <v>241.25000610351501</v>
      </c>
      <c r="E182" s="3">
        <v>244.54708757400499</v>
      </c>
      <c r="F182">
        <v>4.3999938964843697</v>
      </c>
      <c r="G182">
        <v>-1.1029124259948699</v>
      </c>
      <c r="H182">
        <v>4.9143921292465098</v>
      </c>
      <c r="I182">
        <f t="shared" si="4"/>
        <v>1.7911638088680518E-2</v>
      </c>
      <c r="J182">
        <f t="shared" si="5"/>
        <v>4.3999938964843697</v>
      </c>
    </row>
    <row r="183" spans="1:10" x14ac:dyDescent="0.3">
      <c r="A183" s="1">
        <v>39335</v>
      </c>
      <c r="B183" s="1">
        <v>39336</v>
      </c>
      <c r="C183">
        <v>238.7</v>
      </c>
      <c r="D183">
        <v>240.100009155273</v>
      </c>
      <c r="E183" s="3">
        <v>238.34714416861499</v>
      </c>
      <c r="F183">
        <v>-1.40000915527343</v>
      </c>
      <c r="G183">
        <v>-0.35285583138465798</v>
      </c>
      <c r="H183">
        <v>0.67175144212723203</v>
      </c>
      <c r="I183">
        <f t="shared" si="4"/>
        <v>-5.8651409940235861E-3</v>
      </c>
      <c r="J183">
        <f t="shared" si="5"/>
        <v>-1.40000915527343</v>
      </c>
    </row>
    <row r="184" spans="1:10" x14ac:dyDescent="0.3">
      <c r="A184" s="1">
        <v>39336</v>
      </c>
      <c r="B184" s="1">
        <v>39337</v>
      </c>
      <c r="C184">
        <v>239.65</v>
      </c>
      <c r="D184">
        <v>241.20000305175699</v>
      </c>
      <c r="E184" s="3">
        <v>239.429369056224</v>
      </c>
      <c r="F184">
        <v>-1.5500030517578101</v>
      </c>
      <c r="G184">
        <v>-0.220630943775177</v>
      </c>
      <c r="H184">
        <v>2.3334523779156102</v>
      </c>
      <c r="I184">
        <f t="shared" si="4"/>
        <v>-6.4677782255698315E-3</v>
      </c>
      <c r="J184">
        <f t="shared" si="5"/>
        <v>-1.5500030517578101</v>
      </c>
    </row>
    <row r="185" spans="1:10" x14ac:dyDescent="0.3">
      <c r="A185" s="1">
        <v>39337</v>
      </c>
      <c r="B185" s="1">
        <v>39338</v>
      </c>
      <c r="C185">
        <v>236.35</v>
      </c>
      <c r="D185">
        <v>237.19999084472599</v>
      </c>
      <c r="E185" s="3">
        <v>236.364099014922</v>
      </c>
      <c r="F185">
        <v>0.84999084472656194</v>
      </c>
      <c r="G185">
        <v>1.40990149229764E-2</v>
      </c>
      <c r="H185">
        <v>2.6870057685088802</v>
      </c>
      <c r="I185">
        <f t="shared" si="4"/>
        <v>3.59632259245425E-3</v>
      </c>
      <c r="J185">
        <f t="shared" si="5"/>
        <v>0.84999084472656194</v>
      </c>
    </row>
    <row r="186" spans="1:10" x14ac:dyDescent="0.3">
      <c r="A186" s="1">
        <v>39338</v>
      </c>
      <c r="B186" s="1">
        <v>39339</v>
      </c>
      <c r="C186">
        <v>240.15</v>
      </c>
      <c r="D186">
        <v>240.15</v>
      </c>
      <c r="E186" s="3">
        <v>240.15500460248401</v>
      </c>
      <c r="F186">
        <v>0</v>
      </c>
      <c r="G186">
        <v>5.0046024844050399E-3</v>
      </c>
      <c r="H186">
        <v>1.9091883092036701</v>
      </c>
      <c r="I186">
        <f t="shared" si="4"/>
        <v>0</v>
      </c>
      <c r="J186">
        <f t="shared" si="5"/>
        <v>0</v>
      </c>
    </row>
    <row r="187" spans="1:10" x14ac:dyDescent="0.3">
      <c r="A187" s="1">
        <v>39339</v>
      </c>
      <c r="B187" s="1">
        <v>39342</v>
      </c>
      <c r="C187">
        <v>242.85</v>
      </c>
      <c r="D187">
        <v>243.14998779296801</v>
      </c>
      <c r="E187" s="3">
        <v>242.53550142645801</v>
      </c>
      <c r="F187">
        <v>-0.29998779296875</v>
      </c>
      <c r="G187">
        <v>-0.31449857354164101</v>
      </c>
      <c r="H187">
        <v>0.212132034355972</v>
      </c>
      <c r="I187">
        <f t="shared" si="4"/>
        <v>-1.2352801851708874E-3</v>
      </c>
      <c r="J187">
        <f t="shared" si="5"/>
        <v>-0.29998779296875</v>
      </c>
    </row>
    <row r="188" spans="1:10" x14ac:dyDescent="0.3">
      <c r="A188" s="1">
        <v>39342</v>
      </c>
      <c r="B188" s="1">
        <v>39343</v>
      </c>
      <c r="C188">
        <v>243.15</v>
      </c>
      <c r="D188">
        <v>242.850012207031</v>
      </c>
      <c r="E188" s="3">
        <v>242.92819599211199</v>
      </c>
      <c r="F188">
        <v>0.29998779296875</v>
      </c>
      <c r="G188">
        <v>-0.22180400788783999</v>
      </c>
      <c r="H188">
        <v>3.3234018715767801</v>
      </c>
      <c r="I188">
        <f t="shared" si="4"/>
        <v>1.2337560887055316E-3</v>
      </c>
      <c r="J188">
        <f t="shared" si="5"/>
        <v>0.29998779296875</v>
      </c>
    </row>
    <row r="189" spans="1:10" x14ac:dyDescent="0.3">
      <c r="A189" s="1">
        <v>39343</v>
      </c>
      <c r="B189" s="1">
        <v>39344</v>
      </c>
      <c r="C189">
        <v>238.45</v>
      </c>
      <c r="D189">
        <v>247.39999694824201</v>
      </c>
      <c r="E189" s="3">
        <v>239.30173422098099</v>
      </c>
      <c r="F189">
        <v>8.9499969482421804</v>
      </c>
      <c r="G189">
        <v>0.85173422098159701</v>
      </c>
      <c r="H189">
        <v>8.0610173055266401</v>
      </c>
      <c r="I189">
        <f t="shared" si="4"/>
        <v>3.7534061431084842E-2</v>
      </c>
      <c r="J189">
        <f t="shared" si="5"/>
        <v>8.9499969482421804</v>
      </c>
    </row>
    <row r="190" spans="1:10" x14ac:dyDescent="0.3">
      <c r="A190" s="1">
        <v>39344</v>
      </c>
      <c r="B190" s="1">
        <v>39345</v>
      </c>
      <c r="C190">
        <v>249.85</v>
      </c>
      <c r="D190">
        <v>248.85</v>
      </c>
      <c r="E190" s="3">
        <v>250.03351024389201</v>
      </c>
      <c r="F190">
        <v>-1</v>
      </c>
      <c r="G190">
        <v>0.18351024389266901</v>
      </c>
      <c r="H190">
        <v>0.24748737341528701</v>
      </c>
      <c r="I190">
        <f t="shared" si="4"/>
        <v>-4.0024014408645186E-3</v>
      </c>
      <c r="J190">
        <f t="shared" si="5"/>
        <v>-1</v>
      </c>
    </row>
    <row r="191" spans="1:10" x14ac:dyDescent="0.3">
      <c r="A191" s="1">
        <v>39345</v>
      </c>
      <c r="B191" s="1">
        <v>39346</v>
      </c>
      <c r="C191">
        <v>249.5</v>
      </c>
      <c r="D191">
        <v>249.5</v>
      </c>
      <c r="E191" s="3">
        <v>249.727191507816</v>
      </c>
      <c r="F191">
        <v>0</v>
      </c>
      <c r="G191">
        <v>0.227191507816314</v>
      </c>
      <c r="H191">
        <v>0.81317279836453304</v>
      </c>
      <c r="I191">
        <f t="shared" si="4"/>
        <v>0</v>
      </c>
      <c r="J191">
        <f t="shared" si="5"/>
        <v>0</v>
      </c>
    </row>
    <row r="192" spans="1:10" x14ac:dyDescent="0.3">
      <c r="A192" s="1">
        <v>39346</v>
      </c>
      <c r="B192" s="1">
        <v>39349</v>
      </c>
      <c r="C192">
        <v>250.65</v>
      </c>
      <c r="D192">
        <v>249.50000610351501</v>
      </c>
      <c r="E192" s="3">
        <v>250.59684377685099</v>
      </c>
      <c r="F192">
        <v>1.1499938964843699</v>
      </c>
      <c r="G192">
        <v>-5.3156223148107501E-2</v>
      </c>
      <c r="H192">
        <v>0</v>
      </c>
      <c r="I192">
        <f t="shared" si="4"/>
        <v>4.5880466646094952E-3</v>
      </c>
      <c r="J192">
        <f t="shared" si="5"/>
        <v>1.1499938964843699</v>
      </c>
    </row>
    <row r="193" spans="1:10" x14ac:dyDescent="0.3">
      <c r="A193" s="1">
        <v>39349</v>
      </c>
      <c r="B193" s="1">
        <v>39350</v>
      </c>
      <c r="C193">
        <v>250.65</v>
      </c>
      <c r="D193">
        <v>249.50000610351501</v>
      </c>
      <c r="E193" s="3">
        <v>250.444799134135</v>
      </c>
      <c r="F193">
        <v>1.1499938964843699</v>
      </c>
      <c r="G193">
        <v>-0.205200865864753</v>
      </c>
      <c r="H193">
        <v>0</v>
      </c>
      <c r="I193">
        <f t="shared" si="4"/>
        <v>4.5880466646094952E-3</v>
      </c>
      <c r="J193">
        <f t="shared" si="5"/>
        <v>1.1499938964843699</v>
      </c>
    </row>
    <row r="194" spans="1:10" x14ac:dyDescent="0.3">
      <c r="A194" s="1">
        <v>39350</v>
      </c>
      <c r="B194" s="1">
        <v>39351</v>
      </c>
      <c r="C194">
        <v>250.65</v>
      </c>
      <c r="D194">
        <v>249.50000610351501</v>
      </c>
      <c r="E194" s="3">
        <v>250.447055840492</v>
      </c>
      <c r="F194">
        <v>1.1499938964843699</v>
      </c>
      <c r="G194">
        <v>-0.20294415950775099</v>
      </c>
      <c r="H194">
        <v>0</v>
      </c>
      <c r="I194">
        <f t="shared" si="4"/>
        <v>4.5880466646094952E-3</v>
      </c>
      <c r="J194">
        <f t="shared" si="5"/>
        <v>1.1499938964843699</v>
      </c>
    </row>
    <row r="195" spans="1:10" x14ac:dyDescent="0.3">
      <c r="A195" s="1">
        <v>39351</v>
      </c>
      <c r="B195" s="1">
        <v>39352</v>
      </c>
      <c r="C195">
        <v>250.65</v>
      </c>
      <c r="D195">
        <v>256.89999999999998</v>
      </c>
      <c r="E195" s="3">
        <v>250.485040315985</v>
      </c>
      <c r="F195">
        <v>-6.2499999999999698</v>
      </c>
      <c r="G195">
        <v>-0.16495968401432001</v>
      </c>
      <c r="H195">
        <v>2.8284271247461898</v>
      </c>
      <c r="I195">
        <f t="shared" ref="I195:I258" si="6">F195/C195</f>
        <v>-2.4935168561739357E-2</v>
      </c>
      <c r="J195">
        <f t="shared" ref="J195:J258" si="7">IF(F195&lt;-3, -3, F195)</f>
        <v>-3</v>
      </c>
    </row>
    <row r="196" spans="1:10" x14ac:dyDescent="0.3">
      <c r="A196" s="1">
        <v>39352</v>
      </c>
      <c r="B196" s="1">
        <v>39353</v>
      </c>
      <c r="C196">
        <v>254.65</v>
      </c>
      <c r="D196">
        <v>255.20000305175699</v>
      </c>
      <c r="E196" s="3">
        <v>254.39701598286601</v>
      </c>
      <c r="F196">
        <v>-0.55000305175781194</v>
      </c>
      <c r="G196">
        <v>-0.25298401713371199</v>
      </c>
      <c r="H196">
        <v>0.14142135623732099</v>
      </c>
      <c r="I196">
        <f t="shared" si="6"/>
        <v>-2.1598391979493893E-3</v>
      </c>
      <c r="J196">
        <f t="shared" si="7"/>
        <v>-0.55000305175781194</v>
      </c>
    </row>
    <row r="197" spans="1:10" x14ac:dyDescent="0.3">
      <c r="A197" s="1">
        <v>39353</v>
      </c>
      <c r="B197" s="1">
        <v>39356</v>
      </c>
      <c r="C197">
        <v>254.45</v>
      </c>
      <c r="D197">
        <v>255.2</v>
      </c>
      <c r="E197" s="3">
        <v>253.46291060447601</v>
      </c>
      <c r="F197">
        <v>-0.75</v>
      </c>
      <c r="G197">
        <v>-0.98708939552307096</v>
      </c>
      <c r="H197">
        <v>2.4395183950935801</v>
      </c>
      <c r="I197">
        <f t="shared" si="6"/>
        <v>-2.9475338966398115E-3</v>
      </c>
      <c r="J197">
        <f t="shared" si="7"/>
        <v>-0.75</v>
      </c>
    </row>
    <row r="198" spans="1:10" x14ac:dyDescent="0.3">
      <c r="A198" s="1">
        <v>39356</v>
      </c>
      <c r="B198" s="1">
        <v>39357</v>
      </c>
      <c r="C198">
        <v>257.89999999999998</v>
      </c>
      <c r="D198">
        <v>260.50000610351498</v>
      </c>
      <c r="E198" s="3">
        <v>258.68182446956598</v>
      </c>
      <c r="F198">
        <v>2.6000061035156201</v>
      </c>
      <c r="G198">
        <v>0.78182446956634499</v>
      </c>
      <c r="H198">
        <v>4.4901280605345901</v>
      </c>
      <c r="I198">
        <f t="shared" si="6"/>
        <v>1.0081450575865143E-2</v>
      </c>
      <c r="J198">
        <f t="shared" si="7"/>
        <v>2.6000061035156201</v>
      </c>
    </row>
    <row r="199" spans="1:10" x14ac:dyDescent="0.3">
      <c r="A199" s="1">
        <v>39357</v>
      </c>
      <c r="B199" s="1">
        <v>39358</v>
      </c>
      <c r="C199">
        <v>264.25</v>
      </c>
      <c r="D199">
        <v>260.5</v>
      </c>
      <c r="E199" s="3">
        <v>264.20439726114199</v>
      </c>
      <c r="F199">
        <v>3.75</v>
      </c>
      <c r="G199">
        <v>-4.5602738857269197E-2</v>
      </c>
      <c r="H199">
        <v>0</v>
      </c>
      <c r="I199">
        <f t="shared" si="6"/>
        <v>1.4191106906338695E-2</v>
      </c>
      <c r="J199">
        <f t="shared" si="7"/>
        <v>3.75</v>
      </c>
    </row>
    <row r="200" spans="1:10" x14ac:dyDescent="0.3">
      <c r="A200" s="1">
        <v>39358</v>
      </c>
      <c r="B200" s="1">
        <v>39359</v>
      </c>
      <c r="C200">
        <v>264.25</v>
      </c>
      <c r="D200">
        <v>262.350006103515</v>
      </c>
      <c r="E200" s="3">
        <v>264.31399942189398</v>
      </c>
      <c r="F200">
        <v>-1.8999938964843699</v>
      </c>
      <c r="G200">
        <v>6.3999421894550296E-2</v>
      </c>
      <c r="H200">
        <v>0.74246212024588198</v>
      </c>
      <c r="I200">
        <f t="shared" si="6"/>
        <v>-7.1901377350401885E-3</v>
      </c>
      <c r="J200">
        <f t="shared" si="7"/>
        <v>-1.8999938964843699</v>
      </c>
    </row>
    <row r="201" spans="1:10" x14ac:dyDescent="0.3">
      <c r="A201" s="1">
        <v>39359</v>
      </c>
      <c r="B201" s="1">
        <v>39360</v>
      </c>
      <c r="C201">
        <v>263.2</v>
      </c>
      <c r="D201">
        <v>262.95</v>
      </c>
      <c r="E201" s="3">
        <v>263.05618032515002</v>
      </c>
      <c r="F201">
        <v>0.25</v>
      </c>
      <c r="G201">
        <v>-0.14381967484951</v>
      </c>
      <c r="H201">
        <v>0.70710678118654702</v>
      </c>
      <c r="I201">
        <f t="shared" si="6"/>
        <v>9.4984802431610945E-4</v>
      </c>
      <c r="J201">
        <f t="shared" si="7"/>
        <v>0.25</v>
      </c>
    </row>
    <row r="202" spans="1:10" x14ac:dyDescent="0.3">
      <c r="A202" s="1">
        <v>39360</v>
      </c>
      <c r="B202" s="1">
        <v>39363</v>
      </c>
      <c r="C202">
        <v>262.2</v>
      </c>
      <c r="D202">
        <v>264.649981689453</v>
      </c>
      <c r="E202" s="3">
        <v>262.35142403542898</v>
      </c>
      <c r="F202">
        <v>2.4499816894531201</v>
      </c>
      <c r="G202">
        <v>0.151424035429954</v>
      </c>
      <c r="H202">
        <v>0.53033008588991004</v>
      </c>
      <c r="I202">
        <f t="shared" si="6"/>
        <v>9.3439423701492004E-3</v>
      </c>
      <c r="J202">
        <f t="shared" si="7"/>
        <v>2.4499816894531201</v>
      </c>
    </row>
    <row r="203" spans="1:10" x14ac:dyDescent="0.3">
      <c r="A203" s="1">
        <v>39363</v>
      </c>
      <c r="B203" s="1">
        <v>39364</v>
      </c>
      <c r="C203">
        <v>262.95</v>
      </c>
      <c r="D203">
        <v>262.95</v>
      </c>
      <c r="E203" s="3">
        <v>262.58332560658403</v>
      </c>
      <c r="F203">
        <v>0</v>
      </c>
      <c r="G203">
        <v>-0.36667439341545099</v>
      </c>
      <c r="H203">
        <v>0.49497474683057502</v>
      </c>
      <c r="I203">
        <f t="shared" si="6"/>
        <v>0</v>
      </c>
      <c r="J203">
        <f t="shared" si="7"/>
        <v>0</v>
      </c>
    </row>
    <row r="204" spans="1:10" x14ac:dyDescent="0.3">
      <c r="A204" s="1">
        <v>39364</v>
      </c>
      <c r="B204" s="1">
        <v>39365</v>
      </c>
      <c r="C204">
        <v>263.64999999999998</v>
      </c>
      <c r="D204">
        <v>265.64999999999998</v>
      </c>
      <c r="E204" s="3">
        <v>263.53037984818201</v>
      </c>
      <c r="F204">
        <v>-2</v>
      </c>
      <c r="G204">
        <v>-0.119620151817798</v>
      </c>
      <c r="H204">
        <v>2.1566756826189701</v>
      </c>
      <c r="I204">
        <f t="shared" si="6"/>
        <v>-7.5858145268348194E-3</v>
      </c>
      <c r="J204">
        <f t="shared" si="7"/>
        <v>-2</v>
      </c>
    </row>
    <row r="205" spans="1:10" x14ac:dyDescent="0.3">
      <c r="A205" s="1">
        <v>39365</v>
      </c>
      <c r="B205" s="1">
        <v>39366</v>
      </c>
      <c r="C205">
        <v>266.7</v>
      </c>
      <c r="D205">
        <v>266.999987792968</v>
      </c>
      <c r="E205" s="3">
        <v>266.58630343228498</v>
      </c>
      <c r="F205">
        <v>-0.29998779296875</v>
      </c>
      <c r="G205">
        <v>-0.11369656771421401</v>
      </c>
      <c r="H205">
        <v>2.2273863607376398</v>
      </c>
      <c r="I205">
        <f t="shared" si="6"/>
        <v>-1.1248136219300714E-3</v>
      </c>
      <c r="J205">
        <f t="shared" si="7"/>
        <v>-0.29998779296875</v>
      </c>
    </row>
    <row r="206" spans="1:10" x14ac:dyDescent="0.3">
      <c r="A206" s="1">
        <v>39366</v>
      </c>
      <c r="B206" s="1">
        <v>39367</v>
      </c>
      <c r="C206">
        <v>269.85000000000002</v>
      </c>
      <c r="D206">
        <v>268.64998779296798</v>
      </c>
      <c r="E206" s="3">
        <v>269.33244655132199</v>
      </c>
      <c r="F206">
        <v>1.20001220703125</v>
      </c>
      <c r="G206">
        <v>-0.51755344867706299</v>
      </c>
      <c r="H206">
        <v>3.4648232278141</v>
      </c>
      <c r="I206">
        <f t="shared" si="6"/>
        <v>4.4469601891096904E-3</v>
      </c>
      <c r="J206">
        <f t="shared" si="7"/>
        <v>1.20001220703125</v>
      </c>
    </row>
    <row r="207" spans="1:10" x14ac:dyDescent="0.3">
      <c r="A207" s="1">
        <v>39367</v>
      </c>
      <c r="B207" s="1">
        <v>39370</v>
      </c>
      <c r="C207">
        <v>264.95</v>
      </c>
      <c r="D207">
        <v>266.95</v>
      </c>
      <c r="E207" s="3">
        <v>265.21425275206502</v>
      </c>
      <c r="F207">
        <v>2</v>
      </c>
      <c r="G207">
        <v>0.26425275206565801</v>
      </c>
      <c r="H207">
        <v>0.35355339059327301</v>
      </c>
      <c r="I207">
        <f t="shared" si="6"/>
        <v>7.5485940743536522E-3</v>
      </c>
      <c r="J207">
        <f t="shared" si="7"/>
        <v>2</v>
      </c>
    </row>
    <row r="208" spans="1:10" x14ac:dyDescent="0.3">
      <c r="A208" s="1">
        <v>39370</v>
      </c>
      <c r="B208" s="1">
        <v>39371</v>
      </c>
      <c r="C208">
        <v>264.45</v>
      </c>
      <c r="D208">
        <v>262.45</v>
      </c>
      <c r="E208" s="3">
        <v>264.754680466651</v>
      </c>
      <c r="F208">
        <v>-2</v>
      </c>
      <c r="G208">
        <v>0.304680466651916</v>
      </c>
      <c r="H208">
        <v>3.1112698372207901</v>
      </c>
      <c r="I208">
        <f t="shared" si="6"/>
        <v>-7.5628663263376823E-3</v>
      </c>
      <c r="J208">
        <f t="shared" si="7"/>
        <v>-2</v>
      </c>
    </row>
    <row r="209" spans="1:10" x14ac:dyDescent="0.3">
      <c r="A209" s="1">
        <v>39371</v>
      </c>
      <c r="B209" s="1">
        <v>39372</v>
      </c>
      <c r="C209">
        <v>260.05</v>
      </c>
      <c r="D209">
        <v>260.05</v>
      </c>
      <c r="E209" s="3">
        <v>260.23627160787498</v>
      </c>
      <c r="F209">
        <v>0</v>
      </c>
      <c r="G209">
        <v>0.186271607875824</v>
      </c>
      <c r="H209">
        <v>2.4395183950935801</v>
      </c>
      <c r="I209">
        <f t="shared" si="6"/>
        <v>0</v>
      </c>
      <c r="J209">
        <f t="shared" si="7"/>
        <v>0</v>
      </c>
    </row>
    <row r="210" spans="1:10" x14ac:dyDescent="0.3">
      <c r="A210" s="1">
        <v>39372</v>
      </c>
      <c r="B210" s="1">
        <v>39373</v>
      </c>
      <c r="C210">
        <v>256.60000000000002</v>
      </c>
      <c r="D210">
        <v>256.89998779296798</v>
      </c>
      <c r="E210" s="3">
        <v>257.08164850473401</v>
      </c>
      <c r="F210">
        <v>0.29998779296875</v>
      </c>
      <c r="G210">
        <v>0.48164850473403897</v>
      </c>
      <c r="H210">
        <v>1.16672618895778</v>
      </c>
      <c r="I210">
        <f t="shared" si="6"/>
        <v>1.1690872679998049E-3</v>
      </c>
      <c r="J210">
        <f t="shared" si="7"/>
        <v>0.29998779296875</v>
      </c>
    </row>
    <row r="211" spans="1:10" x14ac:dyDescent="0.3">
      <c r="A211" s="1">
        <v>39373</v>
      </c>
      <c r="B211" s="1">
        <v>39374</v>
      </c>
      <c r="C211">
        <v>258.25</v>
      </c>
      <c r="D211">
        <v>258.79998779296801</v>
      </c>
      <c r="E211" s="3">
        <v>258.27711129002199</v>
      </c>
      <c r="F211">
        <v>0.54998779296875</v>
      </c>
      <c r="G211">
        <v>2.71112900227308E-2</v>
      </c>
      <c r="H211">
        <v>3.3941125496954299</v>
      </c>
      <c r="I211">
        <f t="shared" si="6"/>
        <v>2.1296719960067763E-3</v>
      </c>
      <c r="J211">
        <f t="shared" si="7"/>
        <v>0.54998779296875</v>
      </c>
    </row>
    <row r="212" spans="1:10" x14ac:dyDescent="0.3">
      <c r="A212" s="1">
        <v>39374</v>
      </c>
      <c r="B212" s="1">
        <v>39377</v>
      </c>
      <c r="C212">
        <v>253.45</v>
      </c>
      <c r="D212">
        <v>242.89999694824201</v>
      </c>
      <c r="E212" s="3">
        <v>252.41677637100199</v>
      </c>
      <c r="F212">
        <v>10.5500030517578</v>
      </c>
      <c r="G212">
        <v>-1.0332236289978001</v>
      </c>
      <c r="H212">
        <v>6.1871843353822902</v>
      </c>
      <c r="I212">
        <f t="shared" si="6"/>
        <v>4.162557921387966E-2</v>
      </c>
      <c r="J212">
        <f t="shared" si="7"/>
        <v>10.5500030517578</v>
      </c>
    </row>
    <row r="213" spans="1:10" x14ac:dyDescent="0.3">
      <c r="A213" s="1">
        <v>39377</v>
      </c>
      <c r="B213" s="1">
        <v>39378</v>
      </c>
      <c r="C213">
        <v>244.7</v>
      </c>
      <c r="D213">
        <v>248.350009155273</v>
      </c>
      <c r="E213" s="3">
        <v>245.168780100345</v>
      </c>
      <c r="F213">
        <v>3.65000915527343</v>
      </c>
      <c r="G213">
        <v>0.46878010034561102</v>
      </c>
      <c r="H213">
        <v>4.6315494167718896</v>
      </c>
      <c r="I213">
        <f t="shared" si="6"/>
        <v>1.491626136196743E-2</v>
      </c>
      <c r="J213">
        <f t="shared" si="7"/>
        <v>3.65000915527343</v>
      </c>
    </row>
    <row r="214" spans="1:10" x14ac:dyDescent="0.3">
      <c r="A214" s="1">
        <v>39378</v>
      </c>
      <c r="B214" s="1">
        <v>39379</v>
      </c>
      <c r="C214">
        <v>251.25</v>
      </c>
      <c r="D214">
        <v>251.94999694824199</v>
      </c>
      <c r="E214" s="3">
        <v>251.69985958933799</v>
      </c>
      <c r="F214">
        <v>0.69999694824218694</v>
      </c>
      <c r="G214">
        <v>0.449859589338302</v>
      </c>
      <c r="H214">
        <v>1.48492424049174</v>
      </c>
      <c r="I214">
        <f t="shared" si="6"/>
        <v>2.78605750544154E-3</v>
      </c>
      <c r="J214">
        <f t="shared" si="7"/>
        <v>0.69999694824218694</v>
      </c>
    </row>
    <row r="215" spans="1:10" x14ac:dyDescent="0.3">
      <c r="A215" s="1">
        <v>39379</v>
      </c>
      <c r="B215" s="1">
        <v>39380</v>
      </c>
      <c r="C215">
        <v>249.15</v>
      </c>
      <c r="D215">
        <v>253.15</v>
      </c>
      <c r="E215" s="3">
        <v>249.72009440660401</v>
      </c>
      <c r="F215">
        <v>4</v>
      </c>
      <c r="G215">
        <v>0.57009440660476596</v>
      </c>
      <c r="H215">
        <v>4.1719300090006302</v>
      </c>
      <c r="I215">
        <f t="shared" si="6"/>
        <v>1.6054585591009432E-2</v>
      </c>
      <c r="J215">
        <f t="shared" si="7"/>
        <v>4</v>
      </c>
    </row>
    <row r="216" spans="1:10" x14ac:dyDescent="0.3">
      <c r="A216" s="1">
        <v>39380</v>
      </c>
      <c r="B216" s="1">
        <v>39381</v>
      </c>
      <c r="C216">
        <v>255.05</v>
      </c>
      <c r="D216">
        <v>256.54998474120998</v>
      </c>
      <c r="E216" s="3">
        <v>255.612177717685</v>
      </c>
      <c r="F216">
        <v>1.49998474121093</v>
      </c>
      <c r="G216">
        <v>0.56217771768569902</v>
      </c>
      <c r="H216">
        <v>4.5254833995938801</v>
      </c>
      <c r="I216">
        <f t="shared" si="6"/>
        <v>5.8811399380942165E-3</v>
      </c>
      <c r="J216">
        <f t="shared" si="7"/>
        <v>1.49998474121093</v>
      </c>
    </row>
    <row r="217" spans="1:10" x14ac:dyDescent="0.3">
      <c r="A217" s="1">
        <v>39381</v>
      </c>
      <c r="B217" s="1">
        <v>39384</v>
      </c>
      <c r="C217">
        <v>261.45</v>
      </c>
      <c r="D217">
        <v>264.34999389648402</v>
      </c>
      <c r="E217" s="3">
        <v>261.32805922329402</v>
      </c>
      <c r="F217">
        <v>-2.8999938964843701</v>
      </c>
      <c r="G217">
        <v>-0.12194077670574099</v>
      </c>
      <c r="H217">
        <v>3.5708892449920699</v>
      </c>
      <c r="I217">
        <f t="shared" si="6"/>
        <v>-1.1091963650733869E-2</v>
      </c>
      <c r="J217">
        <f t="shared" si="7"/>
        <v>-2.8999938964843701</v>
      </c>
    </row>
    <row r="218" spans="1:10" x14ac:dyDescent="0.3">
      <c r="A218" s="1">
        <v>39384</v>
      </c>
      <c r="B218" s="1">
        <v>39385</v>
      </c>
      <c r="C218">
        <v>266.5</v>
      </c>
      <c r="D218">
        <v>265.75</v>
      </c>
      <c r="E218" s="3">
        <v>266.76845201849898</v>
      </c>
      <c r="F218">
        <v>-0.75</v>
      </c>
      <c r="G218">
        <v>0.268452018499374</v>
      </c>
      <c r="H218">
        <v>0.60104076400858097</v>
      </c>
      <c r="I218">
        <f t="shared" si="6"/>
        <v>-2.8142589118198874E-3</v>
      </c>
      <c r="J218">
        <f t="shared" si="7"/>
        <v>-0.75</v>
      </c>
    </row>
    <row r="219" spans="1:10" x14ac:dyDescent="0.3">
      <c r="A219" s="1">
        <v>39385</v>
      </c>
      <c r="B219" s="1">
        <v>39386</v>
      </c>
      <c r="C219">
        <v>265.64999999999998</v>
      </c>
      <c r="D219">
        <v>264.89999999999998</v>
      </c>
      <c r="E219" s="3">
        <v>264.98441346883698</v>
      </c>
      <c r="F219">
        <v>0.75</v>
      </c>
      <c r="G219">
        <v>-0.66558653116226196</v>
      </c>
      <c r="H219">
        <v>0.70710678118654702</v>
      </c>
      <c r="I219">
        <f t="shared" si="6"/>
        <v>2.8232636928289105E-3</v>
      </c>
      <c r="J219">
        <f t="shared" si="7"/>
        <v>0.75</v>
      </c>
    </row>
    <row r="220" spans="1:10" x14ac:dyDescent="0.3">
      <c r="A220" s="1">
        <v>39386</v>
      </c>
      <c r="B220" s="1">
        <v>39387</v>
      </c>
      <c r="C220">
        <v>266.64999999999998</v>
      </c>
      <c r="D220">
        <v>269.79999389648401</v>
      </c>
      <c r="E220" s="3">
        <v>267.20008155107399</v>
      </c>
      <c r="F220">
        <v>3.1499938964843701</v>
      </c>
      <c r="G220">
        <v>0.55008155107498102</v>
      </c>
      <c r="H220">
        <v>1.13137084989849</v>
      </c>
      <c r="I220">
        <f t="shared" si="6"/>
        <v>1.1813215437781251E-2</v>
      </c>
      <c r="J220">
        <f t="shared" si="7"/>
        <v>3.1499938964843701</v>
      </c>
    </row>
    <row r="221" spans="1:10" x14ac:dyDescent="0.3">
      <c r="A221" s="1">
        <v>39387</v>
      </c>
      <c r="B221" s="1">
        <v>39388</v>
      </c>
      <c r="C221">
        <v>268.25</v>
      </c>
      <c r="D221">
        <v>261.54998779296801</v>
      </c>
      <c r="E221" s="3">
        <v>268.01584191620299</v>
      </c>
      <c r="F221">
        <v>6.70001220703125</v>
      </c>
      <c r="G221">
        <v>-0.23415808379650099</v>
      </c>
      <c r="H221">
        <v>6.3993163697382602</v>
      </c>
      <c r="I221">
        <f t="shared" si="6"/>
        <v>2.4976746344944081E-2</v>
      </c>
      <c r="J221">
        <f t="shared" si="7"/>
        <v>6.70001220703125</v>
      </c>
    </row>
    <row r="222" spans="1:10" x14ac:dyDescent="0.3">
      <c r="A222" s="1">
        <v>39388</v>
      </c>
      <c r="B222" s="1">
        <v>39391</v>
      </c>
      <c r="C222">
        <v>259.2</v>
      </c>
      <c r="D222">
        <v>260.04997558593698</v>
      </c>
      <c r="E222" s="3">
        <v>259.69025031924201</v>
      </c>
      <c r="F222">
        <v>0.8499755859375</v>
      </c>
      <c r="G222">
        <v>0.49025031924247697</v>
      </c>
      <c r="H222">
        <v>3.5355339059335397E-2</v>
      </c>
      <c r="I222">
        <f t="shared" si="6"/>
        <v>3.2792267975983798E-3</v>
      </c>
      <c r="J222">
        <f t="shared" si="7"/>
        <v>0.8499755859375</v>
      </c>
    </row>
    <row r="223" spans="1:10" x14ac:dyDescent="0.3">
      <c r="A223" s="1">
        <v>39391</v>
      </c>
      <c r="B223" s="1">
        <v>39392</v>
      </c>
      <c r="C223">
        <v>259.25</v>
      </c>
      <c r="D223">
        <v>260.100006103515</v>
      </c>
      <c r="E223" s="3">
        <v>259.19172305613699</v>
      </c>
      <c r="F223">
        <v>-0.850006103515625</v>
      </c>
      <c r="G223">
        <v>-5.8276943862438202E-2</v>
      </c>
      <c r="H223">
        <v>4.31335136523795</v>
      </c>
      <c r="I223">
        <f t="shared" si="6"/>
        <v>-3.2787120675626807E-3</v>
      </c>
      <c r="J223">
        <f t="shared" si="7"/>
        <v>-0.850006103515625</v>
      </c>
    </row>
    <row r="224" spans="1:10" x14ac:dyDescent="0.3">
      <c r="A224" s="1">
        <v>39392</v>
      </c>
      <c r="B224" s="1">
        <v>39393</v>
      </c>
      <c r="C224">
        <v>265.35000000000002</v>
      </c>
      <c r="D224">
        <v>266.89998779296798</v>
      </c>
      <c r="E224" s="3">
        <v>265.72447229027699</v>
      </c>
      <c r="F224">
        <v>1.54998779296875</v>
      </c>
      <c r="G224">
        <v>0.37447229027748102</v>
      </c>
      <c r="H224">
        <v>0.24748737341530699</v>
      </c>
      <c r="I224">
        <f t="shared" si="6"/>
        <v>5.8412956207603162E-3</v>
      </c>
      <c r="J224">
        <f t="shared" si="7"/>
        <v>1.54998779296875</v>
      </c>
    </row>
    <row r="225" spans="1:10" x14ac:dyDescent="0.3">
      <c r="A225" s="1">
        <v>39393</v>
      </c>
      <c r="B225" s="1">
        <v>39394</v>
      </c>
      <c r="C225">
        <v>265</v>
      </c>
      <c r="D225">
        <v>259.350006103515</v>
      </c>
      <c r="E225" s="3">
        <v>264.26367026567402</v>
      </c>
      <c r="F225">
        <v>5.6499938964843697</v>
      </c>
      <c r="G225">
        <v>-0.73632973432540805</v>
      </c>
      <c r="H225">
        <v>6.3639610306789196</v>
      </c>
      <c r="I225">
        <f t="shared" si="6"/>
        <v>2.1320731684846678E-2</v>
      </c>
      <c r="J225">
        <f t="shared" si="7"/>
        <v>5.6499938964843697</v>
      </c>
    </row>
    <row r="226" spans="1:10" x14ac:dyDescent="0.3">
      <c r="A226" s="1">
        <v>39394</v>
      </c>
      <c r="B226" s="1">
        <v>39395</v>
      </c>
      <c r="C226">
        <v>256</v>
      </c>
      <c r="D226">
        <v>258.25</v>
      </c>
      <c r="E226" s="3">
        <v>256.05673666298298</v>
      </c>
      <c r="F226">
        <v>2.25</v>
      </c>
      <c r="G226">
        <v>5.67366629838943E-2</v>
      </c>
      <c r="H226">
        <v>1.3081475451951201</v>
      </c>
      <c r="I226">
        <f t="shared" si="6"/>
        <v>8.7890625E-3</v>
      </c>
      <c r="J226">
        <f t="shared" si="7"/>
        <v>2.25</v>
      </c>
    </row>
    <row r="227" spans="1:10" x14ac:dyDescent="0.3">
      <c r="A227" s="1">
        <v>39395</v>
      </c>
      <c r="B227" s="1">
        <v>39398</v>
      </c>
      <c r="C227">
        <v>257.85000000000002</v>
      </c>
      <c r="D227">
        <v>253.19999084472599</v>
      </c>
      <c r="E227" s="3">
        <v>257.79452079012901</v>
      </c>
      <c r="F227">
        <v>4.6500091552734304</v>
      </c>
      <c r="G227">
        <v>-5.5479209870100001E-2</v>
      </c>
      <c r="H227">
        <v>5.7275649276110396</v>
      </c>
      <c r="I227">
        <f t="shared" si="6"/>
        <v>1.8033776053028621E-2</v>
      </c>
      <c r="J227">
        <f t="shared" si="7"/>
        <v>4.6500091552734304</v>
      </c>
    </row>
    <row r="228" spans="1:10" x14ac:dyDescent="0.3">
      <c r="A228" s="1">
        <v>39398</v>
      </c>
      <c r="B228" s="1">
        <v>39399</v>
      </c>
      <c r="C228">
        <v>249.75</v>
      </c>
      <c r="D228">
        <v>249.94999694824199</v>
      </c>
      <c r="E228" s="3">
        <v>249.83861657232001</v>
      </c>
      <c r="F228">
        <v>0.199996948242187</v>
      </c>
      <c r="G228">
        <v>8.8616572320461204E-2</v>
      </c>
      <c r="H228">
        <v>0.45961940777125898</v>
      </c>
      <c r="I228">
        <f t="shared" si="6"/>
        <v>8.0078858155029835E-4</v>
      </c>
      <c r="J228">
        <f t="shared" si="7"/>
        <v>0.199996948242187</v>
      </c>
    </row>
    <row r="229" spans="1:10" x14ac:dyDescent="0.3">
      <c r="A229" s="1">
        <v>39399</v>
      </c>
      <c r="B229" s="1">
        <v>39400</v>
      </c>
      <c r="C229">
        <v>250.4</v>
      </c>
      <c r="D229">
        <v>256.850012207031</v>
      </c>
      <c r="E229" s="3">
        <v>251.72652795314701</v>
      </c>
      <c r="F229">
        <v>6.4500122070312198</v>
      </c>
      <c r="G229">
        <v>1.32652795314788</v>
      </c>
      <c r="H229">
        <v>4.0658639918226198</v>
      </c>
      <c r="I229">
        <f t="shared" si="6"/>
        <v>2.5758834692616691E-2</v>
      </c>
      <c r="J229">
        <f t="shared" si="7"/>
        <v>6.4500122070312198</v>
      </c>
    </row>
    <row r="230" spans="1:10" x14ac:dyDescent="0.3">
      <c r="A230" s="1">
        <v>39400</v>
      </c>
      <c r="B230" s="1">
        <v>39401</v>
      </c>
      <c r="C230">
        <v>256.14999999999998</v>
      </c>
      <c r="D230">
        <v>255.50000610351501</v>
      </c>
      <c r="E230" s="3">
        <v>256.75446172952599</v>
      </c>
      <c r="F230">
        <v>-0.649993896484375</v>
      </c>
      <c r="G230">
        <v>0.604461729526519</v>
      </c>
      <c r="H230">
        <v>2.4395183950935801</v>
      </c>
      <c r="I230">
        <f t="shared" si="6"/>
        <v>-2.5375518113776108E-3</v>
      </c>
      <c r="J230">
        <f t="shared" si="7"/>
        <v>-0.649993896484375</v>
      </c>
    </row>
    <row r="231" spans="1:10" x14ac:dyDescent="0.3">
      <c r="A231" s="1">
        <v>39401</v>
      </c>
      <c r="B231" s="1">
        <v>39402</v>
      </c>
      <c r="C231">
        <v>252.7</v>
      </c>
      <c r="D231">
        <v>248.45</v>
      </c>
      <c r="E231" s="3">
        <v>252.89115158915499</v>
      </c>
      <c r="F231">
        <v>-4.25</v>
      </c>
      <c r="G231">
        <v>0.191151589155197</v>
      </c>
      <c r="H231">
        <v>2.58093975133088</v>
      </c>
      <c r="I231">
        <f t="shared" si="6"/>
        <v>-1.6818361693707956E-2</v>
      </c>
      <c r="J231">
        <f t="shared" si="7"/>
        <v>-3</v>
      </c>
    </row>
    <row r="232" spans="1:10" x14ac:dyDescent="0.3">
      <c r="A232" s="1">
        <v>39402</v>
      </c>
      <c r="B232" s="1">
        <v>39405</v>
      </c>
      <c r="C232">
        <v>249.05</v>
      </c>
      <c r="D232">
        <v>250.14999084472601</v>
      </c>
      <c r="E232" s="3">
        <v>249.53461842536899</v>
      </c>
      <c r="F232">
        <v>1.0999908447265601</v>
      </c>
      <c r="G232">
        <v>0.48461842536926197</v>
      </c>
      <c r="H232">
        <v>3.2173358543987902</v>
      </c>
      <c r="I232">
        <f t="shared" si="6"/>
        <v>4.4167470175730172E-3</v>
      </c>
      <c r="J232">
        <f t="shared" si="7"/>
        <v>1.0999908447265601</v>
      </c>
    </row>
    <row r="233" spans="1:10" x14ac:dyDescent="0.3">
      <c r="A233" s="1">
        <v>39405</v>
      </c>
      <c r="B233" s="1">
        <v>39406</v>
      </c>
      <c r="C233">
        <v>244.5</v>
      </c>
      <c r="D233">
        <v>240.350006103515</v>
      </c>
      <c r="E233" s="3">
        <v>243.62122577428801</v>
      </c>
      <c r="F233">
        <v>4.1499938964843697</v>
      </c>
      <c r="G233">
        <v>-0.87877422571182195</v>
      </c>
      <c r="H233">
        <v>2.05060966544099</v>
      </c>
      <c r="I233">
        <f t="shared" si="6"/>
        <v>1.6973390169670224E-2</v>
      </c>
      <c r="J233">
        <f t="shared" si="7"/>
        <v>4.1499938964843697</v>
      </c>
    </row>
    <row r="234" spans="1:10" x14ac:dyDescent="0.3">
      <c r="A234" s="1">
        <v>39406</v>
      </c>
      <c r="B234" s="1">
        <v>39407</v>
      </c>
      <c r="C234">
        <v>241.6</v>
      </c>
      <c r="D234">
        <v>240.14998779296801</v>
      </c>
      <c r="E234" s="3">
        <v>242.33961496353101</v>
      </c>
      <c r="F234">
        <v>-1.45001220703125</v>
      </c>
      <c r="G234">
        <v>0.73961496353149403</v>
      </c>
      <c r="H234">
        <v>6.0104076400856501</v>
      </c>
      <c r="I234">
        <f t="shared" si="6"/>
        <v>-6.0017061549306706E-3</v>
      </c>
      <c r="J234">
        <f t="shared" si="7"/>
        <v>-1.45001220703125</v>
      </c>
    </row>
    <row r="235" spans="1:10" x14ac:dyDescent="0.3">
      <c r="A235" s="1">
        <v>39407</v>
      </c>
      <c r="B235" s="1">
        <v>39408</v>
      </c>
      <c r="C235">
        <v>233.1</v>
      </c>
      <c r="D235">
        <v>232.35</v>
      </c>
      <c r="E235" s="3">
        <v>233.293107411265</v>
      </c>
      <c r="F235">
        <v>-0.75</v>
      </c>
      <c r="G235">
        <v>0.19310741126537301</v>
      </c>
      <c r="H235">
        <v>0.45961940777125898</v>
      </c>
      <c r="I235">
        <f t="shared" si="6"/>
        <v>-3.2175032175032177E-3</v>
      </c>
      <c r="J235">
        <f t="shared" si="7"/>
        <v>-0.75</v>
      </c>
    </row>
    <row r="236" spans="1:10" x14ac:dyDescent="0.3">
      <c r="A236" s="1">
        <v>39408</v>
      </c>
      <c r="B236" s="1">
        <v>39409</v>
      </c>
      <c r="C236">
        <v>233.75</v>
      </c>
      <c r="D236">
        <v>233.850006103515</v>
      </c>
      <c r="E236" s="3">
        <v>234.12138900160701</v>
      </c>
      <c r="F236">
        <v>0.100006103515625</v>
      </c>
      <c r="G236">
        <v>0.37138900160789401</v>
      </c>
      <c r="H236">
        <v>3.5355339059327302</v>
      </c>
      <c r="I236">
        <f t="shared" si="6"/>
        <v>4.2783359792780749E-4</v>
      </c>
      <c r="J236">
        <f t="shared" si="7"/>
        <v>0.100006103515625</v>
      </c>
    </row>
    <row r="237" spans="1:10" x14ac:dyDescent="0.3">
      <c r="A237" s="1">
        <v>39409</v>
      </c>
      <c r="B237" s="1">
        <v>39412</v>
      </c>
      <c r="C237">
        <v>228.75</v>
      </c>
      <c r="D237">
        <v>233.850006103515</v>
      </c>
      <c r="E237" s="3">
        <v>229.50915515422801</v>
      </c>
      <c r="F237">
        <v>5.1000061035156197</v>
      </c>
      <c r="G237">
        <v>0.75915515422821001</v>
      </c>
      <c r="H237">
        <v>9.6166522241370398</v>
      </c>
      <c r="I237">
        <f t="shared" si="6"/>
        <v>2.2295108649248611E-2</v>
      </c>
      <c r="J237">
        <f t="shared" si="7"/>
        <v>5.1000061035156197</v>
      </c>
    </row>
    <row r="238" spans="1:10" x14ac:dyDescent="0.3">
      <c r="A238" s="1">
        <v>39412</v>
      </c>
      <c r="B238" s="1">
        <v>39413</v>
      </c>
      <c r="C238">
        <v>242.35</v>
      </c>
      <c r="D238">
        <v>235.64998779296801</v>
      </c>
      <c r="E238" s="3">
        <v>241.356763756275</v>
      </c>
      <c r="F238">
        <v>6.70001220703125</v>
      </c>
      <c r="G238">
        <v>-0.993236243724823</v>
      </c>
      <c r="H238">
        <v>0.212132034355972</v>
      </c>
      <c r="I238">
        <f t="shared" si="6"/>
        <v>2.7646016946693833E-2</v>
      </c>
      <c r="J238">
        <f t="shared" si="7"/>
        <v>6.70001220703125</v>
      </c>
    </row>
    <row r="239" spans="1:10" x14ac:dyDescent="0.3">
      <c r="A239" s="1">
        <v>39413</v>
      </c>
      <c r="B239" s="1">
        <v>39414</v>
      </c>
      <c r="C239">
        <v>242.65</v>
      </c>
      <c r="D239">
        <v>243.55000915527299</v>
      </c>
      <c r="E239" s="3">
        <v>242.41249457895699</v>
      </c>
      <c r="F239">
        <v>-0.90000915527343694</v>
      </c>
      <c r="G239">
        <v>-0.23750542104244199</v>
      </c>
      <c r="H239">
        <v>3.1112698372208101</v>
      </c>
      <c r="I239">
        <f t="shared" si="6"/>
        <v>-3.7090836813246939E-3</v>
      </c>
      <c r="J239">
        <f t="shared" si="7"/>
        <v>-0.90000915527343694</v>
      </c>
    </row>
    <row r="240" spans="1:10" x14ac:dyDescent="0.3">
      <c r="A240" s="1">
        <v>39414</v>
      </c>
      <c r="B240" s="1">
        <v>39415</v>
      </c>
      <c r="C240">
        <v>238.25</v>
      </c>
      <c r="D240">
        <v>245.30000305175699</v>
      </c>
      <c r="E240" s="3">
        <v>238.89359211921601</v>
      </c>
      <c r="F240">
        <v>7.0500030517578098</v>
      </c>
      <c r="G240">
        <v>0.64359211921691895</v>
      </c>
      <c r="H240">
        <v>4.3133513652379296</v>
      </c>
      <c r="I240">
        <f t="shared" si="6"/>
        <v>2.9590778811155551E-2</v>
      </c>
      <c r="J240">
        <f t="shared" si="7"/>
        <v>7.0500030517578098</v>
      </c>
    </row>
    <row r="241" spans="1:10" x14ac:dyDescent="0.3">
      <c r="A241" s="1">
        <v>39415</v>
      </c>
      <c r="B241" s="1">
        <v>39416</v>
      </c>
      <c r="C241">
        <v>244.35</v>
      </c>
      <c r="D241">
        <v>244.35</v>
      </c>
      <c r="E241" s="3">
        <v>243.95252922773301</v>
      </c>
      <c r="F241">
        <v>0</v>
      </c>
      <c r="G241">
        <v>-0.39747077226638799</v>
      </c>
      <c r="H241">
        <v>2.2980970388562798</v>
      </c>
      <c r="I241">
        <f t="shared" si="6"/>
        <v>0</v>
      </c>
      <c r="J241">
        <f t="shared" si="7"/>
        <v>0</v>
      </c>
    </row>
    <row r="242" spans="1:10" x14ac:dyDescent="0.3">
      <c r="A242" s="1">
        <v>39416</v>
      </c>
      <c r="B242" s="1">
        <v>39419</v>
      </c>
      <c r="C242">
        <v>247.6</v>
      </c>
      <c r="D242">
        <v>247.54999694824201</v>
      </c>
      <c r="E242" s="3">
        <v>247.46806252598699</v>
      </c>
      <c r="F242">
        <v>5.00030517578125E-2</v>
      </c>
      <c r="G242">
        <v>-0.13193747401237399</v>
      </c>
      <c r="H242">
        <v>0.17677669529663601</v>
      </c>
      <c r="I242">
        <f t="shared" si="6"/>
        <v>2.0195093601701333E-4</v>
      </c>
      <c r="J242">
        <f t="shared" si="7"/>
        <v>5.00030517578125E-2</v>
      </c>
    </row>
    <row r="243" spans="1:10" x14ac:dyDescent="0.3">
      <c r="A243" s="1">
        <v>39419</v>
      </c>
      <c r="B243" s="1">
        <v>39420</v>
      </c>
      <c r="C243">
        <v>247.85</v>
      </c>
      <c r="D243">
        <v>247.999993896484</v>
      </c>
      <c r="E243" s="3">
        <v>248.358545339107</v>
      </c>
      <c r="F243">
        <v>0.149993896484375</v>
      </c>
      <c r="G243">
        <v>0.50854533910751298</v>
      </c>
      <c r="H243">
        <v>0.77781745930519797</v>
      </c>
      <c r="I243">
        <f t="shared" si="6"/>
        <v>6.0518013509935442E-4</v>
      </c>
      <c r="J243">
        <f t="shared" si="7"/>
        <v>0.149993896484375</v>
      </c>
    </row>
    <row r="244" spans="1:10" x14ac:dyDescent="0.3">
      <c r="A244" s="1">
        <v>39420</v>
      </c>
      <c r="B244" s="1">
        <v>39421</v>
      </c>
      <c r="C244">
        <v>248.95</v>
      </c>
      <c r="D244">
        <v>248.100009155273</v>
      </c>
      <c r="E244" s="3">
        <v>248.60451452135999</v>
      </c>
      <c r="F244">
        <v>0.84999084472656194</v>
      </c>
      <c r="G244">
        <v>-0.34548547863960199</v>
      </c>
      <c r="H244">
        <v>2.7577164466275299</v>
      </c>
      <c r="I244">
        <f t="shared" si="6"/>
        <v>3.4143034534105722E-3</v>
      </c>
      <c r="J244">
        <f t="shared" si="7"/>
        <v>0.84999084472656194</v>
      </c>
    </row>
    <row r="245" spans="1:10" x14ac:dyDescent="0.3">
      <c r="A245" s="1">
        <v>39421</v>
      </c>
      <c r="B245" s="1">
        <v>39422</v>
      </c>
      <c r="C245">
        <v>252.85</v>
      </c>
      <c r="D245">
        <v>255.85</v>
      </c>
      <c r="E245" s="3">
        <v>252.854883131012</v>
      </c>
      <c r="F245">
        <v>3</v>
      </c>
      <c r="G245">
        <v>4.8831310123205098E-3</v>
      </c>
      <c r="H245">
        <v>2.0152543263816498</v>
      </c>
      <c r="I245">
        <f t="shared" si="6"/>
        <v>1.1864741941862765E-2</v>
      </c>
      <c r="J245">
        <f t="shared" si="7"/>
        <v>3</v>
      </c>
    </row>
    <row r="246" spans="1:10" x14ac:dyDescent="0.3">
      <c r="A246" s="1">
        <v>39422</v>
      </c>
      <c r="B246" s="1">
        <v>39423</v>
      </c>
      <c r="C246">
        <v>255.7</v>
      </c>
      <c r="D246">
        <v>256.39999694824201</v>
      </c>
      <c r="E246" s="3">
        <v>255.69223678838401</v>
      </c>
      <c r="F246">
        <v>-0.69999694824218694</v>
      </c>
      <c r="G246">
        <v>-7.7632116153836198E-3</v>
      </c>
      <c r="H246">
        <v>1.8738329701443299</v>
      </c>
      <c r="I246">
        <f t="shared" si="6"/>
        <v>-2.737571170286222E-3</v>
      </c>
      <c r="J246">
        <f t="shared" si="7"/>
        <v>-0.69999694824218694</v>
      </c>
    </row>
    <row r="247" spans="1:10" x14ac:dyDescent="0.3">
      <c r="A247" s="1">
        <v>39423</v>
      </c>
      <c r="B247" s="1">
        <v>39426</v>
      </c>
      <c r="C247">
        <v>253.05</v>
      </c>
      <c r="D247">
        <v>252.55</v>
      </c>
      <c r="E247" s="3">
        <v>252.98690950423401</v>
      </c>
      <c r="F247">
        <v>0.5</v>
      </c>
      <c r="G247">
        <v>-6.3090495765209198E-2</v>
      </c>
      <c r="H247">
        <v>2.4041630560342599</v>
      </c>
      <c r="I247">
        <f t="shared" si="6"/>
        <v>1.9758940920766646E-3</v>
      </c>
      <c r="J247">
        <f t="shared" si="7"/>
        <v>0.5</v>
      </c>
    </row>
    <row r="248" spans="1:10" x14ac:dyDescent="0.3">
      <c r="A248" s="1">
        <v>39426</v>
      </c>
      <c r="B248" s="1">
        <v>39427</v>
      </c>
      <c r="C248">
        <v>249.65</v>
      </c>
      <c r="D248">
        <v>251.850012207031</v>
      </c>
      <c r="E248" s="3">
        <v>249.74659636020601</v>
      </c>
      <c r="F248">
        <v>2.20001220703125</v>
      </c>
      <c r="G248">
        <v>9.6596360206604004E-2</v>
      </c>
      <c r="H248">
        <v>2.4395183950935801</v>
      </c>
      <c r="I248">
        <f t="shared" si="6"/>
        <v>8.8123861687612656E-3</v>
      </c>
      <c r="J248">
        <f t="shared" si="7"/>
        <v>2.20001220703125</v>
      </c>
    </row>
    <row r="249" spans="1:10" x14ac:dyDescent="0.3">
      <c r="A249" s="1">
        <v>39427</v>
      </c>
      <c r="B249" s="1">
        <v>39428</v>
      </c>
      <c r="C249">
        <v>253.1</v>
      </c>
      <c r="D249">
        <v>247.04999694824201</v>
      </c>
      <c r="E249" s="3">
        <v>252.263450419902</v>
      </c>
      <c r="F249">
        <v>6.0500030517578098</v>
      </c>
      <c r="G249">
        <v>-0.83654958009719804</v>
      </c>
      <c r="H249">
        <v>0.53033008588991004</v>
      </c>
      <c r="I249">
        <f t="shared" si="6"/>
        <v>2.390360747434931E-2</v>
      </c>
      <c r="J249">
        <f t="shared" si="7"/>
        <v>6.0500030517578098</v>
      </c>
    </row>
    <row r="250" spans="1:10" x14ac:dyDescent="0.3">
      <c r="A250" s="1">
        <v>39428</v>
      </c>
      <c r="B250" s="1">
        <v>39429</v>
      </c>
      <c r="C250">
        <v>252.35</v>
      </c>
      <c r="D250">
        <v>251.35</v>
      </c>
      <c r="E250" s="3">
        <v>252.65695274472199</v>
      </c>
      <c r="F250">
        <v>-1</v>
      </c>
      <c r="G250">
        <v>0.306952744722366</v>
      </c>
      <c r="H250">
        <v>2.61629509039021</v>
      </c>
      <c r="I250">
        <f t="shared" si="6"/>
        <v>-3.9627501486031308E-3</v>
      </c>
      <c r="J250">
        <f t="shared" si="7"/>
        <v>-1</v>
      </c>
    </row>
    <row r="251" spans="1:10" x14ac:dyDescent="0.3">
      <c r="A251" s="1">
        <v>39429</v>
      </c>
      <c r="B251" s="1">
        <v>39430</v>
      </c>
      <c r="C251">
        <v>248.65</v>
      </c>
      <c r="D251">
        <v>250.30000915527299</v>
      </c>
      <c r="E251" s="3">
        <v>248.72431740313701</v>
      </c>
      <c r="F251">
        <v>1.65000915527343</v>
      </c>
      <c r="G251">
        <v>7.4317403137683799E-2</v>
      </c>
      <c r="H251">
        <v>1.0253048327205001</v>
      </c>
      <c r="I251">
        <f t="shared" si="6"/>
        <v>6.635870320826181E-3</v>
      </c>
      <c r="J251">
        <f t="shared" si="7"/>
        <v>1.65000915527343</v>
      </c>
    </row>
    <row r="252" spans="1:10" x14ac:dyDescent="0.3">
      <c r="A252" s="1">
        <v>39430</v>
      </c>
      <c r="B252" s="1">
        <v>39433</v>
      </c>
      <c r="C252">
        <v>247.2</v>
      </c>
      <c r="D252">
        <v>245.00000305175701</v>
      </c>
      <c r="E252" s="3">
        <v>247.35497174859</v>
      </c>
      <c r="F252">
        <v>-2.19999694824218</v>
      </c>
      <c r="G252">
        <v>0.154971748590469</v>
      </c>
      <c r="H252">
        <v>4.94974746830583</v>
      </c>
      <c r="I252">
        <f t="shared" si="6"/>
        <v>-8.8996640301059072E-3</v>
      </c>
      <c r="J252">
        <f t="shared" si="7"/>
        <v>-2.19999694824218</v>
      </c>
    </row>
    <row r="253" spans="1:10" x14ac:dyDescent="0.3">
      <c r="A253" s="1">
        <v>39433</v>
      </c>
      <c r="B253" s="1">
        <v>39434</v>
      </c>
      <c r="C253">
        <v>240.2</v>
      </c>
      <c r="D253">
        <v>238.89999694824201</v>
      </c>
      <c r="E253" s="3">
        <v>240.44009487032801</v>
      </c>
      <c r="F253">
        <v>-1.3000030517578101</v>
      </c>
      <c r="G253">
        <v>0.240094870328903</v>
      </c>
      <c r="H253">
        <v>1.9091883092036901</v>
      </c>
      <c r="I253">
        <f t="shared" si="6"/>
        <v>-5.4121692412898003E-3</v>
      </c>
      <c r="J253">
        <f t="shared" si="7"/>
        <v>-1.3000030517578101</v>
      </c>
    </row>
    <row r="254" spans="1:10" x14ac:dyDescent="0.3">
      <c r="A254" s="1">
        <v>39434</v>
      </c>
      <c r="B254" s="1">
        <v>39435</v>
      </c>
      <c r="C254">
        <v>242.9</v>
      </c>
      <c r="D254">
        <v>238.9</v>
      </c>
      <c r="E254" s="3">
        <v>244.16147937774599</v>
      </c>
      <c r="F254">
        <v>-4</v>
      </c>
      <c r="G254">
        <v>1.26147937774658</v>
      </c>
      <c r="H254">
        <v>0</v>
      </c>
      <c r="I254">
        <f t="shared" si="6"/>
        <v>-1.6467682173734045E-2</v>
      </c>
      <c r="J254">
        <f t="shared" si="7"/>
        <v>-3</v>
      </c>
    </row>
    <row r="255" spans="1:10" x14ac:dyDescent="0.3">
      <c r="A255" s="1">
        <v>39435</v>
      </c>
      <c r="B255" s="1">
        <v>39436</v>
      </c>
      <c r="C255">
        <v>242.9</v>
      </c>
      <c r="D255">
        <v>245.05000915527299</v>
      </c>
      <c r="E255" s="3">
        <v>243.680586600303</v>
      </c>
      <c r="F255">
        <v>2.15000915527343</v>
      </c>
      <c r="G255">
        <v>0.78058660030364901</v>
      </c>
      <c r="H255">
        <v>2.0152543263816498</v>
      </c>
      <c r="I255">
        <f t="shared" si="6"/>
        <v>8.8514168599153151E-3</v>
      </c>
      <c r="J255">
        <f t="shared" si="7"/>
        <v>2.15000915527343</v>
      </c>
    </row>
    <row r="256" spans="1:10" x14ac:dyDescent="0.3">
      <c r="A256" s="1">
        <v>39436</v>
      </c>
      <c r="B256" s="1">
        <v>39437</v>
      </c>
      <c r="C256">
        <v>240.05</v>
      </c>
      <c r="D256">
        <v>241.249996948242</v>
      </c>
      <c r="E256" s="3">
        <v>239.84808618128301</v>
      </c>
      <c r="F256">
        <v>-1.19999694824218</v>
      </c>
      <c r="G256">
        <v>-0.20191381871700201</v>
      </c>
      <c r="H256">
        <v>4.7022600948905202</v>
      </c>
      <c r="I256">
        <f t="shared" si="6"/>
        <v>-4.99894583729298E-3</v>
      </c>
      <c r="J256">
        <f t="shared" si="7"/>
        <v>-1.19999694824218</v>
      </c>
    </row>
    <row r="257" spans="1:10" x14ac:dyDescent="0.3">
      <c r="A257" s="1">
        <v>39437</v>
      </c>
      <c r="B257" s="1">
        <v>39440</v>
      </c>
      <c r="C257">
        <v>246.7</v>
      </c>
      <c r="D257">
        <v>248.64999694824201</v>
      </c>
      <c r="E257" s="3">
        <v>247.512268733978</v>
      </c>
      <c r="F257">
        <v>1.94999694824218</v>
      </c>
      <c r="G257">
        <v>0.81226873397827104</v>
      </c>
      <c r="H257">
        <v>3.6062445840513999</v>
      </c>
      <c r="I257">
        <f t="shared" si="6"/>
        <v>7.9043248814032428E-3</v>
      </c>
      <c r="J257">
        <f t="shared" si="7"/>
        <v>1.94999694824218</v>
      </c>
    </row>
    <row r="258" spans="1:10" x14ac:dyDescent="0.3">
      <c r="A258" s="1">
        <v>39440</v>
      </c>
      <c r="B258" s="1">
        <v>39441</v>
      </c>
      <c r="C258">
        <v>251.8</v>
      </c>
      <c r="D258">
        <v>248.64999084472601</v>
      </c>
      <c r="E258" s="3">
        <v>251.47125809192599</v>
      </c>
      <c r="F258">
        <v>3.15000915527343</v>
      </c>
      <c r="G258">
        <v>-0.32874190807342502</v>
      </c>
      <c r="H258">
        <v>0</v>
      </c>
      <c r="I258">
        <f t="shared" si="6"/>
        <v>1.2509964874000913E-2</v>
      </c>
      <c r="J258">
        <f t="shared" si="7"/>
        <v>3.15000915527343</v>
      </c>
    </row>
    <row r="259" spans="1:10" x14ac:dyDescent="0.3">
      <c r="A259" s="1">
        <v>39441</v>
      </c>
      <c r="B259" s="1">
        <v>39442</v>
      </c>
      <c r="C259">
        <v>251.8</v>
      </c>
      <c r="D259">
        <v>252.749996948242</v>
      </c>
      <c r="E259" s="3">
        <v>251.83936781734201</v>
      </c>
      <c r="F259">
        <v>0.94999694824218694</v>
      </c>
      <c r="G259">
        <v>3.93678173422813E-2</v>
      </c>
      <c r="H259">
        <v>0.17677669529663601</v>
      </c>
      <c r="I259">
        <f t="shared" ref="I259:I322" si="8">F259/C259</f>
        <v>3.7728234640277479E-3</v>
      </c>
      <c r="J259">
        <f t="shared" ref="J259:J322" si="9">IF(F259&lt;-3, -3, F259)</f>
        <v>0.94999694824218694</v>
      </c>
    </row>
    <row r="260" spans="1:10" x14ac:dyDescent="0.3">
      <c r="A260" s="1">
        <v>39442</v>
      </c>
      <c r="B260" s="1">
        <v>39443</v>
      </c>
      <c r="C260">
        <v>251.55</v>
      </c>
      <c r="D260">
        <v>252.19999389648399</v>
      </c>
      <c r="E260" s="3">
        <v>251.95828225016601</v>
      </c>
      <c r="F260">
        <v>0.649993896484375</v>
      </c>
      <c r="G260">
        <v>0.408282250165939</v>
      </c>
      <c r="H260">
        <v>0.106066017177966</v>
      </c>
      <c r="I260">
        <f t="shared" si="8"/>
        <v>2.5839550645373683E-3</v>
      </c>
      <c r="J260">
        <f t="shared" si="9"/>
        <v>0.649993896484375</v>
      </c>
    </row>
    <row r="261" spans="1:10" x14ac:dyDescent="0.3">
      <c r="A261" s="1">
        <v>39443</v>
      </c>
      <c r="B261" s="1">
        <v>39444</v>
      </c>
      <c r="C261">
        <v>251.7</v>
      </c>
      <c r="D261">
        <v>250.600009155273</v>
      </c>
      <c r="E261" s="3">
        <v>252.18964053392401</v>
      </c>
      <c r="F261">
        <v>-1.0999908447265601</v>
      </c>
      <c r="G261">
        <v>0.48964053392410201</v>
      </c>
      <c r="H261">
        <v>1.80312229202568</v>
      </c>
      <c r="I261">
        <f t="shared" si="8"/>
        <v>-4.3702457080912202E-3</v>
      </c>
      <c r="J261">
        <f t="shared" si="9"/>
        <v>-1.0999908447265601</v>
      </c>
    </row>
    <row r="262" spans="1:10" x14ac:dyDescent="0.3">
      <c r="A262" s="1">
        <v>39444</v>
      </c>
      <c r="B262" s="1">
        <v>39447</v>
      </c>
      <c r="C262">
        <v>249.15</v>
      </c>
      <c r="D262">
        <v>250.600012207031</v>
      </c>
      <c r="E262" s="3">
        <v>249.49413596987699</v>
      </c>
      <c r="F262">
        <v>1.45001220703125</v>
      </c>
      <c r="G262">
        <v>0.34413596987724299</v>
      </c>
      <c r="H262">
        <v>0</v>
      </c>
      <c r="I262">
        <f t="shared" si="8"/>
        <v>5.8198362714479224E-3</v>
      </c>
      <c r="J262">
        <f t="shared" si="9"/>
        <v>1.45001220703125</v>
      </c>
    </row>
    <row r="263" spans="1:10" x14ac:dyDescent="0.3">
      <c r="A263" s="1">
        <v>39447</v>
      </c>
      <c r="B263" s="1">
        <v>39448</v>
      </c>
      <c r="C263">
        <v>249.15</v>
      </c>
      <c r="D263">
        <v>250.600012207031</v>
      </c>
      <c r="E263" s="3">
        <v>249.82833501100501</v>
      </c>
      <c r="F263">
        <v>1.45001220703125</v>
      </c>
      <c r="G263">
        <v>0.67833501100540095</v>
      </c>
      <c r="H263">
        <v>0</v>
      </c>
      <c r="I263">
        <f t="shared" si="8"/>
        <v>5.8198362714479224E-3</v>
      </c>
      <c r="J263">
        <f t="shared" si="9"/>
        <v>1.45001220703125</v>
      </c>
    </row>
    <row r="264" spans="1:10" x14ac:dyDescent="0.3">
      <c r="A264" s="1">
        <v>39448</v>
      </c>
      <c r="B264" s="1">
        <v>39449</v>
      </c>
      <c r="C264">
        <v>249.15</v>
      </c>
      <c r="D264">
        <v>249.20000305175699</v>
      </c>
      <c r="E264" s="3">
        <v>248.84621917605401</v>
      </c>
      <c r="F264">
        <v>-5.00030517578125E-2</v>
      </c>
      <c r="G264">
        <v>-0.30378082394599898</v>
      </c>
      <c r="H264">
        <v>3.8537319574666902</v>
      </c>
      <c r="I264">
        <f t="shared" si="8"/>
        <v>-2.0069456856436886E-4</v>
      </c>
      <c r="J264">
        <f t="shared" si="9"/>
        <v>-5.00030517578125E-2</v>
      </c>
    </row>
    <row r="265" spans="1:10" x14ac:dyDescent="0.3">
      <c r="A265" s="1">
        <v>39449</v>
      </c>
      <c r="B265" s="1">
        <v>39450</v>
      </c>
      <c r="C265">
        <v>243.7</v>
      </c>
      <c r="D265">
        <v>241.80000610351499</v>
      </c>
      <c r="E265" s="3">
        <v>244.284759175777</v>
      </c>
      <c r="F265">
        <v>-1.8999938964843699</v>
      </c>
      <c r="G265">
        <v>0.58475917577743497</v>
      </c>
      <c r="H265">
        <v>0.31819805153393799</v>
      </c>
      <c r="I265">
        <f t="shared" si="8"/>
        <v>-7.7964460257873205E-3</v>
      </c>
      <c r="J265">
        <f t="shared" si="9"/>
        <v>-1.8999938964843699</v>
      </c>
    </row>
    <row r="266" spans="1:10" x14ac:dyDescent="0.3">
      <c r="A266" s="1">
        <v>39450</v>
      </c>
      <c r="B266" s="1">
        <v>39451</v>
      </c>
      <c r="C266">
        <v>243.25</v>
      </c>
      <c r="D266">
        <v>243.05000305175699</v>
      </c>
      <c r="E266" s="3">
        <v>244.20056992769199</v>
      </c>
      <c r="F266">
        <v>-0.199996948242187</v>
      </c>
      <c r="G266">
        <v>0.950569927692413</v>
      </c>
      <c r="H266">
        <v>0.67175144212721205</v>
      </c>
      <c r="I266">
        <f t="shared" si="8"/>
        <v>-8.2218683758350259E-4</v>
      </c>
      <c r="J266">
        <f t="shared" si="9"/>
        <v>-0.199996948242187</v>
      </c>
    </row>
    <row r="267" spans="1:10" x14ac:dyDescent="0.3">
      <c r="A267" s="1">
        <v>39451</v>
      </c>
      <c r="B267" s="1">
        <v>39454</v>
      </c>
      <c r="C267">
        <v>244.2</v>
      </c>
      <c r="D267">
        <v>237.600009155273</v>
      </c>
      <c r="E267" s="3">
        <v>243.023285222053</v>
      </c>
      <c r="F267">
        <v>6.5999908447265598</v>
      </c>
      <c r="G267">
        <v>-1.1767147779464699</v>
      </c>
      <c r="H267">
        <v>3.6415999231107001</v>
      </c>
      <c r="I267">
        <f t="shared" si="8"/>
        <v>2.70269895361448E-2</v>
      </c>
      <c r="J267">
        <f t="shared" si="9"/>
        <v>6.5999908447265598</v>
      </c>
    </row>
    <row r="268" spans="1:10" x14ac:dyDescent="0.3">
      <c r="A268" s="1">
        <v>39454</v>
      </c>
      <c r="B268" s="1">
        <v>39455</v>
      </c>
      <c r="C268">
        <v>239.05</v>
      </c>
      <c r="D268">
        <v>239.94999389648399</v>
      </c>
      <c r="E268" s="3">
        <v>239.73327069282499</v>
      </c>
      <c r="F268">
        <v>0.899993896484375</v>
      </c>
      <c r="G268">
        <v>0.68327069282531705</v>
      </c>
      <c r="H268">
        <v>0.17677669529663601</v>
      </c>
      <c r="I268">
        <f t="shared" si="8"/>
        <v>3.7648772076317714E-3</v>
      </c>
      <c r="J268">
        <f t="shared" si="9"/>
        <v>0.899993896484375</v>
      </c>
    </row>
    <row r="269" spans="1:10" x14ac:dyDescent="0.3">
      <c r="A269" s="1">
        <v>39455</v>
      </c>
      <c r="B269" s="1">
        <v>39456</v>
      </c>
      <c r="C269">
        <v>238.8</v>
      </c>
      <c r="D269">
        <v>235.19999389648399</v>
      </c>
      <c r="E269" s="3">
        <v>238.962188470363</v>
      </c>
      <c r="F269">
        <v>-3.6000061035156201</v>
      </c>
      <c r="G269">
        <v>0.162188470363616</v>
      </c>
      <c r="H269">
        <v>1.6263455967290401</v>
      </c>
      <c r="I269">
        <f t="shared" si="8"/>
        <v>-1.5075402443532747E-2</v>
      </c>
      <c r="J269">
        <f t="shared" si="9"/>
        <v>-3</v>
      </c>
    </row>
    <row r="270" spans="1:10" x14ac:dyDescent="0.3">
      <c r="A270" s="1">
        <v>39456</v>
      </c>
      <c r="B270" s="1">
        <v>39457</v>
      </c>
      <c r="C270">
        <v>241.1</v>
      </c>
      <c r="D270">
        <v>240.69999084472599</v>
      </c>
      <c r="E270" s="3">
        <v>240.89153336584499</v>
      </c>
      <c r="F270">
        <v>0.400009155273437</v>
      </c>
      <c r="G270">
        <v>-0.20846663415431901</v>
      </c>
      <c r="H270">
        <v>2.1213203435596402</v>
      </c>
      <c r="I270">
        <f t="shared" si="8"/>
        <v>1.659100602544326E-3</v>
      </c>
      <c r="J270">
        <f t="shared" si="9"/>
        <v>0.400009155273437</v>
      </c>
    </row>
    <row r="271" spans="1:10" x14ac:dyDescent="0.3">
      <c r="A271" s="1">
        <v>39457</v>
      </c>
      <c r="B271" s="1">
        <v>39458</v>
      </c>
      <c r="C271">
        <v>238.1</v>
      </c>
      <c r="D271">
        <v>240.19999084472599</v>
      </c>
      <c r="E271" s="3">
        <v>238.81648120880101</v>
      </c>
      <c r="F271">
        <v>2.0999908447265598</v>
      </c>
      <c r="G271">
        <v>0.71648120880126898</v>
      </c>
      <c r="H271">
        <v>3.8890872965260099</v>
      </c>
      <c r="I271">
        <f t="shared" si="8"/>
        <v>8.8197851521485092E-3</v>
      </c>
      <c r="J271">
        <f t="shared" si="9"/>
        <v>2.0999908447265598</v>
      </c>
    </row>
    <row r="272" spans="1:10" x14ac:dyDescent="0.3">
      <c r="A272" s="1">
        <v>39458</v>
      </c>
      <c r="B272" s="1">
        <v>39461</v>
      </c>
      <c r="C272">
        <v>232.6</v>
      </c>
      <c r="D272">
        <v>232.6</v>
      </c>
      <c r="E272" s="3">
        <v>232.11591143012001</v>
      </c>
      <c r="F272">
        <v>0</v>
      </c>
      <c r="G272">
        <v>-0.48408856987953103</v>
      </c>
      <c r="H272">
        <v>1.9091883092036701</v>
      </c>
      <c r="I272">
        <f t="shared" si="8"/>
        <v>0</v>
      </c>
      <c r="J272">
        <f t="shared" si="9"/>
        <v>0</v>
      </c>
    </row>
    <row r="273" spans="1:10" x14ac:dyDescent="0.3">
      <c r="A273" s="1">
        <v>39461</v>
      </c>
      <c r="B273" s="1">
        <v>39462</v>
      </c>
      <c r="C273">
        <v>229.9</v>
      </c>
      <c r="D273">
        <v>232.100012207031</v>
      </c>
      <c r="E273" s="3">
        <v>231.96621623039201</v>
      </c>
      <c r="F273">
        <v>2.20001220703125</v>
      </c>
      <c r="G273">
        <v>2.0662162303924498</v>
      </c>
      <c r="H273">
        <v>0.14142135623730101</v>
      </c>
      <c r="I273">
        <f t="shared" si="8"/>
        <v>9.5694310875652448E-3</v>
      </c>
      <c r="J273">
        <f t="shared" si="9"/>
        <v>2.20001220703125</v>
      </c>
    </row>
    <row r="274" spans="1:10" x14ac:dyDescent="0.3">
      <c r="A274" s="1">
        <v>39462</v>
      </c>
      <c r="B274" s="1">
        <v>39463</v>
      </c>
      <c r="C274">
        <v>230.1</v>
      </c>
      <c r="D274">
        <v>225.89998779296801</v>
      </c>
      <c r="E274" s="3">
        <v>231.64315185546801</v>
      </c>
      <c r="F274">
        <v>-4.20001220703125</v>
      </c>
      <c r="G274">
        <v>1.54315185546875</v>
      </c>
      <c r="H274">
        <v>3.0405591591021399</v>
      </c>
      <c r="I274">
        <f t="shared" si="8"/>
        <v>-1.8252986558154063E-2</v>
      </c>
      <c r="J274">
        <f t="shared" si="9"/>
        <v>-3</v>
      </c>
    </row>
    <row r="275" spans="1:10" x14ac:dyDescent="0.3">
      <c r="A275" s="1">
        <v>39463</v>
      </c>
      <c r="B275" s="1">
        <v>39464</v>
      </c>
      <c r="C275">
        <v>225.8</v>
      </c>
      <c r="D275">
        <v>227.19999389648399</v>
      </c>
      <c r="E275" s="3">
        <v>226.565265285968</v>
      </c>
      <c r="F275">
        <v>1.3999938964843699</v>
      </c>
      <c r="G275">
        <v>0.76526528596877996</v>
      </c>
      <c r="H275">
        <v>0.28284271247460202</v>
      </c>
      <c r="I275">
        <f t="shared" si="8"/>
        <v>6.2001501172912745E-3</v>
      </c>
      <c r="J275">
        <f t="shared" si="9"/>
        <v>1.3999938964843699</v>
      </c>
    </row>
    <row r="276" spans="1:10" x14ac:dyDescent="0.3">
      <c r="A276" s="1">
        <v>39464</v>
      </c>
      <c r="B276" s="1">
        <v>39465</v>
      </c>
      <c r="C276">
        <v>226.2</v>
      </c>
      <c r="D276">
        <v>222.350009155273</v>
      </c>
      <c r="E276" s="3">
        <v>227.495090794563</v>
      </c>
      <c r="F276">
        <v>-3.8499908447265598</v>
      </c>
      <c r="G276">
        <v>1.2950907945632899</v>
      </c>
      <c r="H276">
        <v>1.6263455967290601</v>
      </c>
      <c r="I276">
        <f t="shared" si="8"/>
        <v>-1.7020295511611671E-2</v>
      </c>
      <c r="J276">
        <f t="shared" si="9"/>
        <v>-3</v>
      </c>
    </row>
    <row r="277" spans="1:10" x14ac:dyDescent="0.3">
      <c r="A277" s="1">
        <v>39465</v>
      </c>
      <c r="B277" s="1">
        <v>39468</v>
      </c>
      <c r="C277">
        <v>228.5</v>
      </c>
      <c r="D277">
        <v>226.69999694824199</v>
      </c>
      <c r="E277" s="3">
        <v>229.48626178503</v>
      </c>
      <c r="F277">
        <v>-1.8000030517578101</v>
      </c>
      <c r="G277">
        <v>0.98626178503036499</v>
      </c>
      <c r="H277">
        <v>4.4901280605345697</v>
      </c>
      <c r="I277">
        <f t="shared" si="8"/>
        <v>-7.8774750623974189E-3</v>
      </c>
      <c r="J277">
        <f t="shared" si="9"/>
        <v>-1.8000030517578101</v>
      </c>
    </row>
    <row r="278" spans="1:10" x14ac:dyDescent="0.3">
      <c r="A278" s="1">
        <v>39468</v>
      </c>
      <c r="B278" s="1">
        <v>39469</v>
      </c>
      <c r="C278">
        <v>222.15</v>
      </c>
      <c r="D278">
        <v>212.75000610351501</v>
      </c>
      <c r="E278" s="3">
        <v>223.37630262374799</v>
      </c>
      <c r="F278">
        <v>-9.3999938964843697</v>
      </c>
      <c r="G278">
        <v>1.22630262374877</v>
      </c>
      <c r="H278">
        <v>7.1064231509248099</v>
      </c>
      <c r="I278">
        <f t="shared" si="8"/>
        <v>-4.2313724494640423E-2</v>
      </c>
      <c r="J278">
        <f t="shared" si="9"/>
        <v>-3</v>
      </c>
    </row>
    <row r="279" spans="1:10" x14ac:dyDescent="0.3">
      <c r="A279" s="1">
        <v>39469</v>
      </c>
      <c r="B279" s="1">
        <v>39470</v>
      </c>
      <c r="C279">
        <v>212.1</v>
      </c>
      <c r="D279">
        <v>217.249993896484</v>
      </c>
      <c r="E279" s="3">
        <v>213.02504823207801</v>
      </c>
      <c r="F279">
        <v>5.1499938964843697</v>
      </c>
      <c r="G279">
        <v>0.92504823207855202</v>
      </c>
      <c r="H279">
        <v>2.7930717856868701</v>
      </c>
      <c r="I279">
        <f t="shared" si="8"/>
        <v>2.428097075193008E-2</v>
      </c>
      <c r="J279">
        <f t="shared" si="9"/>
        <v>5.1499938964843697</v>
      </c>
    </row>
    <row r="280" spans="1:10" x14ac:dyDescent="0.3">
      <c r="A280" s="1">
        <v>39470</v>
      </c>
      <c r="B280" s="1">
        <v>39471</v>
      </c>
      <c r="C280">
        <v>216.05</v>
      </c>
      <c r="D280">
        <v>219.64999084472601</v>
      </c>
      <c r="E280" s="3">
        <v>217.98052625656101</v>
      </c>
      <c r="F280">
        <v>3.5999908447265598</v>
      </c>
      <c r="G280">
        <v>1.93052625656127</v>
      </c>
      <c r="H280">
        <v>2.5455844122715598</v>
      </c>
      <c r="I280">
        <f t="shared" si="8"/>
        <v>1.6662767159113908E-2</v>
      </c>
      <c r="J280">
        <f t="shared" si="9"/>
        <v>3.5999908447265598</v>
      </c>
    </row>
    <row r="281" spans="1:10" x14ac:dyDescent="0.3">
      <c r="A281" s="1">
        <v>39471</v>
      </c>
      <c r="B281" s="1">
        <v>39472</v>
      </c>
      <c r="C281">
        <v>219.65</v>
      </c>
      <c r="D281">
        <v>223.20000305175699</v>
      </c>
      <c r="E281" s="3">
        <v>220.80702414512601</v>
      </c>
      <c r="F281">
        <v>3.5500030517578098</v>
      </c>
      <c r="G281">
        <v>1.1570241451263401</v>
      </c>
      <c r="H281">
        <v>1.69705627484771</v>
      </c>
      <c r="I281">
        <f t="shared" si="8"/>
        <v>1.6162089923777871E-2</v>
      </c>
      <c r="J281">
        <f t="shared" si="9"/>
        <v>3.5500030517578098</v>
      </c>
    </row>
    <row r="282" spans="1:10" x14ac:dyDescent="0.3">
      <c r="A282" s="1">
        <v>39472</v>
      </c>
      <c r="B282" s="1">
        <v>39475</v>
      </c>
      <c r="C282">
        <v>222.05</v>
      </c>
      <c r="D282">
        <v>219.94999389648399</v>
      </c>
      <c r="E282" s="3">
        <v>222.207952845096</v>
      </c>
      <c r="F282">
        <v>-2.1000061035156201</v>
      </c>
      <c r="G282">
        <v>0.157952845096588</v>
      </c>
      <c r="H282">
        <v>4.94974746830583</v>
      </c>
      <c r="I282">
        <f t="shared" si="8"/>
        <v>-9.4573569174312994E-3</v>
      </c>
      <c r="J282">
        <f t="shared" si="9"/>
        <v>-2.1000061035156201</v>
      </c>
    </row>
    <row r="283" spans="1:10" x14ac:dyDescent="0.3">
      <c r="A283" s="1">
        <v>39475</v>
      </c>
      <c r="B283" s="1">
        <v>39476</v>
      </c>
      <c r="C283">
        <v>215.05</v>
      </c>
      <c r="D283">
        <v>218.19999389648399</v>
      </c>
      <c r="E283" s="3">
        <v>215.300693798065</v>
      </c>
      <c r="F283">
        <v>3.1499938964843701</v>
      </c>
      <c r="G283">
        <v>0.25069379806518499</v>
      </c>
      <c r="H283">
        <v>2.05060966544097</v>
      </c>
      <c r="I283">
        <f t="shared" si="8"/>
        <v>1.4647727953891514E-2</v>
      </c>
      <c r="J283">
        <f t="shared" si="9"/>
        <v>3.1499938964843701</v>
      </c>
    </row>
    <row r="284" spans="1:10" x14ac:dyDescent="0.3">
      <c r="A284" s="1">
        <v>39476</v>
      </c>
      <c r="B284" s="1">
        <v>39477</v>
      </c>
      <c r="C284">
        <v>217.95</v>
      </c>
      <c r="D284">
        <v>219.25000305175701</v>
      </c>
      <c r="E284" s="3">
        <v>218.44577939510299</v>
      </c>
      <c r="F284">
        <v>1.3000030517578101</v>
      </c>
      <c r="G284">
        <v>0.49577939510345398</v>
      </c>
      <c r="H284">
        <v>3.0052038200428202</v>
      </c>
      <c r="I284">
        <f t="shared" si="8"/>
        <v>5.9646847981546687E-3</v>
      </c>
      <c r="J284">
        <f t="shared" si="9"/>
        <v>1.3000030517578101</v>
      </c>
    </row>
    <row r="285" spans="1:10" x14ac:dyDescent="0.3">
      <c r="A285" s="1">
        <v>39477</v>
      </c>
      <c r="B285" s="1">
        <v>39478</v>
      </c>
      <c r="C285">
        <v>213.7</v>
      </c>
      <c r="D285">
        <v>210.75000305175701</v>
      </c>
      <c r="E285" s="3">
        <v>214.192744863033</v>
      </c>
      <c r="F285">
        <v>-2.94999694824218</v>
      </c>
      <c r="G285">
        <v>0.49274486303329401</v>
      </c>
      <c r="H285">
        <v>0.98994949366117002</v>
      </c>
      <c r="I285">
        <f t="shared" si="8"/>
        <v>-1.3804384409181938E-2</v>
      </c>
      <c r="J285">
        <f t="shared" si="9"/>
        <v>-2.94999694824218</v>
      </c>
    </row>
    <row r="286" spans="1:10" x14ac:dyDescent="0.3">
      <c r="A286" s="1">
        <v>39478</v>
      </c>
      <c r="B286" s="1">
        <v>39479</v>
      </c>
      <c r="C286">
        <v>215.1</v>
      </c>
      <c r="D286">
        <v>218.14998779296801</v>
      </c>
      <c r="E286" s="3">
        <v>215.352641737461</v>
      </c>
      <c r="F286">
        <v>3.04998779296875</v>
      </c>
      <c r="G286">
        <v>0.25264173746108998</v>
      </c>
      <c r="H286">
        <v>1.5909902576697299</v>
      </c>
      <c r="I286">
        <f t="shared" si="8"/>
        <v>1.4179394667451186E-2</v>
      </c>
      <c r="J286">
        <f t="shared" si="9"/>
        <v>3.04998779296875</v>
      </c>
    </row>
    <row r="287" spans="1:10" x14ac:dyDescent="0.3">
      <c r="A287" s="1">
        <v>39479</v>
      </c>
      <c r="B287" s="1">
        <v>39482</v>
      </c>
      <c r="C287">
        <v>217.35</v>
      </c>
      <c r="D287">
        <v>220.499993896484</v>
      </c>
      <c r="E287" s="3">
        <v>218.11379841566</v>
      </c>
      <c r="F287">
        <v>3.1499938964843701</v>
      </c>
      <c r="G287">
        <v>0.76379841566085804</v>
      </c>
      <c r="H287">
        <v>5.5507882323143898</v>
      </c>
      <c r="I287">
        <f t="shared" si="8"/>
        <v>1.4492725541681023E-2</v>
      </c>
      <c r="J287">
        <f t="shared" si="9"/>
        <v>3.1499938964843701</v>
      </c>
    </row>
    <row r="288" spans="1:10" x14ac:dyDescent="0.3">
      <c r="A288" s="1">
        <v>39482</v>
      </c>
      <c r="B288" s="1">
        <v>39483</v>
      </c>
      <c r="C288">
        <v>225.2</v>
      </c>
      <c r="D288">
        <v>224.2</v>
      </c>
      <c r="E288" s="3">
        <v>225.12889320105299</v>
      </c>
      <c r="F288">
        <v>1</v>
      </c>
      <c r="G288">
        <v>-7.1106798946857397E-2</v>
      </c>
      <c r="H288">
        <v>0.14142135623730101</v>
      </c>
      <c r="I288">
        <f t="shared" si="8"/>
        <v>4.4404973357015992E-3</v>
      </c>
      <c r="J288">
        <f t="shared" si="9"/>
        <v>1</v>
      </c>
    </row>
    <row r="289" spans="1:10" x14ac:dyDescent="0.3">
      <c r="A289" s="1">
        <v>39483</v>
      </c>
      <c r="B289" s="1">
        <v>39484</v>
      </c>
      <c r="C289">
        <v>225</v>
      </c>
      <c r="D289">
        <v>224.19999694824199</v>
      </c>
      <c r="E289" s="3">
        <v>224.80577516555701</v>
      </c>
      <c r="F289">
        <v>0.80000305175781194</v>
      </c>
      <c r="G289">
        <v>-0.19422483444213801</v>
      </c>
      <c r="H289">
        <v>0</v>
      </c>
      <c r="I289">
        <f t="shared" si="8"/>
        <v>3.5555691189236086E-3</v>
      </c>
      <c r="J289">
        <f t="shared" si="9"/>
        <v>0.80000305175781194</v>
      </c>
    </row>
    <row r="290" spans="1:10" x14ac:dyDescent="0.3">
      <c r="A290" s="1">
        <v>39484</v>
      </c>
      <c r="B290" s="1">
        <v>39485</v>
      </c>
      <c r="C290">
        <v>225</v>
      </c>
      <c r="D290">
        <v>224.19999694824199</v>
      </c>
      <c r="E290" s="3">
        <v>224.985574255697</v>
      </c>
      <c r="F290">
        <v>0.80000305175781194</v>
      </c>
      <c r="G290">
        <v>-1.4425744302570801E-2</v>
      </c>
      <c r="H290">
        <v>0</v>
      </c>
      <c r="I290">
        <f t="shared" si="8"/>
        <v>3.5555691189236086E-3</v>
      </c>
      <c r="J290">
        <f t="shared" si="9"/>
        <v>0.80000305175781194</v>
      </c>
    </row>
    <row r="291" spans="1:10" x14ac:dyDescent="0.3">
      <c r="A291" s="1">
        <v>39485</v>
      </c>
      <c r="B291" s="1">
        <v>39486</v>
      </c>
      <c r="C291">
        <v>225</v>
      </c>
      <c r="D291">
        <v>224.19999694824199</v>
      </c>
      <c r="E291" s="3">
        <v>225.082904487848</v>
      </c>
      <c r="F291">
        <v>-0.80000305175781194</v>
      </c>
      <c r="G291">
        <v>8.2904487848281805E-2</v>
      </c>
      <c r="H291">
        <v>0</v>
      </c>
      <c r="I291">
        <f t="shared" si="8"/>
        <v>-3.5555691189236086E-3</v>
      </c>
      <c r="J291">
        <f t="shared" si="9"/>
        <v>-0.80000305175781194</v>
      </c>
    </row>
    <row r="292" spans="1:10" x14ac:dyDescent="0.3">
      <c r="A292" s="1">
        <v>39486</v>
      </c>
      <c r="B292" s="1">
        <v>39489</v>
      </c>
      <c r="C292">
        <v>225</v>
      </c>
      <c r="D292">
        <v>218.30000305175699</v>
      </c>
      <c r="E292" s="3">
        <v>224.95357256755199</v>
      </c>
      <c r="F292">
        <v>6.6999969482421804</v>
      </c>
      <c r="G292">
        <v>-4.64274324476718E-2</v>
      </c>
      <c r="H292">
        <v>5.5154328932550696</v>
      </c>
      <c r="I292">
        <f t="shared" si="8"/>
        <v>2.977776421440969E-2</v>
      </c>
      <c r="J292">
        <f t="shared" si="9"/>
        <v>6.6999969482421804</v>
      </c>
    </row>
    <row r="293" spans="1:10" x14ac:dyDescent="0.3">
      <c r="A293" s="1">
        <v>39489</v>
      </c>
      <c r="B293" s="1">
        <v>39490</v>
      </c>
      <c r="C293">
        <v>217.2</v>
      </c>
      <c r="D293">
        <v>217.850009155273</v>
      </c>
      <c r="E293" s="3">
        <v>218.050687921047</v>
      </c>
      <c r="F293">
        <v>0.65000915527343694</v>
      </c>
      <c r="G293">
        <v>0.85068792104721003</v>
      </c>
      <c r="H293">
        <v>0.56568542494922502</v>
      </c>
      <c r="I293">
        <f t="shared" si="8"/>
        <v>2.9926756688463951E-3</v>
      </c>
      <c r="J293">
        <f t="shared" si="9"/>
        <v>0.65000915527343694</v>
      </c>
    </row>
    <row r="294" spans="1:10" x14ac:dyDescent="0.3">
      <c r="A294" s="1">
        <v>39490</v>
      </c>
      <c r="B294" s="1">
        <v>39491</v>
      </c>
      <c r="C294">
        <v>216.4</v>
      </c>
      <c r="D294">
        <v>219.20000305175699</v>
      </c>
      <c r="E294" s="3">
        <v>216.87328981757099</v>
      </c>
      <c r="F294">
        <v>2.8000030517578098</v>
      </c>
      <c r="G294">
        <v>0.47328981757164001</v>
      </c>
      <c r="H294">
        <v>0.98994949366117002</v>
      </c>
      <c r="I294">
        <f t="shared" si="8"/>
        <v>1.2939015950821671E-2</v>
      </c>
      <c r="J294">
        <f t="shared" si="9"/>
        <v>2.8000030517578098</v>
      </c>
    </row>
    <row r="295" spans="1:10" x14ac:dyDescent="0.3">
      <c r="A295" s="1">
        <v>39491</v>
      </c>
      <c r="B295" s="1">
        <v>39492</v>
      </c>
      <c r="C295">
        <v>215</v>
      </c>
      <c r="D295">
        <v>219.19999694824199</v>
      </c>
      <c r="E295" s="3">
        <v>215.28992360830301</v>
      </c>
      <c r="F295">
        <v>4.1999969482421804</v>
      </c>
      <c r="G295">
        <v>0.28992360830307001</v>
      </c>
      <c r="H295">
        <v>5.79827560572968</v>
      </c>
      <c r="I295">
        <f t="shared" si="8"/>
        <v>1.9534869526707816E-2</v>
      </c>
      <c r="J295">
        <f t="shared" si="9"/>
        <v>4.1999969482421804</v>
      </c>
    </row>
    <row r="296" spans="1:10" x14ac:dyDescent="0.3">
      <c r="A296" s="1">
        <v>39492</v>
      </c>
      <c r="B296" s="1">
        <v>39493</v>
      </c>
      <c r="C296">
        <v>223.2</v>
      </c>
      <c r="D296">
        <v>221.25000305175701</v>
      </c>
      <c r="E296" s="3">
        <v>222.87018795013401</v>
      </c>
      <c r="F296">
        <v>1.94999694824218</v>
      </c>
      <c r="G296">
        <v>-0.32981204986572199</v>
      </c>
      <c r="H296">
        <v>0.35355339059327301</v>
      </c>
      <c r="I296">
        <f t="shared" si="8"/>
        <v>8.736545467034857E-3</v>
      </c>
      <c r="J296">
        <f t="shared" si="9"/>
        <v>1.94999694824218</v>
      </c>
    </row>
    <row r="297" spans="1:10" x14ac:dyDescent="0.3">
      <c r="A297" s="1">
        <v>39493</v>
      </c>
      <c r="B297" s="1">
        <v>39496</v>
      </c>
      <c r="C297">
        <v>223.7</v>
      </c>
      <c r="D297">
        <v>223.75000305175701</v>
      </c>
      <c r="E297" s="3">
        <v>223.062805068492</v>
      </c>
      <c r="F297">
        <v>-5.00030517578125E-2</v>
      </c>
      <c r="G297">
        <v>-0.63719493150711004</v>
      </c>
      <c r="H297">
        <v>0.28284271247460202</v>
      </c>
      <c r="I297">
        <f t="shared" si="8"/>
        <v>-2.2352727652128967E-4</v>
      </c>
      <c r="J297">
        <f t="shared" si="9"/>
        <v>-5.00030517578125E-2</v>
      </c>
    </row>
    <row r="298" spans="1:10" x14ac:dyDescent="0.3">
      <c r="A298" s="1">
        <v>39496</v>
      </c>
      <c r="B298" s="1">
        <v>39497</v>
      </c>
      <c r="C298">
        <v>223.3</v>
      </c>
      <c r="D298">
        <v>226.3</v>
      </c>
      <c r="E298" s="3">
        <v>223.03980680108</v>
      </c>
      <c r="F298">
        <v>-3</v>
      </c>
      <c r="G298">
        <v>-0.26019319891929599</v>
      </c>
      <c r="H298">
        <v>1.6970562748476901</v>
      </c>
      <c r="I298">
        <f t="shared" si="8"/>
        <v>-1.3434841021047916E-2</v>
      </c>
      <c r="J298">
        <f t="shared" si="9"/>
        <v>-3</v>
      </c>
    </row>
    <row r="299" spans="1:10" x14ac:dyDescent="0.3">
      <c r="A299" s="1">
        <v>39497</v>
      </c>
      <c r="B299" s="1">
        <v>39498</v>
      </c>
      <c r="C299">
        <v>225.7</v>
      </c>
      <c r="D299">
        <v>223.7</v>
      </c>
      <c r="E299" s="3">
        <v>225.50926366150301</v>
      </c>
      <c r="F299">
        <v>2</v>
      </c>
      <c r="G299">
        <v>-0.190736338496208</v>
      </c>
      <c r="H299">
        <v>2.8284271247461898</v>
      </c>
      <c r="I299">
        <f t="shared" si="8"/>
        <v>8.8613203367301739E-3</v>
      </c>
      <c r="J299">
        <f t="shared" si="9"/>
        <v>2</v>
      </c>
    </row>
    <row r="300" spans="1:10" x14ac:dyDescent="0.3">
      <c r="A300" s="1">
        <v>39498</v>
      </c>
      <c r="B300" s="1">
        <v>39499</v>
      </c>
      <c r="C300">
        <v>221.7</v>
      </c>
      <c r="D300">
        <v>223.45</v>
      </c>
      <c r="E300" s="3">
        <v>221.43252263665099</v>
      </c>
      <c r="F300">
        <v>-1.75</v>
      </c>
      <c r="G300">
        <v>-0.26747736334800698</v>
      </c>
      <c r="H300">
        <v>1.76776695296636</v>
      </c>
      <c r="I300">
        <f t="shared" si="8"/>
        <v>-7.8935498421290034E-3</v>
      </c>
      <c r="J300">
        <f t="shared" si="9"/>
        <v>-1.75</v>
      </c>
    </row>
    <row r="301" spans="1:10" x14ac:dyDescent="0.3">
      <c r="A301" s="1">
        <v>39499</v>
      </c>
      <c r="B301" s="1">
        <v>39500</v>
      </c>
      <c r="C301">
        <v>224.2</v>
      </c>
      <c r="D301">
        <v>221.89999694824201</v>
      </c>
      <c r="E301" s="3">
        <v>222.585917425155</v>
      </c>
      <c r="F301">
        <v>2.3000030517578098</v>
      </c>
      <c r="G301">
        <v>-1.6140825748443599</v>
      </c>
      <c r="H301">
        <v>2.05060966544097</v>
      </c>
      <c r="I301">
        <f t="shared" si="8"/>
        <v>1.025871120320165E-2</v>
      </c>
      <c r="J301">
        <f t="shared" si="9"/>
        <v>2.3000030517578098</v>
      </c>
    </row>
    <row r="302" spans="1:10" x14ac:dyDescent="0.3">
      <c r="A302" s="1">
        <v>39500</v>
      </c>
      <c r="B302" s="1">
        <v>39503</v>
      </c>
      <c r="C302">
        <v>221.3</v>
      </c>
      <c r="D302">
        <v>223.05</v>
      </c>
      <c r="E302" s="3">
        <v>221.91920797824801</v>
      </c>
      <c r="F302">
        <v>1.75</v>
      </c>
      <c r="G302">
        <v>0.61920797824859597</v>
      </c>
      <c r="H302">
        <v>2.0859650045003</v>
      </c>
      <c r="I302">
        <f t="shared" si="8"/>
        <v>7.9078174423859015E-3</v>
      </c>
      <c r="J302">
        <f t="shared" si="9"/>
        <v>1.75</v>
      </c>
    </row>
    <row r="303" spans="1:10" x14ac:dyDescent="0.3">
      <c r="A303" s="1">
        <v>39503</v>
      </c>
      <c r="B303" s="1">
        <v>39504</v>
      </c>
      <c r="C303">
        <v>224.25</v>
      </c>
      <c r="D303">
        <v>226.14999389648401</v>
      </c>
      <c r="E303" s="3">
        <v>225.36005473136899</v>
      </c>
      <c r="F303">
        <v>1.8999938964843699</v>
      </c>
      <c r="G303">
        <v>1.1100547313690099</v>
      </c>
      <c r="H303">
        <v>0.38890872965260898</v>
      </c>
      <c r="I303">
        <f t="shared" si="8"/>
        <v>8.4726595160952954E-3</v>
      </c>
      <c r="J303">
        <f t="shared" si="9"/>
        <v>1.8999938964843699</v>
      </c>
    </row>
    <row r="304" spans="1:10" x14ac:dyDescent="0.3">
      <c r="A304" s="1">
        <v>39504</v>
      </c>
      <c r="B304" s="1">
        <v>39505</v>
      </c>
      <c r="C304">
        <v>224.8</v>
      </c>
      <c r="D304">
        <v>226.999996948242</v>
      </c>
      <c r="E304" s="3">
        <v>225.522885727882</v>
      </c>
      <c r="F304">
        <v>2.19999694824218</v>
      </c>
      <c r="G304">
        <v>0.72288572788238503</v>
      </c>
      <c r="H304">
        <v>1.13137084989847</v>
      </c>
      <c r="I304">
        <f t="shared" si="8"/>
        <v>9.7864632928922595E-3</v>
      </c>
      <c r="J304">
        <f t="shared" si="9"/>
        <v>2.19999694824218</v>
      </c>
    </row>
    <row r="305" spans="1:10" x14ac:dyDescent="0.3">
      <c r="A305" s="1">
        <v>39505</v>
      </c>
      <c r="B305" s="1">
        <v>39506</v>
      </c>
      <c r="C305">
        <v>226.4</v>
      </c>
      <c r="D305">
        <v>227.100012207031</v>
      </c>
      <c r="E305" s="3">
        <v>226.881899499893</v>
      </c>
      <c r="F305">
        <v>0.70001220703125</v>
      </c>
      <c r="G305">
        <v>0.48189949989318798</v>
      </c>
      <c r="H305">
        <v>0.35355339059327301</v>
      </c>
      <c r="I305">
        <f t="shared" si="8"/>
        <v>3.0919267095019876E-3</v>
      </c>
      <c r="J305">
        <f t="shared" si="9"/>
        <v>0.70001220703125</v>
      </c>
    </row>
    <row r="306" spans="1:10" x14ac:dyDescent="0.3">
      <c r="A306" s="1">
        <v>39506</v>
      </c>
      <c r="B306" s="1">
        <v>39507</v>
      </c>
      <c r="C306">
        <v>226.9</v>
      </c>
      <c r="D306">
        <v>225.70000305175699</v>
      </c>
      <c r="E306" s="3">
        <v>226.52927827239</v>
      </c>
      <c r="F306">
        <v>1.19999694824218</v>
      </c>
      <c r="G306">
        <v>-0.37072172760963401</v>
      </c>
      <c r="H306">
        <v>1.97989898732234</v>
      </c>
      <c r="I306">
        <f t="shared" si="8"/>
        <v>5.2886599746239746E-3</v>
      </c>
      <c r="J306">
        <f t="shared" si="9"/>
        <v>1.19999694824218</v>
      </c>
    </row>
    <row r="307" spans="1:10" x14ac:dyDescent="0.3">
      <c r="A307" s="1">
        <v>39507</v>
      </c>
      <c r="B307" s="1">
        <v>39510</v>
      </c>
      <c r="C307">
        <v>224.1</v>
      </c>
      <c r="D307">
        <v>218.69999084472599</v>
      </c>
      <c r="E307" s="3">
        <v>223.401140606403</v>
      </c>
      <c r="F307">
        <v>5.4000091552734304</v>
      </c>
      <c r="G307">
        <v>-0.69885939359664895</v>
      </c>
      <c r="H307">
        <v>3.8183766184073602</v>
      </c>
      <c r="I307">
        <f t="shared" si="8"/>
        <v>2.4096426395686883E-2</v>
      </c>
      <c r="J307">
        <f t="shared" si="9"/>
        <v>5.4000091552734304</v>
      </c>
    </row>
    <row r="308" spans="1:10" x14ac:dyDescent="0.3">
      <c r="A308" s="1">
        <v>39510</v>
      </c>
      <c r="B308" s="1">
        <v>39511</v>
      </c>
      <c r="C308">
        <v>218.7</v>
      </c>
      <c r="D308">
        <v>220.350009155273</v>
      </c>
      <c r="E308" s="3">
        <v>219.636523795127</v>
      </c>
      <c r="F308">
        <v>1.65000915527343</v>
      </c>
      <c r="G308">
        <v>0.93652379512786799</v>
      </c>
      <c r="H308">
        <v>0.212132034355972</v>
      </c>
      <c r="I308">
        <f t="shared" si="8"/>
        <v>7.5446234809027433E-3</v>
      </c>
      <c r="J308">
        <f t="shared" si="9"/>
        <v>1.65000915527343</v>
      </c>
    </row>
    <row r="309" spans="1:10" x14ac:dyDescent="0.3">
      <c r="A309" s="1">
        <v>39511</v>
      </c>
      <c r="B309" s="1">
        <v>39512</v>
      </c>
      <c r="C309">
        <v>219</v>
      </c>
      <c r="D309">
        <v>220</v>
      </c>
      <c r="E309" s="3">
        <v>218.38825541734599</v>
      </c>
      <c r="F309">
        <v>-1</v>
      </c>
      <c r="G309">
        <v>-0.61174458265304499</v>
      </c>
      <c r="H309">
        <v>0.212132034355972</v>
      </c>
      <c r="I309">
        <f t="shared" si="8"/>
        <v>-4.5662100456621002E-3</v>
      </c>
      <c r="J309">
        <f t="shared" si="9"/>
        <v>-1</v>
      </c>
    </row>
    <row r="310" spans="1:10" x14ac:dyDescent="0.3">
      <c r="A310" s="1">
        <v>39512</v>
      </c>
      <c r="B310" s="1">
        <v>39513</v>
      </c>
      <c r="C310">
        <v>219.3</v>
      </c>
      <c r="D310">
        <v>219.850003051757</v>
      </c>
      <c r="E310" s="3">
        <v>220.012081432342</v>
      </c>
      <c r="F310">
        <v>0.55000305175781194</v>
      </c>
      <c r="G310">
        <v>0.71208143234252896</v>
      </c>
      <c r="H310">
        <v>2.5102290732122299</v>
      </c>
      <c r="I310">
        <f t="shared" si="8"/>
        <v>2.5079938520648059E-3</v>
      </c>
      <c r="J310">
        <f t="shared" si="9"/>
        <v>0.55000305175781194</v>
      </c>
    </row>
    <row r="311" spans="1:10" x14ac:dyDescent="0.3">
      <c r="A311" s="1">
        <v>39513</v>
      </c>
      <c r="B311" s="1">
        <v>39514</v>
      </c>
      <c r="C311">
        <v>222.85</v>
      </c>
      <c r="D311">
        <v>217.499993896484</v>
      </c>
      <c r="E311" s="3">
        <v>221.83892462253499</v>
      </c>
      <c r="F311">
        <v>5.3500061035156197</v>
      </c>
      <c r="G311">
        <v>-1.01107537746429</v>
      </c>
      <c r="H311">
        <v>3.8537319574666702</v>
      </c>
      <c r="I311">
        <f t="shared" si="8"/>
        <v>2.4007207105746557E-2</v>
      </c>
      <c r="J311">
        <f t="shared" si="9"/>
        <v>5.3500061035156197</v>
      </c>
    </row>
    <row r="312" spans="1:10" x14ac:dyDescent="0.3">
      <c r="A312" s="1">
        <v>39514</v>
      </c>
      <c r="B312" s="1">
        <v>39517</v>
      </c>
      <c r="C312">
        <v>217.4</v>
      </c>
      <c r="D312">
        <v>214.20000305175699</v>
      </c>
      <c r="E312" s="3">
        <v>217.78368394970801</v>
      </c>
      <c r="F312">
        <v>-3.19999694824218</v>
      </c>
      <c r="G312">
        <v>0.38368394970893799</v>
      </c>
      <c r="H312">
        <v>2.6516504294495502</v>
      </c>
      <c r="I312">
        <f t="shared" si="8"/>
        <v>-1.4719397186026587E-2</v>
      </c>
      <c r="J312">
        <f t="shared" si="9"/>
        <v>-3</v>
      </c>
    </row>
    <row r="313" spans="1:10" x14ac:dyDescent="0.3">
      <c r="A313" s="1">
        <v>39517</v>
      </c>
      <c r="B313" s="1">
        <v>39518</v>
      </c>
      <c r="C313">
        <v>213.65</v>
      </c>
      <c r="D313">
        <v>210.70000305175699</v>
      </c>
      <c r="E313" s="3">
        <v>213.72342467457</v>
      </c>
      <c r="F313">
        <v>-2.94999694824218</v>
      </c>
      <c r="G313">
        <v>7.34246745705604E-2</v>
      </c>
      <c r="H313">
        <v>1.2727922061357699</v>
      </c>
      <c r="I313">
        <f t="shared" si="8"/>
        <v>-1.380761501634533E-2</v>
      </c>
      <c r="J313">
        <f t="shared" si="9"/>
        <v>-2.94999694824218</v>
      </c>
    </row>
    <row r="314" spans="1:10" x14ac:dyDescent="0.3">
      <c r="A314" s="1">
        <v>39518</v>
      </c>
      <c r="B314" s="1">
        <v>39519</v>
      </c>
      <c r="C314">
        <v>215.45</v>
      </c>
      <c r="D314">
        <v>220.75000305175701</v>
      </c>
      <c r="E314" s="3">
        <v>216.12975372075999</v>
      </c>
      <c r="F314">
        <v>5.3000030517578098</v>
      </c>
      <c r="G314">
        <v>0.67975372076034501</v>
      </c>
      <c r="H314">
        <v>2.2273863607376199</v>
      </c>
      <c r="I314">
        <f t="shared" si="8"/>
        <v>2.459968926320636E-2</v>
      </c>
      <c r="J314">
        <f t="shared" si="9"/>
        <v>5.3000030517578098</v>
      </c>
    </row>
    <row r="315" spans="1:10" x14ac:dyDescent="0.3">
      <c r="A315" s="1">
        <v>39519</v>
      </c>
      <c r="B315" s="1">
        <v>39520</v>
      </c>
      <c r="C315">
        <v>218.6</v>
      </c>
      <c r="D315">
        <v>216.94999084472599</v>
      </c>
      <c r="E315" s="3">
        <v>218.308378076553</v>
      </c>
      <c r="F315">
        <v>1.65000915527343</v>
      </c>
      <c r="G315">
        <v>-0.291621923446655</v>
      </c>
      <c r="H315">
        <v>4.5961940777125498</v>
      </c>
      <c r="I315">
        <f t="shared" si="8"/>
        <v>7.5480748182682068E-3</v>
      </c>
      <c r="J315">
        <f t="shared" si="9"/>
        <v>1.65000915527343</v>
      </c>
    </row>
    <row r="316" spans="1:10" x14ac:dyDescent="0.3">
      <c r="A316" s="1">
        <v>39520</v>
      </c>
      <c r="B316" s="1">
        <v>39521</v>
      </c>
      <c r="C316">
        <v>212.1</v>
      </c>
      <c r="D316">
        <v>214.54999694824201</v>
      </c>
      <c r="E316" s="3">
        <v>213.201158499717</v>
      </c>
      <c r="F316">
        <v>2.44999694824218</v>
      </c>
      <c r="G316">
        <v>1.10115849971771</v>
      </c>
      <c r="H316">
        <v>0</v>
      </c>
      <c r="I316">
        <f t="shared" si="8"/>
        <v>1.1551140727214427E-2</v>
      </c>
      <c r="J316">
        <f t="shared" si="9"/>
        <v>2.44999694824218</v>
      </c>
    </row>
    <row r="317" spans="1:10" x14ac:dyDescent="0.3">
      <c r="A317" s="1">
        <v>39521</v>
      </c>
      <c r="B317" s="1">
        <v>39524</v>
      </c>
      <c r="C317">
        <v>212.1</v>
      </c>
      <c r="D317">
        <v>208.69999084472599</v>
      </c>
      <c r="E317" s="3">
        <v>212.80707821845999</v>
      </c>
      <c r="F317">
        <v>-3.40000915527343</v>
      </c>
      <c r="G317">
        <v>0.70707821846008301</v>
      </c>
      <c r="H317">
        <v>3.57088924499205</v>
      </c>
      <c r="I317">
        <f t="shared" si="8"/>
        <v>-1.6030217610907262E-2</v>
      </c>
      <c r="J317">
        <f t="shared" si="9"/>
        <v>-3</v>
      </c>
    </row>
    <row r="318" spans="1:10" x14ac:dyDescent="0.3">
      <c r="A318" s="1">
        <v>39524</v>
      </c>
      <c r="B318" s="1">
        <v>39525</v>
      </c>
      <c r="C318">
        <v>207.05</v>
      </c>
      <c r="D318">
        <v>208.14999084472601</v>
      </c>
      <c r="E318" s="3">
        <v>208.145484256744</v>
      </c>
      <c r="F318">
        <v>1.0999908447265601</v>
      </c>
      <c r="G318">
        <v>1.0954842567443801</v>
      </c>
      <c r="H318">
        <v>1.41421356237309</v>
      </c>
      <c r="I318">
        <f t="shared" si="8"/>
        <v>5.3126821768971749E-3</v>
      </c>
      <c r="J318">
        <f t="shared" si="9"/>
        <v>1.0999908447265601</v>
      </c>
    </row>
    <row r="319" spans="1:10" x14ac:dyDescent="0.3">
      <c r="A319" s="1">
        <v>39525</v>
      </c>
      <c r="B319" s="1">
        <v>39526</v>
      </c>
      <c r="C319">
        <v>209.05</v>
      </c>
      <c r="D319">
        <v>214.64999084472601</v>
      </c>
      <c r="E319" s="3">
        <v>211.93577961921599</v>
      </c>
      <c r="F319">
        <v>5.5999908447265598</v>
      </c>
      <c r="G319">
        <v>2.8857796192169101</v>
      </c>
      <c r="H319">
        <v>3.78302127934802</v>
      </c>
      <c r="I319">
        <f t="shared" si="8"/>
        <v>2.6787806002040466E-2</v>
      </c>
      <c r="J319">
        <f t="shared" si="9"/>
        <v>5.5999908447265598</v>
      </c>
    </row>
    <row r="320" spans="1:10" x14ac:dyDescent="0.3">
      <c r="A320" s="1">
        <v>39526</v>
      </c>
      <c r="B320" s="1">
        <v>39527</v>
      </c>
      <c r="C320">
        <v>214.4</v>
      </c>
      <c r="D320">
        <v>211.600012207031</v>
      </c>
      <c r="E320" s="3">
        <v>212.021888875961</v>
      </c>
      <c r="F320">
        <v>2.79998779296875</v>
      </c>
      <c r="G320">
        <v>-2.3781111240386901</v>
      </c>
      <c r="H320">
        <v>0.67175144212723203</v>
      </c>
      <c r="I320">
        <f t="shared" si="8"/>
        <v>1.3059644556757229E-2</v>
      </c>
      <c r="J320">
        <f t="shared" si="9"/>
        <v>2.79998779296875</v>
      </c>
    </row>
    <row r="321" spans="1:10" x14ac:dyDescent="0.3">
      <c r="A321" s="1">
        <v>39527</v>
      </c>
      <c r="B321" s="1">
        <v>39528</v>
      </c>
      <c r="C321">
        <v>213.45</v>
      </c>
      <c r="D321">
        <v>216.600009155273</v>
      </c>
      <c r="E321" s="3">
        <v>214.25829006433401</v>
      </c>
      <c r="F321">
        <v>3.15000915527343</v>
      </c>
      <c r="G321">
        <v>0.80829006433486905</v>
      </c>
      <c r="H321">
        <v>2.9698484809835102</v>
      </c>
      <c r="I321">
        <f t="shared" si="8"/>
        <v>1.4757597354291076E-2</v>
      </c>
      <c r="J321">
        <f t="shared" si="9"/>
        <v>3.15000915527343</v>
      </c>
    </row>
    <row r="322" spans="1:10" x14ac:dyDescent="0.3">
      <c r="A322" s="1">
        <v>39528</v>
      </c>
      <c r="B322" s="1">
        <v>39531</v>
      </c>
      <c r="C322">
        <v>217.65</v>
      </c>
      <c r="D322">
        <v>218.20000305175699</v>
      </c>
      <c r="E322" s="3">
        <v>217.13474287986699</v>
      </c>
      <c r="F322">
        <v>-0.55000305175781194</v>
      </c>
      <c r="G322">
        <v>-0.51525712013244596</v>
      </c>
      <c r="H322">
        <v>0.88388347648318399</v>
      </c>
      <c r="I322">
        <f t="shared" si="8"/>
        <v>-2.5270068998750833E-3</v>
      </c>
      <c r="J322">
        <f t="shared" si="9"/>
        <v>-0.55000305175781194</v>
      </c>
    </row>
    <row r="323" spans="1:10" x14ac:dyDescent="0.3">
      <c r="A323" s="1">
        <v>39531</v>
      </c>
      <c r="B323" s="1">
        <v>39532</v>
      </c>
      <c r="C323">
        <v>218.9</v>
      </c>
      <c r="D323">
        <v>221.100012207031</v>
      </c>
      <c r="E323" s="3">
        <v>219.113056027889</v>
      </c>
      <c r="F323">
        <v>2.20001220703125</v>
      </c>
      <c r="G323">
        <v>0.21305602788925099</v>
      </c>
      <c r="H323">
        <v>1.48492424049174</v>
      </c>
      <c r="I323">
        <f t="shared" ref="I323:I386" si="10">F323/C323</f>
        <v>1.005030702161375E-2</v>
      </c>
      <c r="J323">
        <f t="shared" ref="J323:J386" si="11">IF(F323&lt;-3, -3, F323)</f>
        <v>2.20001220703125</v>
      </c>
    </row>
    <row r="324" spans="1:10" x14ac:dyDescent="0.3">
      <c r="A324" s="1">
        <v>39532</v>
      </c>
      <c r="B324" s="1">
        <v>39533</v>
      </c>
      <c r="C324">
        <v>221</v>
      </c>
      <c r="D324">
        <v>221</v>
      </c>
      <c r="E324" s="3">
        <v>221.32387757301299</v>
      </c>
      <c r="F324">
        <v>0</v>
      </c>
      <c r="G324">
        <v>0.323877573013305</v>
      </c>
      <c r="H324">
        <v>0.81317279836453304</v>
      </c>
      <c r="I324">
        <f t="shared" si="10"/>
        <v>0</v>
      </c>
      <c r="J324">
        <f t="shared" si="11"/>
        <v>0</v>
      </c>
    </row>
    <row r="325" spans="1:10" x14ac:dyDescent="0.3">
      <c r="A325" s="1">
        <v>39533</v>
      </c>
      <c r="B325" s="1">
        <v>39534</v>
      </c>
      <c r="C325">
        <v>222.15</v>
      </c>
      <c r="D325">
        <v>221.05000915527299</v>
      </c>
      <c r="E325" s="3">
        <v>222.213445746898</v>
      </c>
      <c r="F325">
        <v>-1.0999908447265601</v>
      </c>
      <c r="G325">
        <v>6.3445746898651095E-2</v>
      </c>
      <c r="H325">
        <v>0.88388347648318399</v>
      </c>
      <c r="I325">
        <f t="shared" si="10"/>
        <v>-4.9515680608893092E-3</v>
      </c>
      <c r="J325">
        <f t="shared" si="11"/>
        <v>-1.0999908447265601</v>
      </c>
    </row>
    <row r="326" spans="1:10" x14ac:dyDescent="0.3">
      <c r="A326" s="1">
        <v>39534</v>
      </c>
      <c r="B326" s="1">
        <v>39535</v>
      </c>
      <c r="C326">
        <v>220.9</v>
      </c>
      <c r="D326">
        <v>220.600012207031</v>
      </c>
      <c r="E326" s="3">
        <v>221.48844977617199</v>
      </c>
      <c r="F326">
        <v>-0.29998779296875</v>
      </c>
      <c r="G326">
        <v>0.58844977617263705</v>
      </c>
      <c r="H326">
        <v>3.0405591591021399</v>
      </c>
      <c r="I326">
        <f t="shared" si="10"/>
        <v>-1.3580253190074694E-3</v>
      </c>
      <c r="J326">
        <f t="shared" si="11"/>
        <v>-0.29998779296875</v>
      </c>
    </row>
    <row r="327" spans="1:10" x14ac:dyDescent="0.3">
      <c r="A327" s="1">
        <v>39535</v>
      </c>
      <c r="B327" s="1">
        <v>39538</v>
      </c>
      <c r="C327">
        <v>225.2</v>
      </c>
      <c r="D327">
        <v>225.25000305175701</v>
      </c>
      <c r="E327" s="3">
        <v>223.77006454467701</v>
      </c>
      <c r="F327">
        <v>-5.00030517578125E-2</v>
      </c>
      <c r="G327">
        <v>-1.4299354553222601</v>
      </c>
      <c r="H327">
        <v>1.0606601717798201</v>
      </c>
      <c r="I327">
        <f t="shared" si="10"/>
        <v>-2.2203841810751555E-4</v>
      </c>
      <c r="J327">
        <f t="shared" si="11"/>
        <v>-5.00030517578125E-2</v>
      </c>
    </row>
    <row r="328" spans="1:10" x14ac:dyDescent="0.3">
      <c r="A328" s="1">
        <v>39538</v>
      </c>
      <c r="B328" s="1">
        <v>39539</v>
      </c>
      <c r="C328">
        <v>223.7</v>
      </c>
      <c r="D328">
        <v>223.7</v>
      </c>
      <c r="E328" s="3">
        <v>224.35712839364999</v>
      </c>
      <c r="F328">
        <v>0</v>
      </c>
      <c r="G328">
        <v>0.65712839365005404</v>
      </c>
      <c r="H328">
        <v>1.0606601717798201</v>
      </c>
      <c r="I328">
        <f t="shared" si="10"/>
        <v>0</v>
      </c>
      <c r="J328">
        <f t="shared" si="11"/>
        <v>0</v>
      </c>
    </row>
    <row r="329" spans="1:10" x14ac:dyDescent="0.3">
      <c r="A329" s="1">
        <v>39539</v>
      </c>
      <c r="B329" s="1">
        <v>39540</v>
      </c>
      <c r="C329">
        <v>225.2</v>
      </c>
      <c r="D329">
        <v>230.600009155273</v>
      </c>
      <c r="E329" s="3">
        <v>225.71890271902001</v>
      </c>
      <c r="F329">
        <v>5.4000091552734304</v>
      </c>
      <c r="G329">
        <v>0.51890271902084295</v>
      </c>
      <c r="H329">
        <v>4.7729707730091899</v>
      </c>
      <c r="I329">
        <f t="shared" si="10"/>
        <v>2.3978726266755908E-2</v>
      </c>
      <c r="J329">
        <f t="shared" si="11"/>
        <v>5.4000091552734304</v>
      </c>
    </row>
    <row r="330" spans="1:10" x14ac:dyDescent="0.3">
      <c r="A330" s="1">
        <v>39540</v>
      </c>
      <c r="B330" s="1">
        <v>39541</v>
      </c>
      <c r="C330">
        <v>231.95</v>
      </c>
      <c r="D330">
        <v>232.100009155273</v>
      </c>
      <c r="E330" s="3">
        <v>232.294943404197</v>
      </c>
      <c r="F330">
        <v>0.150009155273437</v>
      </c>
      <c r="G330">
        <v>0.34494340419769198</v>
      </c>
      <c r="H330">
        <v>1.52027957955108</v>
      </c>
      <c r="I330">
        <f t="shared" si="10"/>
        <v>6.4673056811139038E-4</v>
      </c>
      <c r="J330">
        <f t="shared" si="11"/>
        <v>0.150009155273437</v>
      </c>
    </row>
    <row r="331" spans="1:10" x14ac:dyDescent="0.3">
      <c r="A331" s="1">
        <v>39541</v>
      </c>
      <c r="B331" s="1">
        <v>39542</v>
      </c>
      <c r="C331">
        <v>234.1</v>
      </c>
      <c r="D331">
        <v>234.1</v>
      </c>
      <c r="E331" s="3">
        <v>233.83631677031499</v>
      </c>
      <c r="F331">
        <v>0</v>
      </c>
      <c r="G331">
        <v>-0.26368322968482899</v>
      </c>
      <c r="H331">
        <v>1.0253048327205001</v>
      </c>
      <c r="I331">
        <f t="shared" si="10"/>
        <v>0</v>
      </c>
      <c r="J331">
        <f t="shared" si="11"/>
        <v>0</v>
      </c>
    </row>
    <row r="332" spans="1:10" x14ac:dyDescent="0.3">
      <c r="A332" s="1">
        <v>39542</v>
      </c>
      <c r="B332" s="1">
        <v>39545</v>
      </c>
      <c r="C332">
        <v>235.55</v>
      </c>
      <c r="D332">
        <v>234.94999389648399</v>
      </c>
      <c r="E332" s="3">
        <v>235.708410131931</v>
      </c>
      <c r="F332">
        <v>-0.600006103515625</v>
      </c>
      <c r="G332">
        <v>0.15841013193130399</v>
      </c>
      <c r="H332">
        <v>0.21213203435595199</v>
      </c>
      <c r="I332">
        <f t="shared" si="10"/>
        <v>-2.5472557992597114E-3</v>
      </c>
      <c r="J332">
        <f t="shared" si="11"/>
        <v>-0.600006103515625</v>
      </c>
    </row>
    <row r="333" spans="1:10" x14ac:dyDescent="0.3">
      <c r="A333" s="1">
        <v>39545</v>
      </c>
      <c r="B333" s="1">
        <v>39546</v>
      </c>
      <c r="C333">
        <v>235.85</v>
      </c>
      <c r="D333">
        <v>234.85</v>
      </c>
      <c r="E333" s="3">
        <v>236.388287639617</v>
      </c>
      <c r="F333">
        <v>-1</v>
      </c>
      <c r="G333">
        <v>0.53828763961791903</v>
      </c>
      <c r="H333">
        <v>1.8384776310850099</v>
      </c>
      <c r="I333">
        <f t="shared" si="10"/>
        <v>-4.2399830400678398E-3</v>
      </c>
      <c r="J333">
        <f t="shared" si="11"/>
        <v>-1</v>
      </c>
    </row>
    <row r="334" spans="1:10" x14ac:dyDescent="0.3">
      <c r="A334" s="1">
        <v>39546</v>
      </c>
      <c r="B334" s="1">
        <v>39547</v>
      </c>
      <c r="C334">
        <v>233.25</v>
      </c>
      <c r="D334">
        <v>234.850006103515</v>
      </c>
      <c r="E334" s="3">
        <v>233.446635127067</v>
      </c>
      <c r="F334">
        <v>1.6000061035156199</v>
      </c>
      <c r="G334">
        <v>0.196635127067565</v>
      </c>
      <c r="H334">
        <v>0</v>
      </c>
      <c r="I334">
        <f t="shared" si="10"/>
        <v>6.8596188789522821E-3</v>
      </c>
      <c r="J334">
        <f t="shared" si="11"/>
        <v>1.6000061035156199</v>
      </c>
    </row>
    <row r="335" spans="1:10" x14ac:dyDescent="0.3">
      <c r="A335" s="1">
        <v>39547</v>
      </c>
      <c r="B335" s="1">
        <v>39548</v>
      </c>
      <c r="C335">
        <v>233.25</v>
      </c>
      <c r="D335">
        <v>231.350006103515</v>
      </c>
      <c r="E335" s="3">
        <v>233.56484404206199</v>
      </c>
      <c r="F335">
        <v>-1.8999938964843699</v>
      </c>
      <c r="G335">
        <v>0.31484404206275901</v>
      </c>
      <c r="H335">
        <v>0.88388347648318399</v>
      </c>
      <c r="I335">
        <f t="shared" si="10"/>
        <v>-8.1457401778536765E-3</v>
      </c>
      <c r="J335">
        <f t="shared" si="11"/>
        <v>-1.8999938964843699</v>
      </c>
    </row>
    <row r="336" spans="1:10" x14ac:dyDescent="0.3">
      <c r="A336" s="1">
        <v>39548</v>
      </c>
      <c r="B336" s="1">
        <v>39549</v>
      </c>
      <c r="C336">
        <v>234.5</v>
      </c>
      <c r="D336">
        <v>234.5</v>
      </c>
      <c r="E336" s="3">
        <v>234.44719818234401</v>
      </c>
      <c r="F336">
        <v>0</v>
      </c>
      <c r="G336">
        <v>-5.2801817655563299E-2</v>
      </c>
      <c r="H336">
        <v>1.0606601717798201</v>
      </c>
      <c r="I336">
        <f t="shared" si="10"/>
        <v>0</v>
      </c>
      <c r="J336">
        <f t="shared" si="11"/>
        <v>0</v>
      </c>
    </row>
    <row r="337" spans="1:10" x14ac:dyDescent="0.3">
      <c r="A337" s="1">
        <v>39549</v>
      </c>
      <c r="B337" s="1">
        <v>39552</v>
      </c>
      <c r="C337">
        <v>236</v>
      </c>
      <c r="D337">
        <v>231.39999389648401</v>
      </c>
      <c r="E337" s="3">
        <v>234.47646951675401</v>
      </c>
      <c r="F337">
        <v>4.6000061035156197</v>
      </c>
      <c r="G337">
        <v>-1.5235304832458401</v>
      </c>
      <c r="H337">
        <v>2.9698484809834902</v>
      </c>
      <c r="I337">
        <f t="shared" si="10"/>
        <v>1.9491551286083136E-2</v>
      </c>
      <c r="J337">
        <f t="shared" si="11"/>
        <v>4.6000061035156197</v>
      </c>
    </row>
    <row r="338" spans="1:10" x14ac:dyDescent="0.3">
      <c r="A338" s="1">
        <v>39552</v>
      </c>
      <c r="B338" s="1">
        <v>39553</v>
      </c>
      <c r="C338">
        <v>231.8</v>
      </c>
      <c r="D338">
        <v>232.19999389648399</v>
      </c>
      <c r="E338" s="3">
        <v>231.83523240983399</v>
      </c>
      <c r="F338">
        <v>0.399993896484375</v>
      </c>
      <c r="G338">
        <v>3.52324098348617E-2</v>
      </c>
      <c r="H338">
        <v>0.77781745930521795</v>
      </c>
      <c r="I338">
        <f t="shared" si="10"/>
        <v>1.7255992083018766E-3</v>
      </c>
      <c r="J338">
        <f t="shared" si="11"/>
        <v>0.399993896484375</v>
      </c>
    </row>
    <row r="339" spans="1:10" x14ac:dyDescent="0.3">
      <c r="A339" s="1">
        <v>39553</v>
      </c>
      <c r="B339" s="1">
        <v>39554</v>
      </c>
      <c r="C339">
        <v>230.7</v>
      </c>
      <c r="D339">
        <v>233.05000610351499</v>
      </c>
      <c r="E339" s="3">
        <v>230.77204569131101</v>
      </c>
      <c r="F339">
        <v>2.3500061035156201</v>
      </c>
      <c r="G339">
        <v>7.2045691311359406E-2</v>
      </c>
      <c r="H339">
        <v>1.9091883092036901</v>
      </c>
      <c r="I339">
        <f t="shared" si="10"/>
        <v>1.0186415706613005E-2</v>
      </c>
      <c r="J339">
        <f t="shared" si="11"/>
        <v>2.3500061035156201</v>
      </c>
    </row>
    <row r="340" spans="1:10" x14ac:dyDescent="0.3">
      <c r="A340" s="1">
        <v>39554</v>
      </c>
      <c r="B340" s="1">
        <v>39555</v>
      </c>
      <c r="C340">
        <v>233.4</v>
      </c>
      <c r="D340">
        <v>236.15</v>
      </c>
      <c r="E340" s="3">
        <v>233.75536962747501</v>
      </c>
      <c r="F340">
        <v>2.75</v>
      </c>
      <c r="G340">
        <v>0.35536962747573803</v>
      </c>
      <c r="H340">
        <v>1.0960155108391301</v>
      </c>
      <c r="I340">
        <f t="shared" si="10"/>
        <v>1.1782347900599828E-2</v>
      </c>
      <c r="J340">
        <f t="shared" si="11"/>
        <v>2.75</v>
      </c>
    </row>
    <row r="341" spans="1:10" x14ac:dyDescent="0.3">
      <c r="A341" s="1">
        <v>39555</v>
      </c>
      <c r="B341" s="1">
        <v>39556</v>
      </c>
      <c r="C341">
        <v>234.95</v>
      </c>
      <c r="D341">
        <v>235.600009155273</v>
      </c>
      <c r="E341" s="3">
        <v>235.306367349624</v>
      </c>
      <c r="F341">
        <v>0.65000915527343694</v>
      </c>
      <c r="G341">
        <v>0.35636734962463301</v>
      </c>
      <c r="H341">
        <v>3.5355339059335397E-2</v>
      </c>
      <c r="I341">
        <f t="shared" si="10"/>
        <v>2.7665850405338881E-3</v>
      </c>
      <c r="J341">
        <f t="shared" si="11"/>
        <v>0.65000915527343694</v>
      </c>
    </row>
    <row r="342" spans="1:10" x14ac:dyDescent="0.3">
      <c r="A342" s="1">
        <v>39556</v>
      </c>
      <c r="B342" s="1">
        <v>39559</v>
      </c>
      <c r="C342">
        <v>235</v>
      </c>
      <c r="D342">
        <v>237.600006103515</v>
      </c>
      <c r="E342" s="3">
        <v>235.83553344011301</v>
      </c>
      <c r="F342">
        <v>2.6000061035156201</v>
      </c>
      <c r="G342">
        <v>0.83553344011306696</v>
      </c>
      <c r="H342">
        <v>2.5455844122715598</v>
      </c>
      <c r="I342">
        <f t="shared" si="10"/>
        <v>1.1063855759640936E-2</v>
      </c>
      <c r="J342">
        <f t="shared" si="11"/>
        <v>2.6000061035156201</v>
      </c>
    </row>
    <row r="343" spans="1:10" x14ac:dyDescent="0.3">
      <c r="A343" s="1">
        <v>39559</v>
      </c>
      <c r="B343" s="1">
        <v>39560</v>
      </c>
      <c r="C343">
        <v>238.6</v>
      </c>
      <c r="D343">
        <v>238.19999084472599</v>
      </c>
      <c r="E343" s="3">
        <v>239.35731319189</v>
      </c>
      <c r="F343">
        <v>-0.400009155273437</v>
      </c>
      <c r="G343">
        <v>0.757313191890716</v>
      </c>
      <c r="H343">
        <v>1.13137084989847</v>
      </c>
      <c r="I343">
        <f t="shared" si="10"/>
        <v>-1.6764843054209431E-3</v>
      </c>
      <c r="J343">
        <f t="shared" si="11"/>
        <v>-0.400009155273437</v>
      </c>
    </row>
    <row r="344" spans="1:10" x14ac:dyDescent="0.3">
      <c r="A344" s="1">
        <v>39560</v>
      </c>
      <c r="B344" s="1">
        <v>39561</v>
      </c>
      <c r="C344">
        <v>237</v>
      </c>
      <c r="D344">
        <v>236.100006103515</v>
      </c>
      <c r="E344" s="3">
        <v>237.153792202472</v>
      </c>
      <c r="F344">
        <v>-0.899993896484375</v>
      </c>
      <c r="G344">
        <v>0.15379220247268599</v>
      </c>
      <c r="H344">
        <v>1.0253048327204799</v>
      </c>
      <c r="I344">
        <f t="shared" si="10"/>
        <v>-3.7974426011998944E-3</v>
      </c>
      <c r="J344">
        <f t="shared" si="11"/>
        <v>-0.899993896484375</v>
      </c>
    </row>
    <row r="345" spans="1:10" x14ac:dyDescent="0.3">
      <c r="A345" s="1">
        <v>39561</v>
      </c>
      <c r="B345" s="1">
        <v>39562</v>
      </c>
      <c r="C345">
        <v>238.45</v>
      </c>
      <c r="D345">
        <v>238.45</v>
      </c>
      <c r="E345" s="3">
        <v>238.77876092195501</v>
      </c>
      <c r="F345">
        <v>0</v>
      </c>
      <c r="G345">
        <v>0.32876092195510798</v>
      </c>
      <c r="H345">
        <v>0.24748737341530699</v>
      </c>
      <c r="I345">
        <f t="shared" si="10"/>
        <v>0</v>
      </c>
      <c r="J345">
        <f t="shared" si="11"/>
        <v>0</v>
      </c>
    </row>
    <row r="346" spans="1:10" x14ac:dyDescent="0.3">
      <c r="A346" s="1">
        <v>39562</v>
      </c>
      <c r="B346" s="1">
        <v>39563</v>
      </c>
      <c r="C346">
        <v>238.8</v>
      </c>
      <c r="D346">
        <v>239.89999084472601</v>
      </c>
      <c r="E346" s="3">
        <v>238.469024407863</v>
      </c>
      <c r="F346">
        <v>-1.0999908447265601</v>
      </c>
      <c r="G346">
        <v>-0.330975592136383</v>
      </c>
      <c r="H346">
        <v>2.7223611075681999</v>
      </c>
      <c r="I346">
        <f t="shared" si="10"/>
        <v>-4.6063268204629814E-3</v>
      </c>
      <c r="J346">
        <f t="shared" si="11"/>
        <v>-1.0999908447265601</v>
      </c>
    </row>
    <row r="347" spans="1:10" x14ac:dyDescent="0.3">
      <c r="A347" s="1">
        <v>39563</v>
      </c>
      <c r="B347" s="1">
        <v>39566</v>
      </c>
      <c r="C347">
        <v>242.65</v>
      </c>
      <c r="D347">
        <v>242.25000610351501</v>
      </c>
      <c r="E347" s="3">
        <v>242.615092618018</v>
      </c>
      <c r="F347">
        <v>0.399993896484375</v>
      </c>
      <c r="G347">
        <v>-3.4907381981611203E-2</v>
      </c>
      <c r="H347">
        <v>0.106066017177986</v>
      </c>
      <c r="I347">
        <f t="shared" si="10"/>
        <v>1.6484397135148362E-3</v>
      </c>
      <c r="J347">
        <f t="shared" si="11"/>
        <v>0.399993896484375</v>
      </c>
    </row>
    <row r="348" spans="1:10" x14ac:dyDescent="0.3">
      <c r="A348" s="1">
        <v>39566</v>
      </c>
      <c r="B348" s="1">
        <v>39567</v>
      </c>
      <c r="C348">
        <v>242.5</v>
      </c>
      <c r="D348">
        <v>243.100006103515</v>
      </c>
      <c r="E348" s="3">
        <v>242.46511473879201</v>
      </c>
      <c r="F348">
        <v>-0.600006103515625</v>
      </c>
      <c r="G348">
        <v>-3.4885261207818902E-2</v>
      </c>
      <c r="H348">
        <v>1.1667261889578</v>
      </c>
      <c r="I348">
        <f t="shared" si="10"/>
        <v>-2.4742519732603094E-3</v>
      </c>
      <c r="J348">
        <f t="shared" si="11"/>
        <v>-0.600006103515625</v>
      </c>
    </row>
    <row r="349" spans="1:10" x14ac:dyDescent="0.3">
      <c r="A349" s="1">
        <v>39567</v>
      </c>
      <c r="B349" s="1">
        <v>39568</v>
      </c>
      <c r="C349">
        <v>240.85</v>
      </c>
      <c r="D349">
        <v>240.249993896484</v>
      </c>
      <c r="E349" s="3">
        <v>240.288752889633</v>
      </c>
      <c r="F349">
        <v>0.600006103515625</v>
      </c>
      <c r="G349">
        <v>-0.56124711036682096</v>
      </c>
      <c r="H349">
        <v>1.5909902576697299</v>
      </c>
      <c r="I349">
        <f t="shared" si="10"/>
        <v>2.4912024227345857E-3</v>
      </c>
      <c r="J349">
        <f t="shared" si="11"/>
        <v>0.600006103515625</v>
      </c>
    </row>
    <row r="350" spans="1:10" x14ac:dyDescent="0.3">
      <c r="A350" s="1">
        <v>39568</v>
      </c>
      <c r="B350" s="1">
        <v>39569</v>
      </c>
      <c r="C350">
        <v>243.1</v>
      </c>
      <c r="D350">
        <v>240.249993896484</v>
      </c>
      <c r="E350" s="3">
        <v>243.58945292830401</v>
      </c>
      <c r="F350">
        <v>-2.8500061035156201</v>
      </c>
      <c r="G350">
        <v>0.48945292830467202</v>
      </c>
      <c r="H350">
        <v>0</v>
      </c>
      <c r="I350">
        <f t="shared" si="10"/>
        <v>-1.1723595654116084E-2</v>
      </c>
      <c r="J350">
        <f t="shared" si="11"/>
        <v>-2.8500061035156201</v>
      </c>
    </row>
    <row r="351" spans="1:10" x14ac:dyDescent="0.3">
      <c r="A351" s="1">
        <v>39569</v>
      </c>
      <c r="B351" s="1">
        <v>39570</v>
      </c>
      <c r="C351">
        <v>243.1</v>
      </c>
      <c r="D351">
        <v>245.39998779296801</v>
      </c>
      <c r="E351" s="3">
        <v>243.386214292049</v>
      </c>
      <c r="F351">
        <v>2.29998779296875</v>
      </c>
      <c r="G351">
        <v>0.28621429204940801</v>
      </c>
      <c r="H351">
        <v>2.1566756826189701</v>
      </c>
      <c r="I351">
        <f t="shared" si="10"/>
        <v>9.4610768941536406E-3</v>
      </c>
      <c r="J351">
        <f t="shared" si="11"/>
        <v>2.29998779296875</v>
      </c>
    </row>
    <row r="352" spans="1:10" x14ac:dyDescent="0.3">
      <c r="A352" s="1">
        <v>39570</v>
      </c>
      <c r="B352" s="1">
        <v>39573</v>
      </c>
      <c r="C352">
        <v>246.15</v>
      </c>
      <c r="D352">
        <v>245.4</v>
      </c>
      <c r="E352" s="3">
        <v>246.138199564628</v>
      </c>
      <c r="F352">
        <v>0.75</v>
      </c>
      <c r="G352">
        <v>-1.18004353716969E-2</v>
      </c>
      <c r="H352">
        <v>0</v>
      </c>
      <c r="I352">
        <f t="shared" si="10"/>
        <v>3.0469226081657527E-3</v>
      </c>
      <c r="J352">
        <f t="shared" si="11"/>
        <v>0.75</v>
      </c>
    </row>
    <row r="353" spans="1:10" x14ac:dyDescent="0.3">
      <c r="A353" s="1">
        <v>39573</v>
      </c>
      <c r="B353" s="1">
        <v>39574</v>
      </c>
      <c r="C353">
        <v>246.15</v>
      </c>
      <c r="D353">
        <v>245.95000305175699</v>
      </c>
      <c r="E353" s="3">
        <v>246.153462387947</v>
      </c>
      <c r="F353">
        <v>-0.199996948242187</v>
      </c>
      <c r="G353">
        <v>3.4623879473656399E-3</v>
      </c>
      <c r="H353">
        <v>0.91923881554249898</v>
      </c>
      <c r="I353">
        <f t="shared" si="10"/>
        <v>-8.125002975510339E-4</v>
      </c>
      <c r="J353">
        <f t="shared" si="11"/>
        <v>-0.199996948242187</v>
      </c>
    </row>
    <row r="354" spans="1:10" x14ac:dyDescent="0.3">
      <c r="A354" s="1">
        <v>39574</v>
      </c>
      <c r="B354" s="1">
        <v>39575</v>
      </c>
      <c r="C354">
        <v>247.45</v>
      </c>
      <c r="D354">
        <v>247.45</v>
      </c>
      <c r="E354" s="3">
        <v>248.202113103866</v>
      </c>
      <c r="F354">
        <v>0</v>
      </c>
      <c r="G354">
        <v>0.75211310386657704</v>
      </c>
      <c r="H354">
        <v>0.84852813742384803</v>
      </c>
      <c r="I354">
        <f t="shared" si="10"/>
        <v>0</v>
      </c>
      <c r="J354">
        <f t="shared" si="11"/>
        <v>0</v>
      </c>
    </row>
    <row r="355" spans="1:10" x14ac:dyDescent="0.3">
      <c r="A355" s="1">
        <v>39575</v>
      </c>
      <c r="B355" s="1">
        <v>39576</v>
      </c>
      <c r="C355">
        <v>246.25</v>
      </c>
      <c r="D355">
        <v>243.5</v>
      </c>
      <c r="E355" s="3">
        <v>246.443122223019</v>
      </c>
      <c r="F355">
        <v>-2.75</v>
      </c>
      <c r="G355">
        <v>0.193122223019599</v>
      </c>
      <c r="H355">
        <v>0.45961940777125898</v>
      </c>
      <c r="I355">
        <f t="shared" si="10"/>
        <v>-1.1167512690355329E-2</v>
      </c>
      <c r="J355">
        <f t="shared" si="11"/>
        <v>-2.75</v>
      </c>
    </row>
    <row r="356" spans="1:10" x14ac:dyDescent="0.3">
      <c r="A356" s="1">
        <v>39576</v>
      </c>
      <c r="B356" s="1">
        <v>39577</v>
      </c>
      <c r="C356">
        <v>245.6</v>
      </c>
      <c r="D356">
        <v>245.6</v>
      </c>
      <c r="E356" s="3">
        <v>245.358991017937</v>
      </c>
      <c r="F356">
        <v>0</v>
      </c>
      <c r="G356">
        <v>-0.24100898206233901</v>
      </c>
      <c r="H356">
        <v>3.6415999231107201</v>
      </c>
      <c r="I356">
        <f t="shared" si="10"/>
        <v>0</v>
      </c>
      <c r="J356">
        <f t="shared" si="11"/>
        <v>0</v>
      </c>
    </row>
    <row r="357" spans="1:10" x14ac:dyDescent="0.3">
      <c r="A357" s="1">
        <v>39577</v>
      </c>
      <c r="B357" s="1">
        <v>39580</v>
      </c>
      <c r="C357">
        <v>240.45</v>
      </c>
      <c r="D357">
        <v>245.600009155273</v>
      </c>
      <c r="E357" s="3">
        <v>240.815635246038</v>
      </c>
      <c r="F357">
        <v>5.1500091552734304</v>
      </c>
      <c r="G357">
        <v>0.365635246038436</v>
      </c>
      <c r="H357">
        <v>0</v>
      </c>
      <c r="I357">
        <f t="shared" si="10"/>
        <v>2.1418212332183117E-2</v>
      </c>
      <c r="J357">
        <f t="shared" si="11"/>
        <v>5.1500091552734304</v>
      </c>
    </row>
    <row r="358" spans="1:10" x14ac:dyDescent="0.3">
      <c r="A358" s="1">
        <v>39580</v>
      </c>
      <c r="B358" s="1">
        <v>39581</v>
      </c>
      <c r="C358">
        <v>240.45</v>
      </c>
      <c r="D358">
        <v>241.95</v>
      </c>
      <c r="E358" s="3">
        <v>240.88651583790701</v>
      </c>
      <c r="F358">
        <v>1.5</v>
      </c>
      <c r="G358">
        <v>0.43651583790779103</v>
      </c>
      <c r="H358">
        <v>2.93449314192417</v>
      </c>
      <c r="I358">
        <f t="shared" si="10"/>
        <v>6.238303181534623E-3</v>
      </c>
      <c r="J358">
        <f t="shared" si="11"/>
        <v>1.5</v>
      </c>
    </row>
    <row r="359" spans="1:10" x14ac:dyDescent="0.3">
      <c r="A359" s="1">
        <v>39581</v>
      </c>
      <c r="B359" s="1">
        <v>39582</v>
      </c>
      <c r="C359">
        <v>244.6</v>
      </c>
      <c r="D359">
        <v>244.1</v>
      </c>
      <c r="E359" s="3">
        <v>243.99830201864199</v>
      </c>
      <c r="F359">
        <v>0.5</v>
      </c>
      <c r="G359">
        <v>-0.60169798135757402</v>
      </c>
      <c r="H359">
        <v>0.106066017177986</v>
      </c>
      <c r="I359">
        <f t="shared" si="10"/>
        <v>2.0441537203597709E-3</v>
      </c>
      <c r="J359">
        <f t="shared" si="11"/>
        <v>0.5</v>
      </c>
    </row>
    <row r="360" spans="1:10" x14ac:dyDescent="0.3">
      <c r="A360" s="1">
        <v>39582</v>
      </c>
      <c r="B360" s="1">
        <v>39583</v>
      </c>
      <c r="C360">
        <v>244.75</v>
      </c>
      <c r="D360">
        <v>245.100006103515</v>
      </c>
      <c r="E360" s="3">
        <v>245.04370194673501</v>
      </c>
      <c r="F360">
        <v>0.350006103515625</v>
      </c>
      <c r="G360">
        <v>0.29370194673538202</v>
      </c>
      <c r="H360">
        <v>3.7123106012293698</v>
      </c>
      <c r="I360">
        <f t="shared" si="10"/>
        <v>1.4300555812691521E-3</v>
      </c>
      <c r="J360">
        <f t="shared" si="11"/>
        <v>0.350006103515625</v>
      </c>
    </row>
    <row r="361" spans="1:10" x14ac:dyDescent="0.3">
      <c r="A361" s="1">
        <v>39583</v>
      </c>
      <c r="B361" s="1">
        <v>39584</v>
      </c>
      <c r="C361">
        <v>250</v>
      </c>
      <c r="D361">
        <v>250.89999389648401</v>
      </c>
      <c r="E361" s="3">
        <v>249.84324505925099</v>
      </c>
      <c r="F361">
        <v>-0.899993896484375</v>
      </c>
      <c r="G361">
        <v>-0.156754940748214</v>
      </c>
      <c r="H361">
        <v>0.77781745930519797</v>
      </c>
      <c r="I361">
        <f t="shared" si="10"/>
        <v>-3.5999755859375E-3</v>
      </c>
      <c r="J361">
        <f t="shared" si="11"/>
        <v>-0.899993896484375</v>
      </c>
    </row>
    <row r="362" spans="1:10" x14ac:dyDescent="0.3">
      <c r="A362" s="1">
        <v>39584</v>
      </c>
      <c r="B362" s="1">
        <v>39587</v>
      </c>
      <c r="C362">
        <v>251.1</v>
      </c>
      <c r="D362">
        <v>251.54999694824201</v>
      </c>
      <c r="E362" s="3">
        <v>251.432379132509</v>
      </c>
      <c r="F362">
        <v>0.449996948242187</v>
      </c>
      <c r="G362">
        <v>0.33237913250923101</v>
      </c>
      <c r="H362">
        <v>1.41421356237309</v>
      </c>
      <c r="I362">
        <f t="shared" si="10"/>
        <v>1.7921025417848946E-3</v>
      </c>
      <c r="J362">
        <f t="shared" si="11"/>
        <v>0.449996948242187</v>
      </c>
    </row>
    <row r="363" spans="1:10" x14ac:dyDescent="0.3">
      <c r="A363" s="1">
        <v>39587</v>
      </c>
      <c r="B363" s="1">
        <v>39588</v>
      </c>
      <c r="C363">
        <v>249.1</v>
      </c>
      <c r="D363">
        <v>249.749993896484</v>
      </c>
      <c r="E363" s="3">
        <v>249.391877627372</v>
      </c>
      <c r="F363">
        <v>0.649993896484375</v>
      </c>
      <c r="G363">
        <v>0.29187762737274098</v>
      </c>
      <c r="H363">
        <v>1.3081475451950999</v>
      </c>
      <c r="I363">
        <f t="shared" si="10"/>
        <v>2.6093693154732034E-3</v>
      </c>
      <c r="J363">
        <f t="shared" si="11"/>
        <v>0.649993896484375</v>
      </c>
    </row>
    <row r="364" spans="1:10" x14ac:dyDescent="0.3">
      <c r="A364" s="1">
        <v>39588</v>
      </c>
      <c r="B364" s="1">
        <v>39589</v>
      </c>
      <c r="C364">
        <v>247.25</v>
      </c>
      <c r="D364">
        <v>244.600006103515</v>
      </c>
      <c r="E364" s="3">
        <v>246.72656351327799</v>
      </c>
      <c r="F364">
        <v>2.6499938964843701</v>
      </c>
      <c r="G364">
        <v>-0.52343648672103804</v>
      </c>
      <c r="H364">
        <v>2.5809397513309</v>
      </c>
      <c r="I364">
        <f t="shared" si="10"/>
        <v>1.0717872179916562E-2</v>
      </c>
      <c r="J364">
        <f t="shared" si="11"/>
        <v>2.6499938964843701</v>
      </c>
    </row>
    <row r="365" spans="1:10" x14ac:dyDescent="0.3">
      <c r="A365" s="1">
        <v>39589</v>
      </c>
      <c r="B365" s="1">
        <v>39590</v>
      </c>
      <c r="C365">
        <v>243.6</v>
      </c>
      <c r="D365">
        <v>241.1</v>
      </c>
      <c r="E365" s="3">
        <v>243.61609949208801</v>
      </c>
      <c r="F365">
        <v>-2.5</v>
      </c>
      <c r="G365">
        <v>1.6099492087960202E-2</v>
      </c>
      <c r="H365">
        <v>1.13137084989847</v>
      </c>
      <c r="I365">
        <f t="shared" si="10"/>
        <v>-1.0262725779967159E-2</v>
      </c>
      <c r="J365">
        <f t="shared" si="11"/>
        <v>-2.5</v>
      </c>
    </row>
    <row r="366" spans="1:10" x14ac:dyDescent="0.3">
      <c r="A366" s="1">
        <v>39590</v>
      </c>
      <c r="B366" s="1">
        <v>39591</v>
      </c>
      <c r="C366">
        <v>242</v>
      </c>
      <c r="D366">
        <v>241.44999694824199</v>
      </c>
      <c r="E366" s="3">
        <v>242.09811911731899</v>
      </c>
      <c r="F366">
        <v>-0.55000305175781194</v>
      </c>
      <c r="G366">
        <v>9.8119117319583796E-2</v>
      </c>
      <c r="H366">
        <v>0.95459415460183505</v>
      </c>
      <c r="I366">
        <f t="shared" si="10"/>
        <v>-2.2727398832967437E-3</v>
      </c>
      <c r="J366">
        <f t="shared" si="11"/>
        <v>-0.55000305175781194</v>
      </c>
    </row>
    <row r="367" spans="1:10" x14ac:dyDescent="0.3">
      <c r="A367" s="1">
        <v>39591</v>
      </c>
      <c r="B367" s="1">
        <v>39594</v>
      </c>
      <c r="C367">
        <v>240.65</v>
      </c>
      <c r="D367">
        <v>238.9</v>
      </c>
      <c r="E367" s="3">
        <v>239.30480923652601</v>
      </c>
      <c r="F367">
        <v>1.75</v>
      </c>
      <c r="G367">
        <v>-1.3451907634735101</v>
      </c>
      <c r="H367">
        <v>1.97989898732234</v>
      </c>
      <c r="I367">
        <f t="shared" si="10"/>
        <v>7.2719717431955124E-3</v>
      </c>
      <c r="J367">
        <f t="shared" si="11"/>
        <v>1.75</v>
      </c>
    </row>
    <row r="368" spans="1:10" x14ac:dyDescent="0.3">
      <c r="A368" s="1">
        <v>39594</v>
      </c>
      <c r="B368" s="1">
        <v>39595</v>
      </c>
      <c r="C368">
        <v>237.85</v>
      </c>
      <c r="D368">
        <v>237.85</v>
      </c>
      <c r="E368" s="3">
        <v>238.408721125125</v>
      </c>
      <c r="F368">
        <v>0</v>
      </c>
      <c r="G368">
        <v>0.55872112512588501</v>
      </c>
      <c r="H368">
        <v>2.2273863607376199</v>
      </c>
      <c r="I368">
        <f t="shared" si="10"/>
        <v>0</v>
      </c>
      <c r="J368">
        <f t="shared" si="11"/>
        <v>0</v>
      </c>
    </row>
    <row r="369" spans="1:10" x14ac:dyDescent="0.3">
      <c r="A369" s="1">
        <v>39595</v>
      </c>
      <c r="B369" s="1">
        <v>39596</v>
      </c>
      <c r="C369">
        <v>241</v>
      </c>
      <c r="D369">
        <v>241.89999389648401</v>
      </c>
      <c r="E369" s="3">
        <v>240.25046849250799</v>
      </c>
      <c r="F369">
        <v>-0.899993896484375</v>
      </c>
      <c r="G369">
        <v>-0.74953150749206499</v>
      </c>
      <c r="H369">
        <v>1.9091883092036701</v>
      </c>
      <c r="I369">
        <f t="shared" si="10"/>
        <v>-3.7344145082339212E-3</v>
      </c>
      <c r="J369">
        <f t="shared" si="11"/>
        <v>-0.899993896484375</v>
      </c>
    </row>
    <row r="370" spans="1:10" x14ac:dyDescent="0.3">
      <c r="A370" s="1">
        <v>39596</v>
      </c>
      <c r="B370" s="1">
        <v>39597</v>
      </c>
      <c r="C370">
        <v>238.3</v>
      </c>
      <c r="D370">
        <v>239.55</v>
      </c>
      <c r="E370" s="3">
        <v>239.55848007202101</v>
      </c>
      <c r="F370">
        <v>1.25</v>
      </c>
      <c r="G370">
        <v>1.2584800720214799</v>
      </c>
      <c r="H370">
        <v>3.1112698372207901</v>
      </c>
      <c r="I370">
        <f t="shared" si="10"/>
        <v>5.2454888795635752E-3</v>
      </c>
      <c r="J370">
        <f t="shared" si="11"/>
        <v>1.25</v>
      </c>
    </row>
    <row r="371" spans="1:10" x14ac:dyDescent="0.3">
      <c r="A371" s="1">
        <v>39597</v>
      </c>
      <c r="B371" s="1">
        <v>39598</v>
      </c>
      <c r="C371">
        <v>242.7</v>
      </c>
      <c r="D371">
        <v>243.2</v>
      </c>
      <c r="E371" s="3">
        <v>242.731081885099</v>
      </c>
      <c r="F371">
        <v>0.5</v>
      </c>
      <c r="G371">
        <v>3.1081885099411E-2</v>
      </c>
      <c r="H371">
        <v>0.53033008588991004</v>
      </c>
      <c r="I371">
        <f t="shared" si="10"/>
        <v>2.0601565718994645E-3</v>
      </c>
      <c r="J371">
        <f t="shared" si="11"/>
        <v>0.5</v>
      </c>
    </row>
    <row r="372" spans="1:10" x14ac:dyDescent="0.3">
      <c r="A372" s="1">
        <v>39598</v>
      </c>
      <c r="B372" s="1">
        <v>39601</v>
      </c>
      <c r="C372">
        <v>243.45</v>
      </c>
      <c r="D372">
        <v>243.05000610351499</v>
      </c>
      <c r="E372" s="3">
        <v>244.35154236554999</v>
      </c>
      <c r="F372">
        <v>-0.399993896484375</v>
      </c>
      <c r="G372">
        <v>0.90154236555099398</v>
      </c>
      <c r="H372">
        <v>7.0710678118650699E-2</v>
      </c>
      <c r="I372">
        <f t="shared" si="10"/>
        <v>-1.6430227828481208E-3</v>
      </c>
      <c r="J372">
        <f t="shared" si="11"/>
        <v>-0.399993896484375</v>
      </c>
    </row>
    <row r="373" spans="1:10" x14ac:dyDescent="0.3">
      <c r="A373" s="1">
        <v>39601</v>
      </c>
      <c r="B373" s="1">
        <v>39602</v>
      </c>
      <c r="C373">
        <v>243.35</v>
      </c>
      <c r="D373">
        <v>241.1</v>
      </c>
      <c r="E373" s="3">
        <v>243.996883666515</v>
      </c>
      <c r="F373">
        <v>-2.25</v>
      </c>
      <c r="G373">
        <v>0.64688366651535001</v>
      </c>
      <c r="H373">
        <v>3.2173358543987698</v>
      </c>
      <c r="I373">
        <f t="shared" si="10"/>
        <v>-9.2459420587630986E-3</v>
      </c>
      <c r="J373">
        <f t="shared" si="11"/>
        <v>-2.25</v>
      </c>
    </row>
    <row r="374" spans="1:10" x14ac:dyDescent="0.3">
      <c r="A374" s="1">
        <v>39602</v>
      </c>
      <c r="B374" s="1">
        <v>39603</v>
      </c>
      <c r="C374">
        <v>238.8</v>
      </c>
      <c r="D374">
        <v>239.94999389648399</v>
      </c>
      <c r="E374" s="3">
        <v>239.43281041383699</v>
      </c>
      <c r="F374">
        <v>1.1499938964843699</v>
      </c>
      <c r="G374">
        <v>0.63281041383743197</v>
      </c>
      <c r="H374">
        <v>1.80312229202568</v>
      </c>
      <c r="I374">
        <f t="shared" si="10"/>
        <v>4.815719834524162E-3</v>
      </c>
      <c r="J374">
        <f t="shared" si="11"/>
        <v>1.1499938964843699</v>
      </c>
    </row>
    <row r="375" spans="1:10" x14ac:dyDescent="0.3">
      <c r="A375" s="1">
        <v>39603</v>
      </c>
      <c r="B375" s="1">
        <v>39604</v>
      </c>
      <c r="C375">
        <v>241.35</v>
      </c>
      <c r="D375">
        <v>240.04999694824201</v>
      </c>
      <c r="E375" s="3">
        <v>241.00293359756401</v>
      </c>
      <c r="F375">
        <v>1.3000030517578101</v>
      </c>
      <c r="G375">
        <v>-0.34706640243530201</v>
      </c>
      <c r="H375">
        <v>0.49497474683057502</v>
      </c>
      <c r="I375">
        <f t="shared" si="10"/>
        <v>5.3863809892596235E-3</v>
      </c>
      <c r="J375">
        <f t="shared" si="11"/>
        <v>1.3000030517578101</v>
      </c>
    </row>
    <row r="376" spans="1:10" x14ac:dyDescent="0.3">
      <c r="A376" s="1">
        <v>39604</v>
      </c>
      <c r="B376" s="1">
        <v>39605</v>
      </c>
      <c r="C376">
        <v>240.65</v>
      </c>
      <c r="D376">
        <v>240.05000915527299</v>
      </c>
      <c r="E376" s="3">
        <v>242.12648310661299</v>
      </c>
      <c r="F376">
        <v>-0.59999084472656194</v>
      </c>
      <c r="G376">
        <v>1.4764831066131501</v>
      </c>
      <c r="H376">
        <v>0</v>
      </c>
      <c r="I376">
        <f t="shared" si="10"/>
        <v>-2.493209410872894E-3</v>
      </c>
      <c r="J376">
        <f t="shared" si="11"/>
        <v>-0.59999084472656194</v>
      </c>
    </row>
    <row r="377" spans="1:10" x14ac:dyDescent="0.3">
      <c r="A377" s="1">
        <v>39605</v>
      </c>
      <c r="B377" s="1">
        <v>39608</v>
      </c>
      <c r="C377">
        <v>240.65</v>
      </c>
      <c r="D377">
        <v>234.850012207031</v>
      </c>
      <c r="E377" s="3">
        <v>239.965695226192</v>
      </c>
      <c r="F377">
        <v>5.79998779296875</v>
      </c>
      <c r="G377">
        <v>-0.68430477380752497</v>
      </c>
      <c r="H377">
        <v>2.6870057685088802</v>
      </c>
      <c r="I377">
        <f t="shared" si="10"/>
        <v>2.4101341337912943E-2</v>
      </c>
      <c r="J377">
        <f t="shared" si="11"/>
        <v>5.79998779296875</v>
      </c>
    </row>
    <row r="378" spans="1:10" x14ac:dyDescent="0.3">
      <c r="A378" s="1">
        <v>39608</v>
      </c>
      <c r="B378" s="1">
        <v>39609</v>
      </c>
      <c r="C378">
        <v>236.85</v>
      </c>
      <c r="D378">
        <v>237.35</v>
      </c>
      <c r="E378" s="3">
        <v>236.90521071329701</v>
      </c>
      <c r="F378">
        <v>0.5</v>
      </c>
      <c r="G378">
        <v>5.5210713297128601E-2</v>
      </c>
      <c r="H378">
        <v>3.6769552621700301</v>
      </c>
      <c r="I378">
        <f t="shared" si="10"/>
        <v>2.1110407430863418E-3</v>
      </c>
      <c r="J378">
        <f t="shared" si="11"/>
        <v>0.5</v>
      </c>
    </row>
    <row r="379" spans="1:10" x14ac:dyDescent="0.3">
      <c r="A379" s="1">
        <v>39609</v>
      </c>
      <c r="B379" s="1">
        <v>39610</v>
      </c>
      <c r="C379">
        <v>231.65</v>
      </c>
      <c r="D379">
        <v>233.30000915527299</v>
      </c>
      <c r="E379" s="3">
        <v>232.110445523262</v>
      </c>
      <c r="F379">
        <v>1.65000915527343</v>
      </c>
      <c r="G379">
        <v>0.46044552326202298</v>
      </c>
      <c r="H379">
        <v>1.2727922061357699</v>
      </c>
      <c r="I379">
        <f t="shared" si="10"/>
        <v>7.1228541129869623E-3</v>
      </c>
      <c r="J379">
        <f t="shared" si="11"/>
        <v>1.65000915527343</v>
      </c>
    </row>
    <row r="380" spans="1:10" x14ac:dyDescent="0.3">
      <c r="A380" s="1">
        <v>39610</v>
      </c>
      <c r="B380" s="1">
        <v>39611</v>
      </c>
      <c r="C380">
        <v>233.45</v>
      </c>
      <c r="D380">
        <v>230.600009155273</v>
      </c>
      <c r="E380" s="3">
        <v>232.88019527196801</v>
      </c>
      <c r="F380">
        <v>2.8499908447265598</v>
      </c>
      <c r="G380">
        <v>-0.569804728031158</v>
      </c>
      <c r="H380">
        <v>3.3587572106360999</v>
      </c>
      <c r="I380">
        <f t="shared" si="10"/>
        <v>1.2208142406196444E-2</v>
      </c>
      <c r="J380">
        <f t="shared" si="11"/>
        <v>2.8499908447265598</v>
      </c>
    </row>
    <row r="381" spans="1:10" x14ac:dyDescent="0.3">
      <c r="A381" s="1">
        <v>39611</v>
      </c>
      <c r="B381" s="1">
        <v>39612</v>
      </c>
      <c r="C381">
        <v>228.7</v>
      </c>
      <c r="D381">
        <v>228.80000610351499</v>
      </c>
      <c r="E381" s="3">
        <v>229.38766003847101</v>
      </c>
      <c r="F381">
        <v>0.100006103515625</v>
      </c>
      <c r="G381">
        <v>0.68766003847122104</v>
      </c>
      <c r="H381">
        <v>0.212132034355972</v>
      </c>
      <c r="I381">
        <f t="shared" si="10"/>
        <v>4.3728073246884568E-4</v>
      </c>
      <c r="J381">
        <f t="shared" si="11"/>
        <v>0.100006103515625</v>
      </c>
    </row>
    <row r="382" spans="1:10" x14ac:dyDescent="0.3">
      <c r="A382" s="1">
        <v>39612</v>
      </c>
      <c r="B382" s="1">
        <v>39615</v>
      </c>
      <c r="C382">
        <v>229</v>
      </c>
      <c r="D382">
        <v>230.25</v>
      </c>
      <c r="E382" s="3">
        <v>229.111827455461</v>
      </c>
      <c r="F382">
        <v>1.25</v>
      </c>
      <c r="G382">
        <v>0.111827455461025</v>
      </c>
      <c r="H382">
        <v>1.48492424049174</v>
      </c>
      <c r="I382">
        <f t="shared" si="10"/>
        <v>5.4585152838427945E-3</v>
      </c>
      <c r="J382">
        <f t="shared" si="11"/>
        <v>1.25</v>
      </c>
    </row>
    <row r="383" spans="1:10" x14ac:dyDescent="0.3">
      <c r="A383" s="1">
        <v>39615</v>
      </c>
      <c r="B383" s="1">
        <v>39616</v>
      </c>
      <c r="C383">
        <v>231.1</v>
      </c>
      <c r="D383">
        <v>231.69999084472599</v>
      </c>
      <c r="E383" s="3">
        <v>230.97702564150001</v>
      </c>
      <c r="F383">
        <v>-0.59999084472656194</v>
      </c>
      <c r="G383">
        <v>-0.12297435849905</v>
      </c>
      <c r="H383">
        <v>0.91923881554249898</v>
      </c>
      <c r="I383">
        <f t="shared" si="10"/>
        <v>-2.5962390511750843E-3</v>
      </c>
      <c r="J383">
        <f t="shared" si="11"/>
        <v>-0.59999084472656194</v>
      </c>
    </row>
    <row r="384" spans="1:10" x14ac:dyDescent="0.3">
      <c r="A384" s="1">
        <v>39616</v>
      </c>
      <c r="B384" s="1">
        <v>39617</v>
      </c>
      <c r="C384">
        <v>229.8</v>
      </c>
      <c r="D384">
        <v>229.44999389648399</v>
      </c>
      <c r="E384" s="3">
        <v>229.764475613087</v>
      </c>
      <c r="F384">
        <v>0.350006103515625</v>
      </c>
      <c r="G384">
        <v>-3.5524386912584298E-2</v>
      </c>
      <c r="H384">
        <v>1.9798989873223201</v>
      </c>
      <c r="I384">
        <f t="shared" si="10"/>
        <v>1.5230900936276108E-3</v>
      </c>
      <c r="J384">
        <f t="shared" si="11"/>
        <v>0.350006103515625</v>
      </c>
    </row>
    <row r="385" spans="1:10" x14ac:dyDescent="0.3">
      <c r="A385" s="1">
        <v>39617</v>
      </c>
      <c r="B385" s="1">
        <v>39618</v>
      </c>
      <c r="C385">
        <v>232.6</v>
      </c>
      <c r="D385">
        <v>229.999993896484</v>
      </c>
      <c r="E385" s="3">
        <v>231.64055285453799</v>
      </c>
      <c r="F385">
        <v>2.6000061035156201</v>
      </c>
      <c r="G385">
        <v>-0.95944714546203502</v>
      </c>
      <c r="H385">
        <v>2.89913780286484</v>
      </c>
      <c r="I385">
        <f t="shared" si="10"/>
        <v>1.1178014202560706E-2</v>
      </c>
      <c r="J385">
        <f t="shared" si="11"/>
        <v>2.6000061035156201</v>
      </c>
    </row>
    <row r="386" spans="1:10" x14ac:dyDescent="0.3">
      <c r="A386" s="1">
        <v>39618</v>
      </c>
      <c r="B386" s="1">
        <v>39619</v>
      </c>
      <c r="C386">
        <v>228.5</v>
      </c>
      <c r="D386">
        <v>230</v>
      </c>
      <c r="E386" s="3">
        <v>228.861708134412</v>
      </c>
      <c r="F386">
        <v>1.5</v>
      </c>
      <c r="G386">
        <v>0.361708134412765</v>
      </c>
      <c r="H386">
        <v>1.13137084989847</v>
      </c>
      <c r="I386">
        <f t="shared" si="10"/>
        <v>6.5645514223194746E-3</v>
      </c>
      <c r="J386">
        <f t="shared" si="11"/>
        <v>1.5</v>
      </c>
    </row>
    <row r="387" spans="1:10" x14ac:dyDescent="0.3">
      <c r="A387" s="1">
        <v>39619</v>
      </c>
      <c r="B387" s="1">
        <v>39622</v>
      </c>
      <c r="C387">
        <v>226.9</v>
      </c>
      <c r="D387">
        <v>224.05000915527299</v>
      </c>
      <c r="E387" s="3">
        <v>226.33494570255201</v>
      </c>
      <c r="F387">
        <v>2.8499908447265598</v>
      </c>
      <c r="G387">
        <v>-0.56505429744720403</v>
      </c>
      <c r="H387">
        <v>1.69705627484771</v>
      </c>
      <c r="I387">
        <f t="shared" ref="I387:I450" si="12">F387/C387</f>
        <v>1.2560559033611987E-2</v>
      </c>
      <c r="J387">
        <f t="shared" ref="J387:J450" si="13">IF(F387&lt;-3, -3, F387)</f>
        <v>2.8499908447265598</v>
      </c>
    </row>
    <row r="388" spans="1:10" x14ac:dyDescent="0.3">
      <c r="A388" s="1">
        <v>39622</v>
      </c>
      <c r="B388" s="1">
        <v>39623</v>
      </c>
      <c r="C388">
        <v>224.5</v>
      </c>
      <c r="D388">
        <v>223.44999694824199</v>
      </c>
      <c r="E388" s="3">
        <v>224.23839628696399</v>
      </c>
      <c r="F388">
        <v>1.0500030517578101</v>
      </c>
      <c r="G388">
        <v>-0.261603713035583</v>
      </c>
      <c r="H388">
        <v>0.212132034355972</v>
      </c>
      <c r="I388">
        <f t="shared" si="12"/>
        <v>4.6770737272062808E-3</v>
      </c>
      <c r="J388">
        <f t="shared" si="13"/>
        <v>1.0500030517578101</v>
      </c>
    </row>
    <row r="389" spans="1:10" x14ac:dyDescent="0.3">
      <c r="A389" s="1">
        <v>39623</v>
      </c>
      <c r="B389" s="1">
        <v>39624</v>
      </c>
      <c r="C389">
        <v>224.2</v>
      </c>
      <c r="D389">
        <v>224.2</v>
      </c>
      <c r="E389" s="3">
        <v>223.72179330587301</v>
      </c>
      <c r="F389">
        <v>0</v>
      </c>
      <c r="G389">
        <v>-0.47820669412612898</v>
      </c>
      <c r="H389">
        <v>1.20208152801714</v>
      </c>
      <c r="I389">
        <f t="shared" si="12"/>
        <v>0</v>
      </c>
      <c r="J389">
        <f t="shared" si="13"/>
        <v>0</v>
      </c>
    </row>
    <row r="390" spans="1:10" x14ac:dyDescent="0.3">
      <c r="A390" s="1">
        <v>39624</v>
      </c>
      <c r="B390" s="1">
        <v>39625</v>
      </c>
      <c r="C390">
        <v>225.9</v>
      </c>
      <c r="D390">
        <v>225.100012207031</v>
      </c>
      <c r="E390" s="3">
        <v>226.751754367351</v>
      </c>
      <c r="F390">
        <v>-0.79998779296875</v>
      </c>
      <c r="G390">
        <v>0.85175436735153198</v>
      </c>
      <c r="H390">
        <v>0.35355339059327301</v>
      </c>
      <c r="I390">
        <f t="shared" si="12"/>
        <v>-3.541335958250332E-3</v>
      </c>
      <c r="J390">
        <f t="shared" si="13"/>
        <v>-0.79998779296875</v>
      </c>
    </row>
    <row r="391" spans="1:10" x14ac:dyDescent="0.3">
      <c r="A391" s="1">
        <v>39625</v>
      </c>
      <c r="B391" s="1">
        <v>39626</v>
      </c>
      <c r="C391">
        <v>225.4</v>
      </c>
      <c r="D391">
        <v>219.600012207031</v>
      </c>
      <c r="E391" s="3">
        <v>224.15607740879</v>
      </c>
      <c r="F391">
        <v>5.79998779296875</v>
      </c>
      <c r="G391">
        <v>-1.2439225912094101</v>
      </c>
      <c r="H391">
        <v>3.0405591591021599</v>
      </c>
      <c r="I391">
        <f t="shared" si="12"/>
        <v>2.5731977786019298E-2</v>
      </c>
      <c r="J391">
        <f t="shared" si="13"/>
        <v>5.79998779296875</v>
      </c>
    </row>
    <row r="392" spans="1:10" x14ac:dyDescent="0.3">
      <c r="A392" s="1">
        <v>39626</v>
      </c>
      <c r="B392" s="1">
        <v>39629</v>
      </c>
      <c r="C392">
        <v>221.1</v>
      </c>
      <c r="D392">
        <v>220.85</v>
      </c>
      <c r="E392" s="3">
        <v>221.05655227825</v>
      </c>
      <c r="F392">
        <v>0.25</v>
      </c>
      <c r="G392">
        <v>-4.3447721749544102E-2</v>
      </c>
      <c r="H392">
        <v>1.0960155108391301</v>
      </c>
      <c r="I392">
        <f t="shared" si="12"/>
        <v>1.1307100859339666E-3</v>
      </c>
      <c r="J392">
        <f t="shared" si="13"/>
        <v>0.25</v>
      </c>
    </row>
    <row r="393" spans="1:10" x14ac:dyDescent="0.3">
      <c r="A393" s="1">
        <v>39629</v>
      </c>
      <c r="B393" s="1">
        <v>39630</v>
      </c>
      <c r="C393">
        <v>219.55</v>
      </c>
      <c r="D393">
        <v>219.850003051757</v>
      </c>
      <c r="E393" s="3">
        <v>219.33098267316799</v>
      </c>
      <c r="F393">
        <v>-0.300003051757812</v>
      </c>
      <c r="G393">
        <v>-0.21901732683181699</v>
      </c>
      <c r="H393">
        <v>0.60104076400858097</v>
      </c>
      <c r="I393">
        <f t="shared" si="12"/>
        <v>-1.3664452368836802E-3</v>
      </c>
      <c r="J393">
        <f t="shared" si="13"/>
        <v>-0.300003051757812</v>
      </c>
    </row>
    <row r="394" spans="1:10" x14ac:dyDescent="0.3">
      <c r="A394" s="1">
        <v>39630</v>
      </c>
      <c r="B394" s="1">
        <v>39631</v>
      </c>
      <c r="C394">
        <v>218.7</v>
      </c>
      <c r="D394">
        <v>219.14999694824201</v>
      </c>
      <c r="E394" s="3">
        <v>218.74474062100001</v>
      </c>
      <c r="F394">
        <v>0.449996948242187</v>
      </c>
      <c r="G394">
        <v>4.4740621000528301E-2</v>
      </c>
      <c r="H394">
        <v>3.0759144981614699</v>
      </c>
      <c r="I394">
        <f t="shared" si="12"/>
        <v>2.057599214641916E-3</v>
      </c>
      <c r="J394">
        <f t="shared" si="13"/>
        <v>0.449996948242187</v>
      </c>
    </row>
    <row r="395" spans="1:10" x14ac:dyDescent="0.3">
      <c r="A395" s="1">
        <v>39631</v>
      </c>
      <c r="B395" s="1">
        <v>39632</v>
      </c>
      <c r="C395">
        <v>214.35</v>
      </c>
      <c r="D395">
        <v>210.6</v>
      </c>
      <c r="E395" s="3">
        <v>214.76636711359001</v>
      </c>
      <c r="F395">
        <v>-3.75</v>
      </c>
      <c r="G395">
        <v>0.41636711359023998</v>
      </c>
      <c r="H395">
        <v>1.76776695296636</v>
      </c>
      <c r="I395">
        <f t="shared" si="12"/>
        <v>-1.7494751574527644E-2</v>
      </c>
      <c r="J395">
        <f t="shared" si="13"/>
        <v>-3</v>
      </c>
    </row>
    <row r="396" spans="1:10" x14ac:dyDescent="0.3">
      <c r="A396" s="1">
        <v>39632</v>
      </c>
      <c r="B396" s="1">
        <v>39633</v>
      </c>
      <c r="C396">
        <v>211.85</v>
      </c>
      <c r="D396">
        <v>211.04999694824201</v>
      </c>
      <c r="E396" s="3">
        <v>212.26413468122399</v>
      </c>
      <c r="F396">
        <v>-0.80000305175781194</v>
      </c>
      <c r="G396">
        <v>0.414134681224823</v>
      </c>
      <c r="H396">
        <v>2.6516504294495502</v>
      </c>
      <c r="I396">
        <f t="shared" si="12"/>
        <v>-3.7762711907378425E-3</v>
      </c>
      <c r="J396">
        <f t="shared" si="13"/>
        <v>-0.80000305175781194</v>
      </c>
    </row>
    <row r="397" spans="1:10" x14ac:dyDescent="0.3">
      <c r="A397" s="1">
        <v>39633</v>
      </c>
      <c r="B397" s="1">
        <v>39636</v>
      </c>
      <c r="C397">
        <v>208.1</v>
      </c>
      <c r="D397">
        <v>207.6</v>
      </c>
      <c r="E397" s="3">
        <v>207.530125236511</v>
      </c>
      <c r="F397">
        <v>0.5</v>
      </c>
      <c r="G397">
        <v>-0.56987476348876898</v>
      </c>
      <c r="H397">
        <v>0.38890872965260898</v>
      </c>
      <c r="I397">
        <f t="shared" si="12"/>
        <v>2.4026910139356081E-3</v>
      </c>
      <c r="J397">
        <f t="shared" si="13"/>
        <v>0.5</v>
      </c>
    </row>
    <row r="398" spans="1:10" x14ac:dyDescent="0.3">
      <c r="A398" s="1">
        <v>39636</v>
      </c>
      <c r="B398" s="1">
        <v>39637</v>
      </c>
      <c r="C398">
        <v>208.65</v>
      </c>
      <c r="D398">
        <v>208.4</v>
      </c>
      <c r="E398" s="3">
        <v>207.366478586196</v>
      </c>
      <c r="F398">
        <v>0.25</v>
      </c>
      <c r="G398">
        <v>-1.2835214138030999</v>
      </c>
      <c r="H398">
        <v>4.2779960261786201</v>
      </c>
      <c r="I398">
        <f t="shared" si="12"/>
        <v>1.1981787682722263E-3</v>
      </c>
      <c r="J398">
        <f t="shared" si="13"/>
        <v>0.25</v>
      </c>
    </row>
    <row r="399" spans="1:10" x14ac:dyDescent="0.3">
      <c r="A399" s="1">
        <v>39637</v>
      </c>
      <c r="B399" s="1">
        <v>39638</v>
      </c>
      <c r="C399">
        <v>202.6</v>
      </c>
      <c r="D399">
        <v>206.29999694824201</v>
      </c>
      <c r="E399" s="3">
        <v>202.77678001523</v>
      </c>
      <c r="F399">
        <v>3.69999694824218</v>
      </c>
      <c r="G399">
        <v>0.176780015230178</v>
      </c>
      <c r="H399">
        <v>0.31819805153393799</v>
      </c>
      <c r="I399">
        <f t="shared" si="12"/>
        <v>1.8262571314127247E-2</v>
      </c>
      <c r="J399">
        <f t="shared" si="13"/>
        <v>3.69999694824218</v>
      </c>
    </row>
    <row r="400" spans="1:10" x14ac:dyDescent="0.3">
      <c r="A400" s="1">
        <v>39638</v>
      </c>
      <c r="B400" s="1">
        <v>39639</v>
      </c>
      <c r="C400">
        <v>202.15</v>
      </c>
      <c r="D400">
        <v>199.50000610351501</v>
      </c>
      <c r="E400" s="3">
        <v>201.21129026412899</v>
      </c>
      <c r="F400">
        <v>2.6499938964843701</v>
      </c>
      <c r="G400">
        <v>-0.938709735870361</v>
      </c>
      <c r="H400">
        <v>1.3788582233137501</v>
      </c>
      <c r="I400">
        <f t="shared" si="12"/>
        <v>1.3109047224755727E-2</v>
      </c>
      <c r="J400">
        <f t="shared" si="13"/>
        <v>2.6499938964843701</v>
      </c>
    </row>
    <row r="401" spans="1:10" x14ac:dyDescent="0.3">
      <c r="A401" s="1">
        <v>39639</v>
      </c>
      <c r="B401" s="1">
        <v>39640</v>
      </c>
      <c r="C401">
        <v>204.1</v>
      </c>
      <c r="D401">
        <v>203.39998779296801</v>
      </c>
      <c r="E401" s="3">
        <v>204.11926973462101</v>
      </c>
      <c r="F401">
        <v>-0.70001220703125</v>
      </c>
      <c r="G401">
        <v>1.9269734621047901E-2</v>
      </c>
      <c r="H401">
        <v>1.3435028842544401</v>
      </c>
      <c r="I401">
        <f t="shared" si="12"/>
        <v>-3.4297511368508084E-3</v>
      </c>
      <c r="J401">
        <f t="shared" si="13"/>
        <v>-0.70001220703125</v>
      </c>
    </row>
    <row r="402" spans="1:10" x14ac:dyDescent="0.3">
      <c r="A402" s="1">
        <v>39640</v>
      </c>
      <c r="B402" s="1">
        <v>39643</v>
      </c>
      <c r="C402">
        <v>206</v>
      </c>
      <c r="D402">
        <v>206.55000305175699</v>
      </c>
      <c r="E402" s="3">
        <v>207.289067029953</v>
      </c>
      <c r="F402">
        <v>0.55000305175781194</v>
      </c>
      <c r="G402">
        <v>1.289067029953</v>
      </c>
      <c r="H402">
        <v>0.14142135623730101</v>
      </c>
      <c r="I402">
        <f t="shared" si="12"/>
        <v>2.6699177269796696E-3</v>
      </c>
      <c r="J402">
        <f t="shared" si="13"/>
        <v>0.55000305175781194</v>
      </c>
    </row>
    <row r="403" spans="1:10" x14ac:dyDescent="0.3">
      <c r="A403" s="1">
        <v>39643</v>
      </c>
      <c r="B403" s="1">
        <v>39644</v>
      </c>
      <c r="C403">
        <v>205.8</v>
      </c>
      <c r="D403">
        <v>204.69999389648399</v>
      </c>
      <c r="E403" s="3">
        <v>203.18613390922499</v>
      </c>
      <c r="F403">
        <v>1.1000061035156199</v>
      </c>
      <c r="G403">
        <v>-2.6138660907745299</v>
      </c>
      <c r="H403">
        <v>4.5608387386532403</v>
      </c>
      <c r="I403">
        <f t="shared" si="12"/>
        <v>5.3450247984238091E-3</v>
      </c>
      <c r="J403">
        <f t="shared" si="13"/>
        <v>1.1000061035156199</v>
      </c>
    </row>
    <row r="404" spans="1:10" x14ac:dyDescent="0.3">
      <c r="A404" s="1">
        <v>39644</v>
      </c>
      <c r="B404" s="1">
        <v>39645</v>
      </c>
      <c r="C404">
        <v>199.35</v>
      </c>
      <c r="D404">
        <v>200.35</v>
      </c>
      <c r="E404" s="3">
        <v>198.65140435695599</v>
      </c>
      <c r="F404">
        <v>-1</v>
      </c>
      <c r="G404">
        <v>-0.69859564304351796</v>
      </c>
      <c r="H404">
        <v>3.5355339059315302E-2</v>
      </c>
      <c r="I404">
        <f t="shared" si="12"/>
        <v>-5.0163029847002764E-3</v>
      </c>
      <c r="J404">
        <f t="shared" si="13"/>
        <v>-1</v>
      </c>
    </row>
    <row r="405" spans="1:10" x14ac:dyDescent="0.3">
      <c r="A405" s="1">
        <v>39645</v>
      </c>
      <c r="B405" s="1">
        <v>39646</v>
      </c>
      <c r="C405">
        <v>199.3</v>
      </c>
      <c r="D405">
        <v>204.44999389648399</v>
      </c>
      <c r="E405" s="3">
        <v>199.63076813817</v>
      </c>
      <c r="F405">
        <v>5.1499938964843697</v>
      </c>
      <c r="G405">
        <v>0.33076813817024198</v>
      </c>
      <c r="H405">
        <v>1.9798989873223201</v>
      </c>
      <c r="I405">
        <f t="shared" si="12"/>
        <v>2.58404109206441E-2</v>
      </c>
      <c r="J405">
        <f t="shared" si="13"/>
        <v>5.1499938964843697</v>
      </c>
    </row>
    <row r="406" spans="1:10" x14ac:dyDescent="0.3">
      <c r="A406" s="1">
        <v>39646</v>
      </c>
      <c r="B406" s="1">
        <v>39647</v>
      </c>
      <c r="C406">
        <v>202.1</v>
      </c>
      <c r="D406">
        <v>203.35</v>
      </c>
      <c r="E406" s="3">
        <v>202.532508528232</v>
      </c>
      <c r="F406">
        <v>1.25</v>
      </c>
      <c r="G406">
        <v>0.43250852823257402</v>
      </c>
      <c r="H406">
        <v>1.80312229202568</v>
      </c>
      <c r="I406">
        <f t="shared" si="12"/>
        <v>6.1850569025235034E-3</v>
      </c>
      <c r="J406">
        <f t="shared" si="13"/>
        <v>1.25</v>
      </c>
    </row>
    <row r="407" spans="1:10" x14ac:dyDescent="0.3">
      <c r="A407" s="1">
        <v>39647</v>
      </c>
      <c r="B407" s="1">
        <v>39650</v>
      </c>
      <c r="C407">
        <v>199.55</v>
      </c>
      <c r="D407">
        <v>202.19999389648399</v>
      </c>
      <c r="E407" s="3">
        <v>199.16769407987599</v>
      </c>
      <c r="F407">
        <v>-2.6499938964843701</v>
      </c>
      <c r="G407">
        <v>-0.38230592012405301</v>
      </c>
      <c r="H407">
        <v>6.3639610306789196</v>
      </c>
      <c r="I407">
        <f t="shared" si="12"/>
        <v>-1.3279849142993586E-2</v>
      </c>
      <c r="J407">
        <f t="shared" si="13"/>
        <v>-2.6499938964843701</v>
      </c>
    </row>
    <row r="408" spans="1:10" x14ac:dyDescent="0.3">
      <c r="A408" s="1">
        <v>39650</v>
      </c>
      <c r="B408" s="1">
        <v>39651</v>
      </c>
      <c r="C408">
        <v>208.55</v>
      </c>
      <c r="D408">
        <v>205.350003051757</v>
      </c>
      <c r="E408" s="3">
        <v>207.345662641525</v>
      </c>
      <c r="F408">
        <v>3.19999694824218</v>
      </c>
      <c r="G408">
        <v>-1.2043373584747299</v>
      </c>
      <c r="H408">
        <v>1.48492424049176</v>
      </c>
      <c r="I408">
        <f t="shared" si="12"/>
        <v>1.534402756289705E-2</v>
      </c>
      <c r="J408">
        <f t="shared" si="13"/>
        <v>3.19999694824218</v>
      </c>
    </row>
    <row r="409" spans="1:10" x14ac:dyDescent="0.3">
      <c r="A409" s="1">
        <v>39651</v>
      </c>
      <c r="B409" s="1">
        <v>39652</v>
      </c>
      <c r="C409">
        <v>206.45</v>
      </c>
      <c r="D409">
        <v>210.100009155273</v>
      </c>
      <c r="E409" s="3">
        <v>207.098685574531</v>
      </c>
      <c r="F409">
        <v>3.65000915527343</v>
      </c>
      <c r="G409">
        <v>0.64868557453155495</v>
      </c>
      <c r="H409">
        <v>3.46482322781408</v>
      </c>
      <c r="I409">
        <f t="shared" si="12"/>
        <v>1.7679869969839817E-2</v>
      </c>
      <c r="J409">
        <f t="shared" si="13"/>
        <v>3.65000915527343</v>
      </c>
    </row>
    <row r="410" spans="1:10" x14ac:dyDescent="0.3">
      <c r="A410" s="1">
        <v>39652</v>
      </c>
      <c r="B410" s="1">
        <v>39653</v>
      </c>
      <c r="C410">
        <v>211.35</v>
      </c>
      <c r="D410">
        <v>212.54999694824201</v>
      </c>
      <c r="E410" s="3">
        <v>210.91687912344901</v>
      </c>
      <c r="F410">
        <v>-1.19999694824218</v>
      </c>
      <c r="G410">
        <v>-0.43312087655067399</v>
      </c>
      <c r="H410">
        <v>3.2173358543987902</v>
      </c>
      <c r="I410">
        <f t="shared" si="12"/>
        <v>-5.6777712242355336E-3</v>
      </c>
      <c r="J410">
        <f t="shared" si="13"/>
        <v>-1.19999694824218</v>
      </c>
    </row>
    <row r="411" spans="1:10" x14ac:dyDescent="0.3">
      <c r="A411" s="1">
        <v>39653</v>
      </c>
      <c r="B411" s="1">
        <v>39654</v>
      </c>
      <c r="C411">
        <v>215.9</v>
      </c>
      <c r="D411">
        <v>212.15</v>
      </c>
      <c r="E411" s="3">
        <v>214.665028238296</v>
      </c>
      <c r="F411">
        <v>3.75</v>
      </c>
      <c r="G411">
        <v>-1.2349717617034901</v>
      </c>
      <c r="H411">
        <v>2.6870057685088802</v>
      </c>
      <c r="I411">
        <f t="shared" si="12"/>
        <v>1.7369152385363594E-2</v>
      </c>
      <c r="J411">
        <f t="shared" si="13"/>
        <v>3.75</v>
      </c>
    </row>
    <row r="412" spans="1:10" x14ac:dyDescent="0.3">
      <c r="A412" s="1">
        <v>39654</v>
      </c>
      <c r="B412" s="1">
        <v>39657</v>
      </c>
      <c r="C412">
        <v>212.1</v>
      </c>
      <c r="D412">
        <v>212.249993896484</v>
      </c>
      <c r="E412" s="3">
        <v>211.64598093032799</v>
      </c>
      <c r="F412">
        <v>-0.149993896484375</v>
      </c>
      <c r="G412">
        <v>-0.45401906967163003</v>
      </c>
      <c r="H412">
        <v>0.95459415460183505</v>
      </c>
      <c r="I412">
        <f t="shared" si="12"/>
        <v>-7.0718480190652992E-4</v>
      </c>
      <c r="J412">
        <f t="shared" si="13"/>
        <v>-0.149993896484375</v>
      </c>
    </row>
    <row r="413" spans="1:10" x14ac:dyDescent="0.3">
      <c r="A413" s="1">
        <v>39657</v>
      </c>
      <c r="B413" s="1">
        <v>39658</v>
      </c>
      <c r="C413">
        <v>210.75</v>
      </c>
      <c r="D413">
        <v>207.39999389648401</v>
      </c>
      <c r="E413" s="3">
        <v>209.70136559009501</v>
      </c>
      <c r="F413">
        <v>3.3500061035156201</v>
      </c>
      <c r="G413">
        <v>-1.04863440990448</v>
      </c>
      <c r="H413">
        <v>3.6415999231107201</v>
      </c>
      <c r="I413">
        <f t="shared" si="12"/>
        <v>1.5895639874332717E-2</v>
      </c>
      <c r="J413">
        <f t="shared" si="13"/>
        <v>3.3500061035156201</v>
      </c>
    </row>
    <row r="414" spans="1:10" x14ac:dyDescent="0.3">
      <c r="A414" s="1">
        <v>39658</v>
      </c>
      <c r="B414" s="1">
        <v>39659</v>
      </c>
      <c r="C414">
        <v>205.6</v>
      </c>
      <c r="D414">
        <v>209.6</v>
      </c>
      <c r="E414" s="3">
        <v>206.26218388080599</v>
      </c>
      <c r="F414">
        <v>4</v>
      </c>
      <c r="G414">
        <v>0.66218388080596902</v>
      </c>
      <c r="H414">
        <v>1.9091883092036901</v>
      </c>
      <c r="I414">
        <f t="shared" si="12"/>
        <v>1.9455252918287938E-2</v>
      </c>
      <c r="J414">
        <f t="shared" si="13"/>
        <v>4</v>
      </c>
    </row>
    <row r="415" spans="1:10" x14ac:dyDescent="0.3">
      <c r="A415" s="1">
        <v>39659</v>
      </c>
      <c r="B415" s="1">
        <v>39660</v>
      </c>
      <c r="C415">
        <v>208.3</v>
      </c>
      <c r="D415">
        <v>209.499996948242</v>
      </c>
      <c r="E415" s="3">
        <v>209.269317257404</v>
      </c>
      <c r="F415">
        <v>1.19999694824218</v>
      </c>
      <c r="G415">
        <v>0.96931725740432695</v>
      </c>
      <c r="H415">
        <v>0.95459415460183505</v>
      </c>
      <c r="I415">
        <f t="shared" si="12"/>
        <v>5.7609070966979353E-3</v>
      </c>
      <c r="J415">
        <f t="shared" si="13"/>
        <v>1.19999694824218</v>
      </c>
    </row>
    <row r="416" spans="1:10" x14ac:dyDescent="0.3">
      <c r="A416" s="1">
        <v>39660</v>
      </c>
      <c r="B416" s="1">
        <v>39661</v>
      </c>
      <c r="C416">
        <v>209.65</v>
      </c>
      <c r="D416">
        <v>208.55000915527299</v>
      </c>
      <c r="E416" s="3">
        <v>209.70408778041599</v>
      </c>
      <c r="F416">
        <v>-1.0999908447265601</v>
      </c>
      <c r="G416">
        <v>5.4087780416011803E-2</v>
      </c>
      <c r="H416">
        <v>1.8031222920257</v>
      </c>
      <c r="I416">
        <f t="shared" si="12"/>
        <v>-5.2467963020584787E-3</v>
      </c>
      <c r="J416">
        <f t="shared" si="13"/>
        <v>-1.0999908447265601</v>
      </c>
    </row>
    <row r="417" spans="1:10" x14ac:dyDescent="0.3">
      <c r="A417" s="1">
        <v>39661</v>
      </c>
      <c r="B417" s="1">
        <v>39664</v>
      </c>
      <c r="C417">
        <v>207.1</v>
      </c>
      <c r="D417">
        <v>207.04999694824201</v>
      </c>
      <c r="E417" s="3">
        <v>207.914277827739</v>
      </c>
      <c r="F417">
        <v>-5.00030517578125E-2</v>
      </c>
      <c r="G417">
        <v>0.81427782773971502</v>
      </c>
      <c r="H417">
        <v>2.1920310216782899</v>
      </c>
      <c r="I417">
        <f t="shared" si="12"/>
        <v>-2.4144399689914295E-4</v>
      </c>
      <c r="J417">
        <f t="shared" si="13"/>
        <v>-5.00030517578125E-2</v>
      </c>
    </row>
    <row r="418" spans="1:10" x14ac:dyDescent="0.3">
      <c r="A418" s="1">
        <v>39664</v>
      </c>
      <c r="B418" s="1">
        <v>39665</v>
      </c>
      <c r="C418">
        <v>204</v>
      </c>
      <c r="D418">
        <v>203.5</v>
      </c>
      <c r="E418" s="3">
        <v>205.381813526153</v>
      </c>
      <c r="F418">
        <v>-0.5</v>
      </c>
      <c r="G418">
        <v>1.38181352615356</v>
      </c>
      <c r="H418">
        <v>0.70710678118654702</v>
      </c>
      <c r="I418">
        <f t="shared" si="12"/>
        <v>-2.4509803921568627E-3</v>
      </c>
      <c r="J418">
        <f t="shared" si="13"/>
        <v>-0.5</v>
      </c>
    </row>
    <row r="419" spans="1:10" x14ac:dyDescent="0.3">
      <c r="A419" s="1">
        <v>39665</v>
      </c>
      <c r="B419" s="1">
        <v>39666</v>
      </c>
      <c r="C419">
        <v>203</v>
      </c>
      <c r="D419">
        <v>206.600006103515</v>
      </c>
      <c r="E419" s="3">
        <v>204.897953510284</v>
      </c>
      <c r="F419">
        <v>3.6000061035156201</v>
      </c>
      <c r="G419">
        <v>1.8979535102844201</v>
      </c>
      <c r="H419">
        <v>3.7123106012293698</v>
      </c>
      <c r="I419">
        <f t="shared" si="12"/>
        <v>1.7734020214362659E-2</v>
      </c>
      <c r="J419">
        <f t="shared" si="13"/>
        <v>3.6000061035156201</v>
      </c>
    </row>
    <row r="420" spans="1:10" x14ac:dyDescent="0.3">
      <c r="A420" s="1">
        <v>39666</v>
      </c>
      <c r="B420" s="1">
        <v>39667</v>
      </c>
      <c r="C420">
        <v>208.25</v>
      </c>
      <c r="D420">
        <v>208.25</v>
      </c>
      <c r="E420" s="3">
        <v>208.72185406088801</v>
      </c>
      <c r="F420">
        <v>0</v>
      </c>
      <c r="G420">
        <v>0.47185406088829002</v>
      </c>
      <c r="H420">
        <v>1.8384776310850099</v>
      </c>
      <c r="I420">
        <f t="shared" si="12"/>
        <v>0</v>
      </c>
      <c r="J420">
        <f t="shared" si="13"/>
        <v>0</v>
      </c>
    </row>
    <row r="421" spans="1:10" x14ac:dyDescent="0.3">
      <c r="A421" s="1">
        <v>39667</v>
      </c>
      <c r="B421" s="1">
        <v>39668</v>
      </c>
      <c r="C421">
        <v>205.65</v>
      </c>
      <c r="D421">
        <v>204.55000915527299</v>
      </c>
      <c r="E421" s="3">
        <v>205.332981938123</v>
      </c>
      <c r="F421">
        <v>1.0999908447265601</v>
      </c>
      <c r="G421">
        <v>-0.317018061876297</v>
      </c>
      <c r="H421">
        <v>0.17677669529663601</v>
      </c>
      <c r="I421">
        <f t="shared" si="12"/>
        <v>5.3488492328060298E-3</v>
      </c>
      <c r="J421">
        <f t="shared" si="13"/>
        <v>1.0999908447265601</v>
      </c>
    </row>
    <row r="422" spans="1:10" x14ac:dyDescent="0.3">
      <c r="A422" s="1">
        <v>39668</v>
      </c>
      <c r="B422" s="1">
        <v>39671</v>
      </c>
      <c r="C422">
        <v>205.9</v>
      </c>
      <c r="D422">
        <v>209.600012207031</v>
      </c>
      <c r="E422" s="3">
        <v>207.12761201858501</v>
      </c>
      <c r="F422">
        <v>3.70001220703125</v>
      </c>
      <c r="G422">
        <v>1.2276120185852</v>
      </c>
      <c r="H422">
        <v>1.1667261889578</v>
      </c>
      <c r="I422">
        <f t="shared" si="12"/>
        <v>1.7969947581501944E-2</v>
      </c>
      <c r="J422">
        <f t="shared" si="13"/>
        <v>3.70001220703125</v>
      </c>
    </row>
    <row r="423" spans="1:10" x14ac:dyDescent="0.3">
      <c r="A423" s="1">
        <v>39671</v>
      </c>
      <c r="B423" s="1">
        <v>39672</v>
      </c>
      <c r="C423">
        <v>207.55</v>
      </c>
      <c r="D423">
        <v>207.8</v>
      </c>
      <c r="E423" s="3">
        <v>208.188856172561</v>
      </c>
      <c r="F423">
        <v>0.25</v>
      </c>
      <c r="G423">
        <v>0.63885617256164495</v>
      </c>
      <c r="H423">
        <v>0.28284271247460202</v>
      </c>
      <c r="I423">
        <f t="shared" si="12"/>
        <v>1.2045290291496024E-3</v>
      </c>
      <c r="J423">
        <f t="shared" si="13"/>
        <v>0.25</v>
      </c>
    </row>
    <row r="424" spans="1:10" x14ac:dyDescent="0.3">
      <c r="A424" s="1">
        <v>39672</v>
      </c>
      <c r="B424" s="1">
        <v>39673</v>
      </c>
      <c r="C424">
        <v>207.95</v>
      </c>
      <c r="D424">
        <v>207.50000305175701</v>
      </c>
      <c r="E424" s="3">
        <v>207.714004394412</v>
      </c>
      <c r="F424">
        <v>0.449996948242187</v>
      </c>
      <c r="G424">
        <v>-0.23599560558795901</v>
      </c>
      <c r="H424">
        <v>1.6263455967290401</v>
      </c>
      <c r="I424">
        <f t="shared" si="12"/>
        <v>2.1639670509362202E-3</v>
      </c>
      <c r="J424">
        <f t="shared" si="13"/>
        <v>0.449996948242187</v>
      </c>
    </row>
    <row r="425" spans="1:10" x14ac:dyDescent="0.3">
      <c r="A425" s="1">
        <v>39673</v>
      </c>
      <c r="B425" s="1">
        <v>39674</v>
      </c>
      <c r="C425">
        <v>205.65</v>
      </c>
      <c r="D425">
        <v>204.55000915527299</v>
      </c>
      <c r="E425" s="3">
        <v>205.80407733619199</v>
      </c>
      <c r="F425">
        <v>-1.0999908447265601</v>
      </c>
      <c r="G425">
        <v>0.15407733619213099</v>
      </c>
      <c r="H425">
        <v>2.0859650045003</v>
      </c>
      <c r="I425">
        <f t="shared" si="12"/>
        <v>-5.3488492328060298E-3</v>
      </c>
      <c r="J425">
        <f t="shared" si="13"/>
        <v>-1.0999908447265601</v>
      </c>
    </row>
    <row r="426" spans="1:10" x14ac:dyDescent="0.3">
      <c r="A426" s="1">
        <v>39674</v>
      </c>
      <c r="B426" s="1">
        <v>39675</v>
      </c>
      <c r="C426">
        <v>208.6</v>
      </c>
      <c r="D426">
        <v>204.54999694824201</v>
      </c>
      <c r="E426" s="3">
        <v>207.95659682750701</v>
      </c>
      <c r="F426">
        <v>4.0500030517578098</v>
      </c>
      <c r="G426">
        <v>-0.64340317249298096</v>
      </c>
      <c r="H426">
        <v>0</v>
      </c>
      <c r="I426">
        <f t="shared" si="12"/>
        <v>1.941516323949094E-2</v>
      </c>
      <c r="J426">
        <f t="shared" si="13"/>
        <v>4.0500030517578098</v>
      </c>
    </row>
    <row r="427" spans="1:10" x14ac:dyDescent="0.3">
      <c r="A427" s="1">
        <v>39675</v>
      </c>
      <c r="B427" s="1">
        <v>39678</v>
      </c>
      <c r="C427">
        <v>208.6</v>
      </c>
      <c r="D427">
        <v>208.6</v>
      </c>
      <c r="E427" s="3">
        <v>207.46919820308599</v>
      </c>
      <c r="F427">
        <v>0</v>
      </c>
      <c r="G427">
        <v>-1.1308017969131401</v>
      </c>
      <c r="H427">
        <v>1.20208152801712</v>
      </c>
      <c r="I427">
        <f t="shared" si="12"/>
        <v>0</v>
      </c>
      <c r="J427">
        <f t="shared" si="13"/>
        <v>0</v>
      </c>
    </row>
    <row r="428" spans="1:10" x14ac:dyDescent="0.3">
      <c r="A428" s="1">
        <v>39678</v>
      </c>
      <c r="B428" s="1">
        <v>39679</v>
      </c>
      <c r="C428">
        <v>206.9</v>
      </c>
      <c r="D428">
        <v>205.100012207031</v>
      </c>
      <c r="E428" s="3">
        <v>208.02376856803801</v>
      </c>
      <c r="F428">
        <v>-1.79998779296875</v>
      </c>
      <c r="G428">
        <v>1.12376856803894</v>
      </c>
      <c r="H428">
        <v>2.89913780286484</v>
      </c>
      <c r="I428">
        <f t="shared" si="12"/>
        <v>-8.6997960027489114E-3</v>
      </c>
      <c r="J428">
        <f t="shared" si="13"/>
        <v>-1.79998779296875</v>
      </c>
    </row>
    <row r="429" spans="1:10" x14ac:dyDescent="0.3">
      <c r="A429" s="1">
        <v>39679</v>
      </c>
      <c r="B429" s="1">
        <v>39680</v>
      </c>
      <c r="C429">
        <v>202.8</v>
      </c>
      <c r="D429">
        <v>201.69999389648399</v>
      </c>
      <c r="E429" s="3">
        <v>204.002006101608</v>
      </c>
      <c r="F429">
        <v>-1.1000061035156199</v>
      </c>
      <c r="G429">
        <v>1.2020061016082699</v>
      </c>
      <c r="H429">
        <v>0.17677669529663601</v>
      </c>
      <c r="I429">
        <f t="shared" si="12"/>
        <v>-5.4240932126016755E-3</v>
      </c>
      <c r="J429">
        <f t="shared" si="13"/>
        <v>-1.1000061035156199</v>
      </c>
    </row>
    <row r="430" spans="1:10" x14ac:dyDescent="0.3">
      <c r="A430" s="1">
        <v>39680</v>
      </c>
      <c r="B430" s="1">
        <v>39681</v>
      </c>
      <c r="C430">
        <v>203.05</v>
      </c>
      <c r="D430">
        <v>202.850003051757</v>
      </c>
      <c r="E430" s="3">
        <v>204.58152704238799</v>
      </c>
      <c r="F430">
        <v>-0.199996948242187</v>
      </c>
      <c r="G430">
        <v>1.53152704238891</v>
      </c>
      <c r="H430">
        <v>2.7223611075682199</v>
      </c>
      <c r="I430">
        <f t="shared" si="12"/>
        <v>-9.8496403960692935E-4</v>
      </c>
      <c r="J430">
        <f t="shared" si="13"/>
        <v>-0.199996948242187</v>
      </c>
    </row>
    <row r="431" spans="1:10" x14ac:dyDescent="0.3">
      <c r="A431" s="1">
        <v>39681</v>
      </c>
      <c r="B431" s="1">
        <v>39682</v>
      </c>
      <c r="C431">
        <v>199.2</v>
      </c>
      <c r="D431">
        <v>199.2</v>
      </c>
      <c r="E431" s="3">
        <v>201.68566865920999</v>
      </c>
      <c r="F431">
        <v>0</v>
      </c>
      <c r="G431">
        <v>2.4856686592102002</v>
      </c>
      <c r="H431">
        <v>1.3081475451950999</v>
      </c>
      <c r="I431">
        <f t="shared" si="12"/>
        <v>0</v>
      </c>
      <c r="J431">
        <f t="shared" si="13"/>
        <v>0</v>
      </c>
    </row>
    <row r="432" spans="1:10" x14ac:dyDescent="0.3">
      <c r="A432" s="1">
        <v>39682</v>
      </c>
      <c r="B432" s="1">
        <v>39685</v>
      </c>
      <c r="C432">
        <v>197.35</v>
      </c>
      <c r="D432">
        <v>198.19999084472599</v>
      </c>
      <c r="E432" s="3">
        <v>198.739065265655</v>
      </c>
      <c r="F432">
        <v>0.84999084472656194</v>
      </c>
      <c r="G432">
        <v>1.38906526565551</v>
      </c>
      <c r="H432">
        <v>0.56568542494924601</v>
      </c>
      <c r="I432">
        <f t="shared" si="12"/>
        <v>4.3070222686929921E-3</v>
      </c>
      <c r="J432">
        <f t="shared" si="13"/>
        <v>0.84999084472656194</v>
      </c>
    </row>
    <row r="433" spans="1:10" x14ac:dyDescent="0.3">
      <c r="A433" s="1">
        <v>39685</v>
      </c>
      <c r="B433" s="1">
        <v>39686</v>
      </c>
      <c r="C433">
        <v>198.15</v>
      </c>
      <c r="D433">
        <v>195.55000915527299</v>
      </c>
      <c r="E433" s="3">
        <v>197.460757994651</v>
      </c>
      <c r="F433">
        <v>2.5999908447265598</v>
      </c>
      <c r="G433">
        <v>-0.68924200534820501</v>
      </c>
      <c r="H433">
        <v>0.63639610306789596</v>
      </c>
      <c r="I433">
        <f t="shared" si="12"/>
        <v>1.312132649369952E-2</v>
      </c>
      <c r="J433">
        <f t="shared" si="13"/>
        <v>2.5999908447265598</v>
      </c>
    </row>
    <row r="434" spans="1:10" x14ac:dyDescent="0.3">
      <c r="A434" s="1">
        <v>39686</v>
      </c>
      <c r="B434" s="1">
        <v>39687</v>
      </c>
      <c r="C434">
        <v>197.25</v>
      </c>
      <c r="D434">
        <v>196.100006103515</v>
      </c>
      <c r="E434" s="3">
        <v>197.924952745437</v>
      </c>
      <c r="F434">
        <v>-1.1499938964843699</v>
      </c>
      <c r="G434">
        <v>0.67495274543762196</v>
      </c>
      <c r="H434">
        <v>0.17677669529663601</v>
      </c>
      <c r="I434">
        <f t="shared" si="12"/>
        <v>-5.830133822480963E-3</v>
      </c>
      <c r="J434">
        <f t="shared" si="13"/>
        <v>-1.1499938964843699</v>
      </c>
    </row>
    <row r="435" spans="1:10" x14ac:dyDescent="0.3">
      <c r="A435" s="1">
        <v>39687</v>
      </c>
      <c r="B435" s="1">
        <v>39688</v>
      </c>
      <c r="C435">
        <v>197.5</v>
      </c>
      <c r="D435">
        <v>198.100006103515</v>
      </c>
      <c r="E435" s="3">
        <v>199.61054563522299</v>
      </c>
      <c r="F435">
        <v>0.600006103515625</v>
      </c>
      <c r="G435">
        <v>2.1105456352233798</v>
      </c>
      <c r="H435">
        <v>2.1566756826189701</v>
      </c>
      <c r="I435">
        <f t="shared" si="12"/>
        <v>3.0380055874208861E-3</v>
      </c>
      <c r="J435">
        <f t="shared" si="13"/>
        <v>0.600006103515625</v>
      </c>
    </row>
    <row r="436" spans="1:10" x14ac:dyDescent="0.3">
      <c r="A436" s="1">
        <v>39688</v>
      </c>
      <c r="B436" s="1">
        <v>39689</v>
      </c>
      <c r="C436">
        <v>194.45</v>
      </c>
      <c r="D436">
        <v>196.600009155273</v>
      </c>
      <c r="E436" s="3">
        <v>198.79479284286401</v>
      </c>
      <c r="F436">
        <v>2.15000915527343</v>
      </c>
      <c r="G436">
        <v>4.3447928428649902</v>
      </c>
      <c r="H436">
        <v>0.53033008588991004</v>
      </c>
      <c r="I436">
        <f t="shared" si="12"/>
        <v>1.1056874030719619E-2</v>
      </c>
      <c r="J436">
        <f t="shared" si="13"/>
        <v>2.15000915527343</v>
      </c>
    </row>
    <row r="437" spans="1:10" x14ac:dyDescent="0.3">
      <c r="A437" s="1">
        <v>39689</v>
      </c>
      <c r="B437" s="1">
        <v>39692</v>
      </c>
      <c r="C437">
        <v>193.7</v>
      </c>
      <c r="D437">
        <v>192.350009155273</v>
      </c>
      <c r="E437" s="3">
        <v>194.41595144271801</v>
      </c>
      <c r="F437">
        <v>-1.3499908447265601</v>
      </c>
      <c r="G437">
        <v>0.71595144271850497</v>
      </c>
      <c r="H437">
        <v>3.8890872965260099</v>
      </c>
      <c r="I437">
        <f t="shared" si="12"/>
        <v>-6.9694932613658242E-3</v>
      </c>
      <c r="J437">
        <f t="shared" si="13"/>
        <v>-1.3499908447265601</v>
      </c>
    </row>
    <row r="438" spans="1:10" x14ac:dyDescent="0.3">
      <c r="A438" s="1">
        <v>39692</v>
      </c>
      <c r="B438" s="1">
        <v>39693</v>
      </c>
      <c r="C438">
        <v>188.2</v>
      </c>
      <c r="D438">
        <v>189.05000610351499</v>
      </c>
      <c r="E438" s="3">
        <v>187.96305869221601</v>
      </c>
      <c r="F438">
        <v>-0.850006103515625</v>
      </c>
      <c r="G438">
        <v>-0.236941307783126</v>
      </c>
      <c r="H438">
        <v>0.21213203435595199</v>
      </c>
      <c r="I438">
        <f t="shared" si="12"/>
        <v>-4.5165042694772853E-3</v>
      </c>
      <c r="J438">
        <f t="shared" si="13"/>
        <v>-0.850006103515625</v>
      </c>
    </row>
    <row r="439" spans="1:10" x14ac:dyDescent="0.3">
      <c r="A439" s="1">
        <v>39693</v>
      </c>
      <c r="B439" s="1">
        <v>39694</v>
      </c>
      <c r="C439">
        <v>187.9</v>
      </c>
      <c r="D439">
        <v>187.50000610351501</v>
      </c>
      <c r="E439" s="3">
        <v>187.86165933459901</v>
      </c>
      <c r="F439">
        <v>0.399993896484375</v>
      </c>
      <c r="G439">
        <v>-3.8340665400028201E-2</v>
      </c>
      <c r="H439">
        <v>0.56568542494922502</v>
      </c>
      <c r="I439">
        <f t="shared" si="12"/>
        <v>2.1287594278040179E-3</v>
      </c>
      <c r="J439">
        <f t="shared" si="13"/>
        <v>0.399993896484375</v>
      </c>
    </row>
    <row r="440" spans="1:10" x14ac:dyDescent="0.3">
      <c r="A440" s="1">
        <v>39694</v>
      </c>
      <c r="B440" s="1">
        <v>39695</v>
      </c>
      <c r="C440">
        <v>188.7</v>
      </c>
      <c r="D440">
        <v>187.80000610351499</v>
      </c>
      <c r="E440" s="3">
        <v>188.77602947950299</v>
      </c>
      <c r="F440">
        <v>-0.899993896484375</v>
      </c>
      <c r="G440">
        <v>7.6029479503631495E-2</v>
      </c>
      <c r="H440">
        <v>0.31819805153395803</v>
      </c>
      <c r="I440">
        <f t="shared" si="12"/>
        <v>-4.7694430126357977E-3</v>
      </c>
      <c r="J440">
        <f t="shared" si="13"/>
        <v>-0.899993896484375</v>
      </c>
    </row>
    <row r="441" spans="1:10" x14ac:dyDescent="0.3">
      <c r="A441" s="1">
        <v>39695</v>
      </c>
      <c r="B441" s="1">
        <v>39696</v>
      </c>
      <c r="C441">
        <v>189.15</v>
      </c>
      <c r="D441">
        <v>184.600012207031</v>
      </c>
      <c r="E441" s="3">
        <v>188.26581897735599</v>
      </c>
      <c r="F441">
        <v>4.54998779296875</v>
      </c>
      <c r="G441">
        <v>-0.88418102264404297</v>
      </c>
      <c r="H441">
        <v>2.6516504294495502</v>
      </c>
      <c r="I441">
        <f t="shared" si="12"/>
        <v>2.4054918281621727E-2</v>
      </c>
      <c r="J441">
        <f t="shared" si="13"/>
        <v>4.54998779296875</v>
      </c>
    </row>
    <row r="442" spans="1:10" x14ac:dyDescent="0.3">
      <c r="A442" s="1">
        <v>39696</v>
      </c>
      <c r="B442" s="1">
        <v>39699</v>
      </c>
      <c r="C442">
        <v>185.4</v>
      </c>
      <c r="D442">
        <v>190.50000610351501</v>
      </c>
      <c r="E442" s="3">
        <v>184.88958373069701</v>
      </c>
      <c r="F442">
        <v>-5.1000061035156197</v>
      </c>
      <c r="G442">
        <v>-0.51041626930236805</v>
      </c>
      <c r="H442">
        <v>6.7175144212721998</v>
      </c>
      <c r="I442">
        <f t="shared" si="12"/>
        <v>-2.7508123535682952E-2</v>
      </c>
      <c r="J442">
        <f t="shared" si="13"/>
        <v>-3</v>
      </c>
    </row>
    <row r="443" spans="1:10" x14ac:dyDescent="0.3">
      <c r="A443" s="1">
        <v>39699</v>
      </c>
      <c r="B443" s="1">
        <v>39700</v>
      </c>
      <c r="C443">
        <v>194.9</v>
      </c>
      <c r="D443">
        <v>193.100012207031</v>
      </c>
      <c r="E443" s="3">
        <v>193.99957462549199</v>
      </c>
      <c r="F443">
        <v>1.79998779296875</v>
      </c>
      <c r="G443">
        <v>-0.90042537450790405</v>
      </c>
      <c r="H443">
        <v>2.05060966544099</v>
      </c>
      <c r="I443">
        <f t="shared" si="12"/>
        <v>9.2354427550987682E-3</v>
      </c>
      <c r="J443">
        <f t="shared" si="13"/>
        <v>1.79998779296875</v>
      </c>
    </row>
    <row r="444" spans="1:10" x14ac:dyDescent="0.3">
      <c r="A444" s="1">
        <v>39700</v>
      </c>
      <c r="B444" s="1">
        <v>39701</v>
      </c>
      <c r="C444">
        <v>192</v>
      </c>
      <c r="D444">
        <v>188.600006103515</v>
      </c>
      <c r="E444" s="3">
        <v>191.50865444540901</v>
      </c>
      <c r="F444">
        <v>3.3999938964843701</v>
      </c>
      <c r="G444">
        <v>-0.491345554590225</v>
      </c>
      <c r="H444">
        <v>0.77781745930519797</v>
      </c>
      <c r="I444">
        <f t="shared" si="12"/>
        <v>1.7708301544189429E-2</v>
      </c>
      <c r="J444">
        <f t="shared" si="13"/>
        <v>3.3999938964843701</v>
      </c>
    </row>
    <row r="445" spans="1:10" x14ac:dyDescent="0.3">
      <c r="A445" s="1">
        <v>39701</v>
      </c>
      <c r="B445" s="1">
        <v>39702</v>
      </c>
      <c r="C445">
        <v>193.1</v>
      </c>
      <c r="D445">
        <v>192.1</v>
      </c>
      <c r="E445" s="3">
        <v>192.617781376838</v>
      </c>
      <c r="F445">
        <v>1</v>
      </c>
      <c r="G445">
        <v>-0.48221862316131497</v>
      </c>
      <c r="H445">
        <v>1.5909902576697299</v>
      </c>
      <c r="I445">
        <f t="shared" si="12"/>
        <v>5.1786639047125844E-3</v>
      </c>
      <c r="J445">
        <f t="shared" si="13"/>
        <v>1</v>
      </c>
    </row>
    <row r="446" spans="1:10" x14ac:dyDescent="0.3">
      <c r="A446" s="1">
        <v>39702</v>
      </c>
      <c r="B446" s="1">
        <v>39703</v>
      </c>
      <c r="C446">
        <v>190.85</v>
      </c>
      <c r="D446">
        <v>192.999993896484</v>
      </c>
      <c r="E446" s="3">
        <v>190.44515187144199</v>
      </c>
      <c r="F446">
        <v>-2.1499938964843701</v>
      </c>
      <c r="G446">
        <v>-0.40484812855720498</v>
      </c>
      <c r="H446">
        <v>2.4041630560342599</v>
      </c>
      <c r="I446">
        <f t="shared" si="12"/>
        <v>-1.126535968815494E-2</v>
      </c>
      <c r="J446">
        <f t="shared" si="13"/>
        <v>-2.1499938964843701</v>
      </c>
    </row>
    <row r="447" spans="1:10" x14ac:dyDescent="0.3">
      <c r="A447" s="1">
        <v>39703</v>
      </c>
      <c r="B447" s="1">
        <v>39706</v>
      </c>
      <c r="C447">
        <v>194.25</v>
      </c>
      <c r="D447">
        <v>193</v>
      </c>
      <c r="E447" s="3">
        <v>194.09734381735299</v>
      </c>
      <c r="F447">
        <v>1.25</v>
      </c>
      <c r="G447">
        <v>-0.15265618264675099</v>
      </c>
      <c r="H447">
        <v>0</v>
      </c>
      <c r="I447">
        <f t="shared" si="12"/>
        <v>6.4350064350064346E-3</v>
      </c>
      <c r="J447">
        <f t="shared" si="13"/>
        <v>1.25</v>
      </c>
    </row>
    <row r="448" spans="1:10" x14ac:dyDescent="0.3">
      <c r="A448" s="1">
        <v>39706</v>
      </c>
      <c r="B448" s="1">
        <v>39707</v>
      </c>
      <c r="C448">
        <v>194.25</v>
      </c>
      <c r="D448">
        <v>183.94999694824199</v>
      </c>
      <c r="E448" s="3">
        <v>192.521139740943</v>
      </c>
      <c r="F448">
        <v>10.3000030517578</v>
      </c>
      <c r="G448">
        <v>-1.72886025905609</v>
      </c>
      <c r="H448">
        <v>6.8589357775095001</v>
      </c>
      <c r="I448">
        <f t="shared" si="12"/>
        <v>5.3024468734917889E-2</v>
      </c>
      <c r="J448">
        <f t="shared" si="13"/>
        <v>10.3000030517578</v>
      </c>
    </row>
    <row r="449" spans="1:10" x14ac:dyDescent="0.3">
      <c r="A449" s="1">
        <v>39707</v>
      </c>
      <c r="B449" s="1">
        <v>39708</v>
      </c>
      <c r="C449">
        <v>184.55</v>
      </c>
      <c r="D449">
        <v>187.14999084472601</v>
      </c>
      <c r="E449" s="3">
        <v>184.421876910328</v>
      </c>
      <c r="F449">
        <v>-2.5999908447265598</v>
      </c>
      <c r="G449">
        <v>-0.12812308967113401</v>
      </c>
      <c r="H449">
        <v>1.73241161390703</v>
      </c>
      <c r="I449">
        <f t="shared" si="12"/>
        <v>-1.4088273339076455E-2</v>
      </c>
      <c r="J449">
        <f t="shared" si="13"/>
        <v>-2.5999908447265598</v>
      </c>
    </row>
    <row r="450" spans="1:10" x14ac:dyDescent="0.3">
      <c r="A450" s="1">
        <v>39708</v>
      </c>
      <c r="B450" s="1">
        <v>39709</v>
      </c>
      <c r="C450">
        <v>187</v>
      </c>
      <c r="D450">
        <v>181.94999694824199</v>
      </c>
      <c r="E450" s="3">
        <v>184.86786437034601</v>
      </c>
      <c r="F450">
        <v>5.0500030517578098</v>
      </c>
      <c r="G450">
        <v>-2.1321356296539302</v>
      </c>
      <c r="H450">
        <v>2.7223611075681999</v>
      </c>
      <c r="I450">
        <f t="shared" si="12"/>
        <v>2.7005363913143367E-2</v>
      </c>
      <c r="J450">
        <f t="shared" si="13"/>
        <v>5.0500030517578098</v>
      </c>
    </row>
    <row r="451" spans="1:10" x14ac:dyDescent="0.3">
      <c r="A451" s="1">
        <v>39709</v>
      </c>
      <c r="B451" s="1">
        <v>39710</v>
      </c>
      <c r="C451">
        <v>183.15</v>
      </c>
      <c r="D451">
        <v>189.9</v>
      </c>
      <c r="E451" s="3">
        <v>183.37963726520499</v>
      </c>
      <c r="F451">
        <v>6.75</v>
      </c>
      <c r="G451">
        <v>0.229637265205383</v>
      </c>
      <c r="H451">
        <v>7.4246212024587397</v>
      </c>
      <c r="I451">
        <f t="shared" ref="I451:I514" si="14">F451/C451</f>
        <v>3.6855036855036855E-2</v>
      </c>
      <c r="J451">
        <f t="shared" ref="J451:J514" si="15">IF(F451&lt;-3, -3, F451)</f>
        <v>6.75</v>
      </c>
    </row>
    <row r="452" spans="1:10" x14ac:dyDescent="0.3">
      <c r="A452" s="1">
        <v>39710</v>
      </c>
      <c r="B452" s="1">
        <v>39713</v>
      </c>
      <c r="C452">
        <v>193.65</v>
      </c>
      <c r="D452">
        <v>195.20000305175699</v>
      </c>
      <c r="E452" s="3">
        <v>193.70994145944701</v>
      </c>
      <c r="F452">
        <v>1.5500030517578101</v>
      </c>
      <c r="G452">
        <v>5.99414594471454E-2</v>
      </c>
      <c r="H452">
        <v>0.494974746830595</v>
      </c>
      <c r="I452">
        <f t="shared" si="14"/>
        <v>8.0041469236137881E-3</v>
      </c>
      <c r="J452">
        <f t="shared" si="15"/>
        <v>1.5500030517578101</v>
      </c>
    </row>
    <row r="453" spans="1:10" x14ac:dyDescent="0.3">
      <c r="A453" s="1">
        <v>39713</v>
      </c>
      <c r="B453" s="1">
        <v>39714</v>
      </c>
      <c r="C453">
        <v>192.95</v>
      </c>
      <c r="D453">
        <v>191.95</v>
      </c>
      <c r="E453" s="3">
        <v>191.70396013259801</v>
      </c>
      <c r="F453">
        <v>1</v>
      </c>
      <c r="G453">
        <v>-1.2460398674011199</v>
      </c>
      <c r="H453">
        <v>1.8031222920257</v>
      </c>
      <c r="I453">
        <f t="shared" si="14"/>
        <v>5.1826898160145119E-3</v>
      </c>
      <c r="J453">
        <f t="shared" si="15"/>
        <v>1</v>
      </c>
    </row>
    <row r="454" spans="1:10" x14ac:dyDescent="0.3">
      <c r="A454" s="1">
        <v>39714</v>
      </c>
      <c r="B454" s="1">
        <v>39715</v>
      </c>
      <c r="C454">
        <v>195.5</v>
      </c>
      <c r="D454">
        <v>195.55000305175699</v>
      </c>
      <c r="E454" s="3">
        <v>193.456660032272</v>
      </c>
      <c r="F454">
        <v>-5.00030517578125E-2</v>
      </c>
      <c r="G454">
        <v>-2.0433399677276598</v>
      </c>
      <c r="H454">
        <v>1.8031222920257</v>
      </c>
      <c r="I454">
        <f t="shared" si="14"/>
        <v>-2.5577008571771098E-4</v>
      </c>
      <c r="J454">
        <f t="shared" si="15"/>
        <v>-5.00030517578125E-2</v>
      </c>
    </row>
    <row r="455" spans="1:10" x14ac:dyDescent="0.3">
      <c r="A455" s="1">
        <v>39715</v>
      </c>
      <c r="B455" s="1">
        <v>39716</v>
      </c>
      <c r="C455">
        <v>198.05</v>
      </c>
      <c r="D455">
        <v>195.94999389648399</v>
      </c>
      <c r="E455" s="3">
        <v>196.46815459728199</v>
      </c>
      <c r="F455">
        <v>2.1000061035156201</v>
      </c>
      <c r="G455">
        <v>-1.5818454027175901</v>
      </c>
      <c r="H455">
        <v>0.459619407771239</v>
      </c>
      <c r="I455">
        <f t="shared" si="14"/>
        <v>1.0603413802149053E-2</v>
      </c>
      <c r="J455">
        <f t="shared" si="15"/>
        <v>2.1000061035156201</v>
      </c>
    </row>
    <row r="456" spans="1:10" x14ac:dyDescent="0.3">
      <c r="A456" s="1">
        <v>39716</v>
      </c>
      <c r="B456" s="1">
        <v>39717</v>
      </c>
      <c r="C456">
        <v>198.7</v>
      </c>
      <c r="D456">
        <v>196.75000305175701</v>
      </c>
      <c r="E456" s="3">
        <v>198.130965185165</v>
      </c>
      <c r="F456">
        <v>1.94999694824218</v>
      </c>
      <c r="G456">
        <v>-0.56903481483459395</v>
      </c>
      <c r="H456">
        <v>2.2273863607375999</v>
      </c>
      <c r="I456">
        <f t="shared" si="14"/>
        <v>9.8137742739918474E-3</v>
      </c>
      <c r="J456">
        <f t="shared" si="15"/>
        <v>1.94999694824218</v>
      </c>
    </row>
    <row r="457" spans="1:10" x14ac:dyDescent="0.3">
      <c r="A457" s="1">
        <v>39717</v>
      </c>
      <c r="B457" s="1">
        <v>39720</v>
      </c>
      <c r="C457">
        <v>195.55</v>
      </c>
      <c r="D457">
        <v>196.749996948242</v>
      </c>
      <c r="E457" s="3">
        <v>194.959912168979</v>
      </c>
      <c r="F457">
        <v>-1.19999694824218</v>
      </c>
      <c r="G457">
        <v>-0.590087831020355</v>
      </c>
      <c r="H457">
        <v>2.8637824638055198</v>
      </c>
      <c r="I457">
        <f t="shared" si="14"/>
        <v>-6.1365223638055735E-3</v>
      </c>
      <c r="J457">
        <f t="shared" si="15"/>
        <v>-1.19999694824218</v>
      </c>
    </row>
    <row r="458" spans="1:10" x14ac:dyDescent="0.3">
      <c r="A458" s="1">
        <v>39720</v>
      </c>
      <c r="B458" s="1">
        <v>39721</v>
      </c>
      <c r="C458">
        <v>191.5</v>
      </c>
      <c r="D458">
        <v>181.69999694824199</v>
      </c>
      <c r="E458" s="3">
        <v>188.69530844688401</v>
      </c>
      <c r="F458">
        <v>9.8000030517578107</v>
      </c>
      <c r="G458">
        <v>-2.8046915531158398</v>
      </c>
      <c r="H458">
        <v>2.5455844122715598</v>
      </c>
      <c r="I458">
        <f t="shared" si="14"/>
        <v>5.1174950661920682E-2</v>
      </c>
      <c r="J458">
        <f t="shared" si="15"/>
        <v>9.8000030517578107</v>
      </c>
    </row>
    <row r="459" spans="1:10" x14ac:dyDescent="0.3">
      <c r="A459" s="1">
        <v>39721</v>
      </c>
      <c r="B459" s="1">
        <v>39722</v>
      </c>
      <c r="C459">
        <v>187.9</v>
      </c>
      <c r="D459">
        <v>189.70000305175699</v>
      </c>
      <c r="E459" s="3">
        <v>188.99796333312901</v>
      </c>
      <c r="F459">
        <v>1.8000030517578101</v>
      </c>
      <c r="G459">
        <v>1.0979633331298799</v>
      </c>
      <c r="H459">
        <v>1.5556349186103899</v>
      </c>
      <c r="I459">
        <f t="shared" si="14"/>
        <v>9.5795798390516766E-3</v>
      </c>
      <c r="J459">
        <f t="shared" si="15"/>
        <v>1.8000030517578101</v>
      </c>
    </row>
    <row r="460" spans="1:10" x14ac:dyDescent="0.3">
      <c r="A460" s="1">
        <v>39722</v>
      </c>
      <c r="B460" s="1">
        <v>39723</v>
      </c>
      <c r="C460">
        <v>190.1</v>
      </c>
      <c r="D460">
        <v>191.1</v>
      </c>
      <c r="E460" s="3">
        <v>190.541675931215</v>
      </c>
      <c r="F460">
        <v>1</v>
      </c>
      <c r="G460">
        <v>0.44167593121528598</v>
      </c>
      <c r="H460">
        <v>2.6516504294495502</v>
      </c>
      <c r="I460">
        <f t="shared" si="14"/>
        <v>5.2603892688058915E-3</v>
      </c>
      <c r="J460">
        <f t="shared" si="15"/>
        <v>1</v>
      </c>
    </row>
    <row r="461" spans="1:10" x14ac:dyDescent="0.3">
      <c r="A461" s="1">
        <v>39723</v>
      </c>
      <c r="B461" s="1">
        <v>39724</v>
      </c>
      <c r="C461">
        <v>186.35</v>
      </c>
      <c r="D461">
        <v>191.1</v>
      </c>
      <c r="E461" s="3">
        <v>186.32439967654599</v>
      </c>
      <c r="F461">
        <v>-4.75</v>
      </c>
      <c r="G461">
        <v>-2.5600323453545501E-2</v>
      </c>
      <c r="H461">
        <v>0</v>
      </c>
      <c r="I461">
        <f t="shared" si="14"/>
        <v>-2.5489669975851892E-2</v>
      </c>
      <c r="J461">
        <f t="shared" si="15"/>
        <v>-3</v>
      </c>
    </row>
    <row r="462" spans="1:10" x14ac:dyDescent="0.3">
      <c r="A462" s="1">
        <v>39724</v>
      </c>
      <c r="B462" s="1">
        <v>39727</v>
      </c>
      <c r="C462">
        <v>186.35</v>
      </c>
      <c r="D462">
        <v>181.249993896484</v>
      </c>
      <c r="E462" s="3">
        <v>185.93337718248301</v>
      </c>
      <c r="F462">
        <v>5.1000061035156197</v>
      </c>
      <c r="G462">
        <v>-0.41662281751632602</v>
      </c>
      <c r="H462">
        <v>4.5608387386532199</v>
      </c>
      <c r="I462">
        <f t="shared" si="14"/>
        <v>2.7367888937567052E-2</v>
      </c>
      <c r="J462">
        <f t="shared" si="15"/>
        <v>5.1000061035156197</v>
      </c>
    </row>
    <row r="463" spans="1:10" x14ac:dyDescent="0.3">
      <c r="A463" s="1">
        <v>39727</v>
      </c>
      <c r="B463" s="1">
        <v>39728</v>
      </c>
      <c r="C463">
        <v>179.9</v>
      </c>
      <c r="D463">
        <v>176.9</v>
      </c>
      <c r="E463" s="3">
        <v>179.86457765251399</v>
      </c>
      <c r="F463">
        <v>3</v>
      </c>
      <c r="G463">
        <v>-3.54223474860191E-2</v>
      </c>
      <c r="H463">
        <v>3.5355339059335397E-2</v>
      </c>
      <c r="I463">
        <f t="shared" si="14"/>
        <v>1.6675931072818232E-2</v>
      </c>
      <c r="J463">
        <f t="shared" si="15"/>
        <v>3</v>
      </c>
    </row>
    <row r="464" spans="1:10" x14ac:dyDescent="0.3">
      <c r="A464" s="1">
        <v>39728</v>
      </c>
      <c r="B464" s="1">
        <v>39729</v>
      </c>
      <c r="C464">
        <v>179.85</v>
      </c>
      <c r="D464">
        <v>174.89998779296801</v>
      </c>
      <c r="E464" s="3">
        <v>180.334387189149</v>
      </c>
      <c r="F464">
        <v>-4.95001220703125</v>
      </c>
      <c r="G464">
        <v>0.48438718914985601</v>
      </c>
      <c r="H464">
        <v>6.1518289963229504</v>
      </c>
      <c r="I464">
        <f t="shared" si="14"/>
        <v>-2.752300365321796E-2</v>
      </c>
      <c r="J464">
        <f t="shared" si="15"/>
        <v>-3</v>
      </c>
    </row>
    <row r="465" spans="1:10" x14ac:dyDescent="0.3">
      <c r="A465" s="1">
        <v>39729</v>
      </c>
      <c r="B465" s="1">
        <v>39730</v>
      </c>
      <c r="C465">
        <v>171.15</v>
      </c>
      <c r="D465">
        <v>171.20000305175699</v>
      </c>
      <c r="E465" s="3">
        <v>172.04075273275299</v>
      </c>
      <c r="F465">
        <v>5.00030517578125E-2</v>
      </c>
      <c r="G465">
        <v>0.890752732753753</v>
      </c>
      <c r="H465">
        <v>0.60104076400856099</v>
      </c>
      <c r="I465">
        <f t="shared" si="14"/>
        <v>2.9215922733165351E-4</v>
      </c>
      <c r="J465">
        <f t="shared" si="15"/>
        <v>5.00030517578125E-2</v>
      </c>
    </row>
    <row r="466" spans="1:10" x14ac:dyDescent="0.3">
      <c r="A466" s="1">
        <v>39730</v>
      </c>
      <c r="B466" s="1">
        <v>39731</v>
      </c>
      <c r="C466">
        <v>172</v>
      </c>
      <c r="D466">
        <v>165.100006103515</v>
      </c>
      <c r="E466" s="3">
        <v>172.503780663013</v>
      </c>
      <c r="F466">
        <v>-6.8999938964843697</v>
      </c>
      <c r="G466">
        <v>0.50378066301345803</v>
      </c>
      <c r="H466">
        <v>5.3033008588991004</v>
      </c>
      <c r="I466">
        <f t="shared" si="14"/>
        <v>-4.0116243584211453E-2</v>
      </c>
      <c r="J466">
        <f t="shared" si="15"/>
        <v>-3</v>
      </c>
    </row>
    <row r="467" spans="1:10" x14ac:dyDescent="0.3">
      <c r="A467" s="1">
        <v>39731</v>
      </c>
      <c r="B467" s="1">
        <v>39734</v>
      </c>
      <c r="C467">
        <v>164.5</v>
      </c>
      <c r="D467">
        <v>171.69999694824199</v>
      </c>
      <c r="E467" s="3">
        <v>166.010048627853</v>
      </c>
      <c r="F467">
        <v>7.1999969482421804</v>
      </c>
      <c r="G467">
        <v>1.51004862785339</v>
      </c>
      <c r="H467">
        <v>5.1972348417211203</v>
      </c>
      <c r="I467">
        <f t="shared" si="14"/>
        <v>4.3768978408767055E-2</v>
      </c>
      <c r="J467">
        <f t="shared" si="15"/>
        <v>7.1999969482421804</v>
      </c>
    </row>
    <row r="468" spans="1:10" x14ac:dyDescent="0.3">
      <c r="A468" s="1">
        <v>39734</v>
      </c>
      <c r="B468" s="1">
        <v>39735</v>
      </c>
      <c r="C468">
        <v>171.85</v>
      </c>
      <c r="D468">
        <v>179.79999694824201</v>
      </c>
      <c r="E468" s="3">
        <v>172.94921908378601</v>
      </c>
      <c r="F468">
        <v>7.9499969482421804</v>
      </c>
      <c r="G468">
        <v>1.0992190837860101</v>
      </c>
      <c r="H468">
        <v>5.7275649276110299</v>
      </c>
      <c r="I468">
        <f t="shared" si="14"/>
        <v>4.62612566089158E-2</v>
      </c>
      <c r="J468">
        <f t="shared" si="15"/>
        <v>7.9499969482421804</v>
      </c>
    </row>
    <row r="469" spans="1:10" x14ac:dyDescent="0.3">
      <c r="A469" s="1">
        <v>39735</v>
      </c>
      <c r="B469" s="1">
        <v>39736</v>
      </c>
      <c r="C469">
        <v>179.95</v>
      </c>
      <c r="D469">
        <v>177.14999694824201</v>
      </c>
      <c r="E469" s="3">
        <v>178.99628109931899</v>
      </c>
      <c r="F469">
        <v>2.8000030517578098</v>
      </c>
      <c r="G469">
        <v>-0.95371890068054199</v>
      </c>
      <c r="H469">
        <v>2.1566756826189502</v>
      </c>
      <c r="I469">
        <f t="shared" si="14"/>
        <v>1.5559894702738594E-2</v>
      </c>
      <c r="J469">
        <f t="shared" si="15"/>
        <v>2.8000030517578098</v>
      </c>
    </row>
    <row r="470" spans="1:10" x14ac:dyDescent="0.3">
      <c r="A470" s="1">
        <v>39736</v>
      </c>
      <c r="B470" s="1">
        <v>39737</v>
      </c>
      <c r="C470">
        <v>176.9</v>
      </c>
      <c r="D470">
        <v>163.95000305175699</v>
      </c>
      <c r="E470" s="3">
        <v>176.56650015115699</v>
      </c>
      <c r="F470">
        <v>12.9499969482421</v>
      </c>
      <c r="G470">
        <v>-0.33349984884262002</v>
      </c>
      <c r="H470">
        <v>12.3390133317052</v>
      </c>
      <c r="I470">
        <f t="shared" si="14"/>
        <v>7.3205183427032791E-2</v>
      </c>
      <c r="J470">
        <f t="shared" si="15"/>
        <v>12.9499969482421</v>
      </c>
    </row>
    <row r="471" spans="1:10" x14ac:dyDescent="0.3">
      <c r="A471" s="1">
        <v>39737</v>
      </c>
      <c r="B471" s="1">
        <v>39738</v>
      </c>
      <c r="C471">
        <v>159.44999999999999</v>
      </c>
      <c r="D471">
        <v>163.05000610351499</v>
      </c>
      <c r="E471" s="3">
        <v>160.082442176342</v>
      </c>
      <c r="F471">
        <v>3.6000061035156201</v>
      </c>
      <c r="G471">
        <v>0.63244217634201005</v>
      </c>
      <c r="H471">
        <v>0.77781745930519797</v>
      </c>
      <c r="I471">
        <f t="shared" si="14"/>
        <v>2.2577648814773411E-2</v>
      </c>
      <c r="J471">
        <f t="shared" si="15"/>
        <v>3.6000061035156201</v>
      </c>
    </row>
    <row r="472" spans="1:10" x14ac:dyDescent="0.3">
      <c r="A472" s="1">
        <v>39738</v>
      </c>
      <c r="B472" s="1">
        <v>39741</v>
      </c>
      <c r="C472">
        <v>158.35</v>
      </c>
      <c r="D472">
        <v>159.44999084472599</v>
      </c>
      <c r="E472" s="3">
        <v>160.46189413070601</v>
      </c>
      <c r="F472">
        <v>1.0999908447265601</v>
      </c>
      <c r="G472">
        <v>2.11189413070678</v>
      </c>
      <c r="H472">
        <v>2.05060966544099</v>
      </c>
      <c r="I472">
        <f t="shared" si="14"/>
        <v>6.9465793793909696E-3</v>
      </c>
      <c r="J472">
        <f t="shared" si="15"/>
        <v>1.0999908447265601</v>
      </c>
    </row>
    <row r="473" spans="1:10" x14ac:dyDescent="0.3">
      <c r="A473" s="1">
        <v>39741</v>
      </c>
      <c r="B473" s="1">
        <v>39742</v>
      </c>
      <c r="C473">
        <v>161.25</v>
      </c>
      <c r="D473">
        <v>163</v>
      </c>
      <c r="E473" s="3">
        <v>162.99023187160401</v>
      </c>
      <c r="F473">
        <v>1.75</v>
      </c>
      <c r="G473">
        <v>1.7402318716049101</v>
      </c>
      <c r="H473">
        <v>1.8384776310850099</v>
      </c>
      <c r="I473">
        <f t="shared" si="14"/>
        <v>1.0852713178294573E-2</v>
      </c>
      <c r="J473">
        <f t="shared" si="15"/>
        <v>1.75</v>
      </c>
    </row>
    <row r="474" spans="1:10" x14ac:dyDescent="0.3">
      <c r="A474" s="1">
        <v>39742</v>
      </c>
      <c r="B474" s="1">
        <v>39743</v>
      </c>
      <c r="C474">
        <v>158.65</v>
      </c>
      <c r="D474">
        <v>159.15</v>
      </c>
      <c r="E474" s="3">
        <v>157.24303736686699</v>
      </c>
      <c r="F474">
        <v>-0.5</v>
      </c>
      <c r="G474">
        <v>-1.4069626331329299</v>
      </c>
      <c r="H474">
        <v>7.9195959492893397</v>
      </c>
      <c r="I474">
        <f t="shared" si="14"/>
        <v>-3.1515915537346359E-3</v>
      </c>
      <c r="J474">
        <f t="shared" si="15"/>
        <v>-0.5</v>
      </c>
    </row>
    <row r="475" spans="1:10" x14ac:dyDescent="0.3">
      <c r="A475" s="1">
        <v>39743</v>
      </c>
      <c r="B475" s="1">
        <v>39744</v>
      </c>
      <c r="C475">
        <v>147.44999999999999</v>
      </c>
      <c r="D475">
        <v>143.44999999999999</v>
      </c>
      <c r="E475" s="3">
        <v>148.559821915626</v>
      </c>
      <c r="F475">
        <v>-4</v>
      </c>
      <c r="G475">
        <v>1.1098219156265201</v>
      </c>
      <c r="H475">
        <v>4.2426406871192803</v>
      </c>
      <c r="I475">
        <f t="shared" si="14"/>
        <v>-2.712783994574432E-2</v>
      </c>
      <c r="J475">
        <f t="shared" si="15"/>
        <v>-3</v>
      </c>
    </row>
    <row r="476" spans="1:10" x14ac:dyDescent="0.3">
      <c r="A476" s="1">
        <v>39744</v>
      </c>
      <c r="B476" s="1">
        <v>39745</v>
      </c>
      <c r="C476">
        <v>141.44999999999999</v>
      </c>
      <c r="D476">
        <v>139.94999999999999</v>
      </c>
      <c r="E476" s="3">
        <v>142.99027843475301</v>
      </c>
      <c r="F476">
        <v>-1.5</v>
      </c>
      <c r="G476">
        <v>1.54027843475341</v>
      </c>
      <c r="H476">
        <v>9.8641395975523292</v>
      </c>
      <c r="I476">
        <f t="shared" si="14"/>
        <v>-1.0604453870625663E-2</v>
      </c>
      <c r="J476">
        <f t="shared" si="15"/>
        <v>-1.5</v>
      </c>
    </row>
    <row r="477" spans="1:10" x14ac:dyDescent="0.3">
      <c r="A477" s="1">
        <v>39745</v>
      </c>
      <c r="B477" s="1">
        <v>39748</v>
      </c>
      <c r="C477">
        <v>127.5</v>
      </c>
      <c r="D477">
        <v>126.550003051757</v>
      </c>
      <c r="E477" s="3">
        <v>128.82860910892401</v>
      </c>
      <c r="F477">
        <v>-0.94999694824218694</v>
      </c>
      <c r="G477">
        <v>1.3286091089248599</v>
      </c>
      <c r="H477">
        <v>0.77781745930519797</v>
      </c>
      <c r="I477">
        <f t="shared" si="14"/>
        <v>-7.4509564568014663E-3</v>
      </c>
      <c r="J477">
        <f t="shared" si="15"/>
        <v>-0.94999694824218694</v>
      </c>
    </row>
    <row r="478" spans="1:10" x14ac:dyDescent="0.3">
      <c r="A478" s="1">
        <v>39748</v>
      </c>
      <c r="B478" s="1">
        <v>39749</v>
      </c>
      <c r="C478">
        <v>126.4</v>
      </c>
      <c r="D478">
        <v>121.9</v>
      </c>
      <c r="E478" s="3">
        <v>127.678147816658</v>
      </c>
      <c r="F478">
        <v>-4.5</v>
      </c>
      <c r="G478">
        <v>1.27814781665802</v>
      </c>
      <c r="H478">
        <v>6.3993163697382398</v>
      </c>
      <c r="I478">
        <f t="shared" si="14"/>
        <v>-3.5601265822784806E-2</v>
      </c>
      <c r="J478">
        <f t="shared" si="15"/>
        <v>-3</v>
      </c>
    </row>
    <row r="479" spans="1:10" x14ac:dyDescent="0.3">
      <c r="A479" s="1">
        <v>39749</v>
      </c>
      <c r="B479" s="1">
        <v>39750</v>
      </c>
      <c r="C479">
        <v>135.44999999999999</v>
      </c>
      <c r="D479">
        <v>141.94999999999999</v>
      </c>
      <c r="E479" s="3">
        <v>137.55138726234401</v>
      </c>
      <c r="F479">
        <v>6.5</v>
      </c>
      <c r="G479">
        <v>2.1013872623443599</v>
      </c>
      <c r="H479">
        <v>4.5961940777125498</v>
      </c>
      <c r="I479">
        <f t="shared" si="14"/>
        <v>4.7988187523071248E-2</v>
      </c>
      <c r="J479">
        <f t="shared" si="15"/>
        <v>6.5</v>
      </c>
    </row>
    <row r="480" spans="1:10" x14ac:dyDescent="0.3">
      <c r="A480" s="1">
        <v>39750</v>
      </c>
      <c r="B480" s="1">
        <v>39751</v>
      </c>
      <c r="C480">
        <v>128.94999999999999</v>
      </c>
      <c r="D480">
        <v>140.30000610351499</v>
      </c>
      <c r="E480" s="3">
        <v>129.527302455902</v>
      </c>
      <c r="F480">
        <v>11.3500061035156</v>
      </c>
      <c r="G480">
        <v>0.57730245590209905</v>
      </c>
      <c r="H480">
        <v>8.9802561210691607</v>
      </c>
      <c r="I480">
        <f t="shared" si="14"/>
        <v>8.8018659197484306E-2</v>
      </c>
      <c r="J480">
        <f t="shared" si="15"/>
        <v>11.3500061035156</v>
      </c>
    </row>
    <row r="481" spans="1:10" x14ac:dyDescent="0.3">
      <c r="A481" s="1">
        <v>39751</v>
      </c>
      <c r="B481" s="1">
        <v>39752</v>
      </c>
      <c r="C481">
        <v>141.65</v>
      </c>
      <c r="D481">
        <v>146.55000915527299</v>
      </c>
      <c r="E481" s="3">
        <v>141.44375103115999</v>
      </c>
      <c r="F481">
        <v>-4.9000091552734304</v>
      </c>
      <c r="G481">
        <v>-0.206248968839645</v>
      </c>
      <c r="H481">
        <v>5.1618795026617796</v>
      </c>
      <c r="I481">
        <f t="shared" si="14"/>
        <v>-3.4592369610119522E-2</v>
      </c>
      <c r="J481">
        <f t="shared" si="15"/>
        <v>-3</v>
      </c>
    </row>
    <row r="482" spans="1:10" x14ac:dyDescent="0.3">
      <c r="A482" s="1">
        <v>39752</v>
      </c>
      <c r="B482" s="1">
        <v>39755</v>
      </c>
      <c r="C482">
        <v>148.94999999999999</v>
      </c>
      <c r="D482">
        <v>151.69999999999999</v>
      </c>
      <c r="E482" s="3">
        <v>148.64888809323301</v>
      </c>
      <c r="F482">
        <v>-2.75</v>
      </c>
      <c r="G482">
        <v>-0.30111190676689098</v>
      </c>
      <c r="H482">
        <v>2.5102290732122499</v>
      </c>
      <c r="I482">
        <f t="shared" si="14"/>
        <v>-1.8462571332661968E-2</v>
      </c>
      <c r="J482">
        <f t="shared" si="15"/>
        <v>-2.75</v>
      </c>
    </row>
    <row r="483" spans="1:10" x14ac:dyDescent="0.3">
      <c r="A483" s="1">
        <v>39755</v>
      </c>
      <c r="B483" s="1">
        <v>39756</v>
      </c>
      <c r="C483">
        <v>152.5</v>
      </c>
      <c r="D483">
        <v>152.5</v>
      </c>
      <c r="E483" s="3">
        <v>152.28014902770499</v>
      </c>
      <c r="F483">
        <v>0</v>
      </c>
      <c r="G483">
        <v>-0.21985097229480699</v>
      </c>
      <c r="H483">
        <v>1.8384776310850099</v>
      </c>
      <c r="I483">
        <f t="shared" si="14"/>
        <v>0</v>
      </c>
      <c r="J483">
        <f t="shared" si="15"/>
        <v>0</v>
      </c>
    </row>
    <row r="484" spans="1:10" x14ac:dyDescent="0.3">
      <c r="A484" s="1">
        <v>39756</v>
      </c>
      <c r="B484" s="1">
        <v>39757</v>
      </c>
      <c r="C484">
        <v>155.1</v>
      </c>
      <c r="D484">
        <v>158.35</v>
      </c>
      <c r="E484" s="3">
        <v>155.059341477602</v>
      </c>
      <c r="F484">
        <v>-3.25</v>
      </c>
      <c r="G484">
        <v>-4.0658522397279698E-2</v>
      </c>
      <c r="H484">
        <v>2.89913780286484</v>
      </c>
      <c r="I484">
        <f t="shared" si="14"/>
        <v>-2.0954223081882658E-2</v>
      </c>
      <c r="J484">
        <f t="shared" si="15"/>
        <v>-3</v>
      </c>
    </row>
    <row r="485" spans="1:10" x14ac:dyDescent="0.3">
      <c r="A485" s="1">
        <v>39757</v>
      </c>
      <c r="B485" s="1">
        <v>39758</v>
      </c>
      <c r="C485">
        <v>159.19999999999999</v>
      </c>
      <c r="D485">
        <v>151.94999999999999</v>
      </c>
      <c r="E485" s="3">
        <v>158.60570253133699</v>
      </c>
      <c r="F485">
        <v>7.25</v>
      </c>
      <c r="G485">
        <v>-0.59429746866226196</v>
      </c>
      <c r="H485">
        <v>9.7227182413150199</v>
      </c>
      <c r="I485">
        <f t="shared" si="14"/>
        <v>4.5540201005025129E-2</v>
      </c>
      <c r="J485">
        <f t="shared" si="15"/>
        <v>7.25</v>
      </c>
    </row>
    <row r="486" spans="1:10" x14ac:dyDescent="0.3">
      <c r="A486" s="1">
        <v>39758</v>
      </c>
      <c r="B486" s="1">
        <v>39759</v>
      </c>
      <c r="C486">
        <v>145.44999999999999</v>
      </c>
      <c r="D486">
        <v>141.350009155273</v>
      </c>
      <c r="E486" s="3">
        <v>144.76941378116601</v>
      </c>
      <c r="F486">
        <v>4.0999908447265598</v>
      </c>
      <c r="G486">
        <v>-0.68058621883392301</v>
      </c>
      <c r="H486">
        <v>4.4547727214752504</v>
      </c>
      <c r="I486">
        <f t="shared" si="14"/>
        <v>2.8188317942430801E-2</v>
      </c>
      <c r="J486">
        <f t="shared" si="15"/>
        <v>4.0999908447265598</v>
      </c>
    </row>
    <row r="487" spans="1:10" x14ac:dyDescent="0.3">
      <c r="A487" s="1">
        <v>39759</v>
      </c>
      <c r="B487" s="1">
        <v>39762</v>
      </c>
      <c r="C487">
        <v>151.75</v>
      </c>
      <c r="D487">
        <v>153.44999694824199</v>
      </c>
      <c r="E487" s="3">
        <v>151.897314682602</v>
      </c>
      <c r="F487">
        <v>1.69999694824218</v>
      </c>
      <c r="G487">
        <v>0.147314682602882</v>
      </c>
      <c r="H487">
        <v>3.0759144981614699</v>
      </c>
      <c r="I487">
        <f t="shared" si="14"/>
        <v>1.120261580390234E-2</v>
      </c>
      <c r="J487">
        <f t="shared" si="15"/>
        <v>1.69999694824218</v>
      </c>
    </row>
    <row r="488" spans="1:10" x14ac:dyDescent="0.3">
      <c r="A488" s="1">
        <v>39762</v>
      </c>
      <c r="B488" s="1">
        <v>39763</v>
      </c>
      <c r="C488">
        <v>156.1</v>
      </c>
      <c r="D488">
        <v>151.89998779296801</v>
      </c>
      <c r="E488" s="3">
        <v>155.61101693511</v>
      </c>
      <c r="F488">
        <v>4.20001220703125</v>
      </c>
      <c r="G488">
        <v>-0.488983064889907</v>
      </c>
      <c r="H488">
        <v>3.5355339059327302</v>
      </c>
      <c r="I488">
        <f t="shared" si="14"/>
        <v>2.6905907796484625E-2</v>
      </c>
      <c r="J488">
        <f t="shared" si="15"/>
        <v>4.20001220703125</v>
      </c>
    </row>
    <row r="489" spans="1:10" x14ac:dyDescent="0.3">
      <c r="A489" s="1">
        <v>39763</v>
      </c>
      <c r="B489" s="1">
        <v>39764</v>
      </c>
      <c r="C489">
        <v>151.1</v>
      </c>
      <c r="D489">
        <v>147.1</v>
      </c>
      <c r="E489" s="3">
        <v>150.07746002674099</v>
      </c>
      <c r="F489">
        <v>4</v>
      </c>
      <c r="G489">
        <v>-1.0225399732589699</v>
      </c>
      <c r="H489">
        <v>0.24748737341528701</v>
      </c>
      <c r="I489">
        <f t="shared" si="14"/>
        <v>2.6472534745201854E-2</v>
      </c>
      <c r="J489">
        <f t="shared" si="15"/>
        <v>4</v>
      </c>
    </row>
    <row r="490" spans="1:10" x14ac:dyDescent="0.3">
      <c r="A490" s="1">
        <v>39764</v>
      </c>
      <c r="B490" s="1">
        <v>39765</v>
      </c>
      <c r="C490">
        <v>151.44999999999999</v>
      </c>
      <c r="D490">
        <v>142.94999999999999</v>
      </c>
      <c r="E490" s="3">
        <v>149.982594442367</v>
      </c>
      <c r="F490">
        <v>8.5</v>
      </c>
      <c r="G490">
        <v>-1.4674055576324401</v>
      </c>
      <c r="H490">
        <v>6.0104076400856501</v>
      </c>
      <c r="I490">
        <f t="shared" si="14"/>
        <v>5.6124133377352267E-2</v>
      </c>
      <c r="J490">
        <f t="shared" si="15"/>
        <v>8.5</v>
      </c>
    </row>
    <row r="491" spans="1:10" x14ac:dyDescent="0.3">
      <c r="A491" s="1">
        <v>39765</v>
      </c>
      <c r="B491" s="1">
        <v>39766</v>
      </c>
      <c r="C491">
        <v>142.94999999999999</v>
      </c>
      <c r="D491">
        <v>150.94999999999999</v>
      </c>
      <c r="E491" s="3">
        <v>142.44878013133999</v>
      </c>
      <c r="F491">
        <v>-8</v>
      </c>
      <c r="G491">
        <v>-0.50121986865997303</v>
      </c>
      <c r="H491">
        <v>1.5556349186104099</v>
      </c>
      <c r="I491">
        <f t="shared" si="14"/>
        <v>-5.5963623644630991E-2</v>
      </c>
      <c r="J491">
        <f t="shared" si="15"/>
        <v>-3</v>
      </c>
    </row>
    <row r="492" spans="1:10" x14ac:dyDescent="0.3">
      <c r="A492" s="1">
        <v>39766</v>
      </c>
      <c r="B492" s="1">
        <v>39769</v>
      </c>
      <c r="C492">
        <v>145.15</v>
      </c>
      <c r="D492">
        <v>143.45000305175699</v>
      </c>
      <c r="E492" s="3">
        <v>144.798493170738</v>
      </c>
      <c r="F492">
        <v>1.69999694824218</v>
      </c>
      <c r="G492">
        <v>-0.35150682926177901</v>
      </c>
      <c r="H492">
        <v>2.0152543263816498</v>
      </c>
      <c r="I492">
        <f t="shared" si="14"/>
        <v>1.1712001021303341E-2</v>
      </c>
      <c r="J492">
        <f t="shared" si="15"/>
        <v>1.69999694824218</v>
      </c>
    </row>
    <row r="493" spans="1:10" x14ac:dyDescent="0.3">
      <c r="A493" s="1">
        <v>39769</v>
      </c>
      <c r="B493" s="1">
        <v>39770</v>
      </c>
      <c r="C493">
        <v>142.30000000000001</v>
      </c>
      <c r="D493">
        <v>139.44999389648399</v>
      </c>
      <c r="E493" s="3">
        <v>141.849342304468</v>
      </c>
      <c r="F493">
        <v>2.8500061035156201</v>
      </c>
      <c r="G493">
        <v>-0.45065769553184498</v>
      </c>
      <c r="H493">
        <v>4.13657466994131</v>
      </c>
      <c r="I493">
        <f t="shared" si="14"/>
        <v>2.0028152519435138E-2</v>
      </c>
      <c r="J493">
        <f t="shared" si="15"/>
        <v>2.8500061035156201</v>
      </c>
    </row>
    <row r="494" spans="1:10" x14ac:dyDescent="0.3">
      <c r="A494" s="1">
        <v>39770</v>
      </c>
      <c r="B494" s="1">
        <v>39771</v>
      </c>
      <c r="C494">
        <v>136.44999999999999</v>
      </c>
      <c r="D494">
        <v>136.850009155273</v>
      </c>
      <c r="E494" s="3">
        <v>137.35378409624099</v>
      </c>
      <c r="F494">
        <v>0.400009155273437</v>
      </c>
      <c r="G494">
        <v>0.90378409624099698</v>
      </c>
      <c r="H494">
        <v>1.13137084989847</v>
      </c>
      <c r="I494">
        <f t="shared" si="14"/>
        <v>2.9315438275810701E-3</v>
      </c>
      <c r="J494">
        <f t="shared" si="15"/>
        <v>0.400009155273437</v>
      </c>
    </row>
    <row r="495" spans="1:10" x14ac:dyDescent="0.3">
      <c r="A495" s="1">
        <v>39771</v>
      </c>
      <c r="B495" s="1">
        <v>39772</v>
      </c>
      <c r="C495">
        <v>134.85</v>
      </c>
      <c r="D495">
        <v>128.94999084472599</v>
      </c>
      <c r="E495" s="3">
        <v>133.54388115405999</v>
      </c>
      <c r="F495">
        <v>5.9000091552734304</v>
      </c>
      <c r="G495">
        <v>-1.30611884593963</v>
      </c>
      <c r="H495">
        <v>6.7882250993908499</v>
      </c>
      <c r="I495">
        <f t="shared" si="14"/>
        <v>4.3752385281968342E-2</v>
      </c>
      <c r="J495">
        <f t="shared" si="15"/>
        <v>5.9000091552734304</v>
      </c>
    </row>
    <row r="496" spans="1:10" x14ac:dyDescent="0.3">
      <c r="A496" s="1">
        <v>39772</v>
      </c>
      <c r="B496" s="1">
        <v>39773</v>
      </c>
      <c r="C496">
        <v>125.25</v>
      </c>
      <c r="D496">
        <v>122.800003051757</v>
      </c>
      <c r="E496" s="3">
        <v>124.63423806428899</v>
      </c>
      <c r="F496">
        <v>2.44999694824218</v>
      </c>
      <c r="G496">
        <v>-0.61576193571090698</v>
      </c>
      <c r="H496">
        <v>5.5861435713737198</v>
      </c>
      <c r="I496">
        <f t="shared" si="14"/>
        <v>1.9560853878181076E-2</v>
      </c>
      <c r="J496">
        <f t="shared" si="15"/>
        <v>2.44999694824218</v>
      </c>
    </row>
    <row r="497" spans="1:10" x14ac:dyDescent="0.3">
      <c r="A497" s="1">
        <v>39773</v>
      </c>
      <c r="B497" s="1">
        <v>39776</v>
      </c>
      <c r="C497">
        <v>133.15</v>
      </c>
      <c r="D497">
        <v>131.50000610351501</v>
      </c>
      <c r="E497" s="3">
        <v>132.29462155103599</v>
      </c>
      <c r="F497">
        <v>1.6499938964843699</v>
      </c>
      <c r="G497">
        <v>-0.85537844896316495</v>
      </c>
      <c r="H497">
        <v>3.9951533137039901</v>
      </c>
      <c r="I497">
        <f t="shared" si="14"/>
        <v>1.2391993214302439E-2</v>
      </c>
      <c r="J497">
        <f t="shared" si="15"/>
        <v>1.6499938964843699</v>
      </c>
    </row>
    <row r="498" spans="1:10" x14ac:dyDescent="0.3">
      <c r="A498" s="1">
        <v>39776</v>
      </c>
      <c r="B498" s="1">
        <v>39777</v>
      </c>
      <c r="C498">
        <v>127.5</v>
      </c>
      <c r="D498">
        <v>133.94999694824199</v>
      </c>
      <c r="E498" s="3">
        <v>128.21048140525801</v>
      </c>
      <c r="F498">
        <v>6.4499969482421804</v>
      </c>
      <c r="G498">
        <v>0.71048140525817804</v>
      </c>
      <c r="H498">
        <v>2.1566756826189701</v>
      </c>
      <c r="I498">
        <f t="shared" si="14"/>
        <v>5.0588211358762201E-2</v>
      </c>
      <c r="J498">
        <f t="shared" si="15"/>
        <v>6.4499969482421804</v>
      </c>
    </row>
    <row r="499" spans="1:10" x14ac:dyDescent="0.3">
      <c r="A499" s="1">
        <v>39777</v>
      </c>
      <c r="B499" s="1">
        <v>39778</v>
      </c>
      <c r="C499">
        <v>130.55000000000001</v>
      </c>
      <c r="D499">
        <v>131.55000000000001</v>
      </c>
      <c r="E499" s="3">
        <v>130.47610857635701</v>
      </c>
      <c r="F499">
        <v>-1</v>
      </c>
      <c r="G499">
        <v>-7.3891423642635304E-2</v>
      </c>
      <c r="H499">
        <v>4.3840620433565798</v>
      </c>
      <c r="I499">
        <f t="shared" si="14"/>
        <v>-7.6599004212945226E-3</v>
      </c>
      <c r="J499">
        <f t="shared" si="15"/>
        <v>-1</v>
      </c>
    </row>
    <row r="500" spans="1:10" x14ac:dyDescent="0.3">
      <c r="A500" s="1">
        <v>39778</v>
      </c>
      <c r="B500" s="1">
        <v>39779</v>
      </c>
      <c r="C500">
        <v>136.75</v>
      </c>
      <c r="D500">
        <v>141.14999389648401</v>
      </c>
      <c r="E500" s="3">
        <v>137.06238308548899</v>
      </c>
      <c r="F500">
        <v>4.3999938964843697</v>
      </c>
      <c r="G500">
        <v>0.31238308548927302</v>
      </c>
      <c r="H500">
        <v>3.9597979746446601</v>
      </c>
      <c r="I500">
        <f t="shared" si="14"/>
        <v>3.2175458109574916E-2</v>
      </c>
      <c r="J500">
        <f t="shared" si="15"/>
        <v>4.3999938964843697</v>
      </c>
    </row>
    <row r="501" spans="1:10" x14ac:dyDescent="0.3">
      <c r="A501" s="1">
        <v>39779</v>
      </c>
      <c r="B501" s="1">
        <v>39780</v>
      </c>
      <c r="C501">
        <v>142.35</v>
      </c>
      <c r="D501">
        <v>142.39998779296801</v>
      </c>
      <c r="E501" s="3">
        <v>141.78023520708001</v>
      </c>
      <c r="F501">
        <v>-4.998779296875E-2</v>
      </c>
      <c r="G501">
        <v>-0.56976479291915805</v>
      </c>
      <c r="H501">
        <v>7.0710678118650699E-2</v>
      </c>
      <c r="I501">
        <f t="shared" si="14"/>
        <v>-3.5116117294520547E-4</v>
      </c>
      <c r="J501">
        <f t="shared" si="15"/>
        <v>-4.998779296875E-2</v>
      </c>
    </row>
    <row r="502" spans="1:10" x14ac:dyDescent="0.3">
      <c r="A502" s="1">
        <v>39780</v>
      </c>
      <c r="B502" s="1">
        <v>39783</v>
      </c>
      <c r="C502">
        <v>142.25</v>
      </c>
      <c r="D502">
        <v>142.25</v>
      </c>
      <c r="E502" s="3">
        <v>141.68254399299599</v>
      </c>
      <c r="F502">
        <v>0</v>
      </c>
      <c r="G502">
        <v>-0.56745600700378396</v>
      </c>
      <c r="H502">
        <v>1.41421356237309</v>
      </c>
      <c r="I502">
        <f t="shared" si="14"/>
        <v>0</v>
      </c>
      <c r="J502">
        <f t="shared" si="15"/>
        <v>0</v>
      </c>
    </row>
    <row r="503" spans="1:10" x14ac:dyDescent="0.3">
      <c r="A503" s="1">
        <v>39783</v>
      </c>
      <c r="B503" s="1">
        <v>39784</v>
      </c>
      <c r="C503">
        <v>140.25</v>
      </c>
      <c r="D503">
        <v>133.25</v>
      </c>
      <c r="E503" s="3">
        <v>139.86282032728101</v>
      </c>
      <c r="F503">
        <v>7</v>
      </c>
      <c r="G503">
        <v>-0.38717967271804798</v>
      </c>
      <c r="H503">
        <v>3.6062445840513799</v>
      </c>
      <c r="I503">
        <f t="shared" si="14"/>
        <v>4.9910873440285206E-2</v>
      </c>
      <c r="J503">
        <f t="shared" si="15"/>
        <v>7</v>
      </c>
    </row>
    <row r="504" spans="1:10" x14ac:dyDescent="0.3">
      <c r="A504" s="1">
        <v>39784</v>
      </c>
      <c r="B504" s="1">
        <v>39785</v>
      </c>
      <c r="C504">
        <v>135.15</v>
      </c>
      <c r="D504">
        <v>136.45000305175699</v>
      </c>
      <c r="E504" s="3">
        <v>134.81497382521599</v>
      </c>
      <c r="F504">
        <v>-1.3000030517578101</v>
      </c>
      <c r="G504">
        <v>-0.335026174783706</v>
      </c>
      <c r="H504">
        <v>0.21213203435595199</v>
      </c>
      <c r="I504">
        <f t="shared" si="14"/>
        <v>-9.6189644969131329E-3</v>
      </c>
      <c r="J504">
        <f t="shared" si="15"/>
        <v>-1.3000030517578101</v>
      </c>
    </row>
    <row r="505" spans="1:10" x14ac:dyDescent="0.3">
      <c r="A505" s="1">
        <v>39785</v>
      </c>
      <c r="B505" s="1">
        <v>39786</v>
      </c>
      <c r="C505">
        <v>135.44999999999999</v>
      </c>
      <c r="D505">
        <v>138.00000305175701</v>
      </c>
      <c r="E505" s="3">
        <v>135.369457584619</v>
      </c>
      <c r="F505">
        <v>-2.5500030517578098</v>
      </c>
      <c r="G505">
        <v>-8.0542415380477905E-2</v>
      </c>
      <c r="H505">
        <v>1.3788582233137501</v>
      </c>
      <c r="I505">
        <f t="shared" si="14"/>
        <v>-1.8826157635716576E-2</v>
      </c>
      <c r="J505">
        <f t="shared" si="15"/>
        <v>-2.5500030517578098</v>
      </c>
    </row>
    <row r="506" spans="1:10" x14ac:dyDescent="0.3">
      <c r="A506" s="1">
        <v>39786</v>
      </c>
      <c r="B506" s="1">
        <v>39787</v>
      </c>
      <c r="C506">
        <v>133.5</v>
      </c>
      <c r="D506">
        <v>135.30000305175699</v>
      </c>
      <c r="E506" s="3">
        <v>133.272919684648</v>
      </c>
      <c r="F506">
        <v>-1.8000030517578101</v>
      </c>
      <c r="G506">
        <v>-0.22708031535148601</v>
      </c>
      <c r="H506">
        <v>1.52027957955108</v>
      </c>
      <c r="I506">
        <f t="shared" si="14"/>
        <v>-1.3483168927024794E-2</v>
      </c>
      <c r="J506">
        <f t="shared" si="15"/>
        <v>-1.8000030517578101</v>
      </c>
    </row>
    <row r="507" spans="1:10" x14ac:dyDescent="0.3">
      <c r="A507" s="1">
        <v>39787</v>
      </c>
      <c r="B507" s="1">
        <v>39790</v>
      </c>
      <c r="C507">
        <v>135.65</v>
      </c>
      <c r="D507">
        <v>137.45000305175699</v>
      </c>
      <c r="E507" s="3">
        <v>135.97464146614001</v>
      </c>
      <c r="F507">
        <v>1.8000030517578101</v>
      </c>
      <c r="G507">
        <v>0.32464146614074701</v>
      </c>
      <c r="H507">
        <v>9.0509667991877905</v>
      </c>
      <c r="I507">
        <f t="shared" si="14"/>
        <v>1.3269465917860745E-2</v>
      </c>
      <c r="J507">
        <f t="shared" si="15"/>
        <v>1.8000030517578101</v>
      </c>
    </row>
    <row r="508" spans="1:10" x14ac:dyDescent="0.3">
      <c r="A508" s="1">
        <v>39790</v>
      </c>
      <c r="B508" s="1">
        <v>39791</v>
      </c>
      <c r="C508">
        <v>148.44999999999999</v>
      </c>
      <c r="D508">
        <v>148.25000305175701</v>
      </c>
      <c r="E508" s="3">
        <v>148.898417514562</v>
      </c>
      <c r="F508">
        <v>-0.199996948242187</v>
      </c>
      <c r="G508">
        <v>0.44841751456260598</v>
      </c>
      <c r="H508">
        <v>0.67175144212721205</v>
      </c>
      <c r="I508">
        <f t="shared" si="14"/>
        <v>-1.3472344105233212E-3</v>
      </c>
      <c r="J508">
        <f t="shared" si="15"/>
        <v>-0.199996948242187</v>
      </c>
    </row>
    <row r="509" spans="1:10" x14ac:dyDescent="0.3">
      <c r="A509" s="1">
        <v>39791</v>
      </c>
      <c r="B509" s="1">
        <v>39792</v>
      </c>
      <c r="C509">
        <v>147.5</v>
      </c>
      <c r="D509">
        <v>148.80000305175699</v>
      </c>
      <c r="E509" s="3">
        <v>147.46710924059099</v>
      </c>
      <c r="F509">
        <v>-1.3000030517578101</v>
      </c>
      <c r="G509">
        <v>-3.2890759408473899E-2</v>
      </c>
      <c r="H509">
        <v>3.5708892449920699</v>
      </c>
      <c r="I509">
        <f t="shared" si="14"/>
        <v>-8.8135800119173557E-3</v>
      </c>
      <c r="J509">
        <f t="shared" si="15"/>
        <v>-1.3000030517578101</v>
      </c>
    </row>
    <row r="510" spans="1:10" x14ac:dyDescent="0.3">
      <c r="A510" s="1">
        <v>39792</v>
      </c>
      <c r="B510" s="1">
        <v>39793</v>
      </c>
      <c r="C510">
        <v>152.55000000000001</v>
      </c>
      <c r="D510">
        <v>152.44999389648399</v>
      </c>
      <c r="E510" s="3">
        <v>152.69626270532601</v>
      </c>
      <c r="F510">
        <v>-0.100006103515625</v>
      </c>
      <c r="G510">
        <v>0.14626270532607999</v>
      </c>
      <c r="H510">
        <v>1.3081475451950999</v>
      </c>
      <c r="I510">
        <f t="shared" si="14"/>
        <v>-6.5556278935185184E-4</v>
      </c>
      <c r="J510">
        <f t="shared" si="15"/>
        <v>-0.100006103515625</v>
      </c>
    </row>
    <row r="511" spans="1:10" x14ac:dyDescent="0.3">
      <c r="A511" s="1">
        <v>39793</v>
      </c>
      <c r="B511" s="1">
        <v>39794</v>
      </c>
      <c r="C511">
        <v>154.4</v>
      </c>
      <c r="D511">
        <v>149.50000610351501</v>
      </c>
      <c r="E511" s="3">
        <v>154.18563258051799</v>
      </c>
      <c r="F511">
        <v>4.8999938964843697</v>
      </c>
      <c r="G511">
        <v>-0.21436741948127699</v>
      </c>
      <c r="H511">
        <v>5.3740115370177497</v>
      </c>
      <c r="I511">
        <f t="shared" si="14"/>
        <v>3.1735711764795137E-2</v>
      </c>
      <c r="J511">
        <f t="shared" si="15"/>
        <v>4.8999938964843697</v>
      </c>
    </row>
    <row r="512" spans="1:10" x14ac:dyDescent="0.3">
      <c r="A512" s="1">
        <v>39794</v>
      </c>
      <c r="B512" s="1">
        <v>39797</v>
      </c>
      <c r="C512">
        <v>146.80000000000001</v>
      </c>
      <c r="D512">
        <v>151.350003051757</v>
      </c>
      <c r="E512" s="3">
        <v>147.08583773970599</v>
      </c>
      <c r="F512">
        <v>4.5500030517578098</v>
      </c>
      <c r="G512">
        <v>0.28583773970603898</v>
      </c>
      <c r="H512">
        <v>4.3487067042972498</v>
      </c>
      <c r="I512">
        <f t="shared" si="14"/>
        <v>3.0994571197260283E-2</v>
      </c>
      <c r="J512">
        <f t="shared" si="15"/>
        <v>4.5500030517578098</v>
      </c>
    </row>
    <row r="513" spans="1:10" x14ac:dyDescent="0.3">
      <c r="A513" s="1">
        <v>39797</v>
      </c>
      <c r="B513" s="1">
        <v>39798</v>
      </c>
      <c r="C513">
        <v>152.94999999999999</v>
      </c>
      <c r="D513">
        <v>152.44999999999999</v>
      </c>
      <c r="E513" s="3">
        <v>152.78648715913201</v>
      </c>
      <c r="F513">
        <v>0.5</v>
      </c>
      <c r="G513">
        <v>-0.16351284086704199</v>
      </c>
      <c r="H513">
        <v>0.24748737341530699</v>
      </c>
      <c r="I513">
        <f t="shared" si="14"/>
        <v>3.2690421706440017E-3</v>
      </c>
      <c r="J513">
        <f t="shared" si="15"/>
        <v>0.5</v>
      </c>
    </row>
    <row r="514" spans="1:10" x14ac:dyDescent="0.3">
      <c r="A514" s="1">
        <v>39798</v>
      </c>
      <c r="B514" s="1">
        <v>39799</v>
      </c>
      <c r="C514">
        <v>153.30000000000001</v>
      </c>
      <c r="D514">
        <v>157.05000000000001</v>
      </c>
      <c r="E514" s="3">
        <v>153.365915606915</v>
      </c>
      <c r="F514">
        <v>3.75</v>
      </c>
      <c r="G514">
        <v>6.5915606915950706E-2</v>
      </c>
      <c r="H514">
        <v>2.2273863607375999</v>
      </c>
      <c r="I514">
        <f t="shared" si="14"/>
        <v>2.446183953033268E-2</v>
      </c>
      <c r="J514">
        <f t="shared" si="15"/>
        <v>3.75</v>
      </c>
    </row>
    <row r="515" spans="1:10" x14ac:dyDescent="0.3">
      <c r="A515" s="1">
        <v>39799</v>
      </c>
      <c r="B515" s="1">
        <v>39800</v>
      </c>
      <c r="C515">
        <v>156.44999999999999</v>
      </c>
      <c r="D515">
        <v>157.44999999999999</v>
      </c>
      <c r="E515" s="3">
        <v>156.297526118159</v>
      </c>
      <c r="F515">
        <v>-1</v>
      </c>
      <c r="G515">
        <v>-0.15247388184070501</v>
      </c>
      <c r="H515">
        <v>0.14142135623732099</v>
      </c>
      <c r="I515">
        <f t="shared" ref="I515:I578" si="16">F515/C515</f>
        <v>-6.3918184723553853E-3</v>
      </c>
      <c r="J515">
        <f t="shared" ref="J515:J578" si="17">IF(F515&lt;-3, -3, F515)</f>
        <v>-1</v>
      </c>
    </row>
    <row r="516" spans="1:10" x14ac:dyDescent="0.3">
      <c r="A516" s="1">
        <v>39800</v>
      </c>
      <c r="B516" s="1">
        <v>39801</v>
      </c>
      <c r="C516">
        <v>156.65</v>
      </c>
      <c r="D516">
        <v>156.350012207031</v>
      </c>
      <c r="E516" s="3">
        <v>156.71385209411301</v>
      </c>
      <c r="F516">
        <v>-0.29998779296875</v>
      </c>
      <c r="G516">
        <v>6.3852094113826696E-2</v>
      </c>
      <c r="H516">
        <v>3.5355339059315302E-2</v>
      </c>
      <c r="I516">
        <f t="shared" si="16"/>
        <v>-1.9150194252713054E-3</v>
      </c>
      <c r="J516">
        <f t="shared" si="17"/>
        <v>-0.29998779296875</v>
      </c>
    </row>
    <row r="517" spans="1:10" x14ac:dyDescent="0.3">
      <c r="A517" s="1">
        <v>39801</v>
      </c>
      <c r="B517" s="1">
        <v>39804</v>
      </c>
      <c r="C517">
        <v>156.69999999999999</v>
      </c>
      <c r="D517">
        <v>157.50000305175701</v>
      </c>
      <c r="E517" s="3">
        <v>156.80570638626801</v>
      </c>
      <c r="F517">
        <v>0.80000305175781194</v>
      </c>
      <c r="G517">
        <v>0.105706386268138</v>
      </c>
      <c r="H517">
        <v>0.31819805153393799</v>
      </c>
      <c r="I517">
        <f t="shared" si="16"/>
        <v>5.1053162205348564E-3</v>
      </c>
      <c r="J517">
        <f t="shared" si="17"/>
        <v>0.80000305175781194</v>
      </c>
    </row>
    <row r="518" spans="1:10" x14ac:dyDescent="0.3">
      <c r="A518" s="1">
        <v>39804</v>
      </c>
      <c r="B518" s="1">
        <v>39805</v>
      </c>
      <c r="C518">
        <v>156.25</v>
      </c>
      <c r="D518">
        <v>154.89999389648401</v>
      </c>
      <c r="E518" s="3">
        <v>155.90534159541099</v>
      </c>
      <c r="F518">
        <v>1.3500061035156199</v>
      </c>
      <c r="G518">
        <v>-0.34465840458869901</v>
      </c>
      <c r="H518">
        <v>3.4294678887547501</v>
      </c>
      <c r="I518">
        <f t="shared" si="16"/>
        <v>8.6400390624999674E-3</v>
      </c>
      <c r="J518">
        <f t="shared" si="17"/>
        <v>1.3500061035156199</v>
      </c>
    </row>
    <row r="519" spans="1:10" x14ac:dyDescent="0.3">
      <c r="A519" s="1">
        <v>39805</v>
      </c>
      <c r="B519" s="1">
        <v>39806</v>
      </c>
      <c r="C519">
        <v>151.4</v>
      </c>
      <c r="D519">
        <v>151.4</v>
      </c>
      <c r="E519" s="3">
        <v>151.95693042278199</v>
      </c>
      <c r="F519">
        <v>0</v>
      </c>
      <c r="G519">
        <v>0.55693042278289795</v>
      </c>
      <c r="H519">
        <v>2.2273863607376199</v>
      </c>
      <c r="I519">
        <f t="shared" si="16"/>
        <v>0</v>
      </c>
      <c r="J519">
        <f t="shared" si="17"/>
        <v>0</v>
      </c>
    </row>
    <row r="520" spans="1:10" x14ac:dyDescent="0.3">
      <c r="A520" s="1">
        <v>39806</v>
      </c>
      <c r="B520" s="1">
        <v>39807</v>
      </c>
      <c r="C520">
        <v>148.25</v>
      </c>
      <c r="D520">
        <v>151.39999389648401</v>
      </c>
      <c r="E520" s="3">
        <v>148.288439761847</v>
      </c>
      <c r="F520">
        <v>3.1499938964843701</v>
      </c>
      <c r="G520">
        <v>3.84397618472576E-2</v>
      </c>
      <c r="H520">
        <v>0</v>
      </c>
      <c r="I520">
        <f t="shared" si="16"/>
        <v>2.1247850903773156E-2</v>
      </c>
      <c r="J520">
        <f t="shared" si="17"/>
        <v>3.1499938964843701</v>
      </c>
    </row>
    <row r="521" spans="1:10" x14ac:dyDescent="0.3">
      <c r="A521" s="1">
        <v>39807</v>
      </c>
      <c r="B521" s="1">
        <v>39808</v>
      </c>
      <c r="C521">
        <v>148.25</v>
      </c>
      <c r="D521">
        <v>149.100006103515</v>
      </c>
      <c r="E521" s="3">
        <v>148.56171348690901</v>
      </c>
      <c r="F521">
        <v>0.850006103515625</v>
      </c>
      <c r="G521">
        <v>0.311713486909866</v>
      </c>
      <c r="H521">
        <v>0.106066017177986</v>
      </c>
      <c r="I521">
        <f t="shared" si="16"/>
        <v>5.7335993491779086E-3</v>
      </c>
      <c r="J521">
        <f t="shared" si="17"/>
        <v>0.850006103515625</v>
      </c>
    </row>
    <row r="522" spans="1:10" x14ac:dyDescent="0.3">
      <c r="A522" s="1">
        <v>39808</v>
      </c>
      <c r="B522" s="1">
        <v>39811</v>
      </c>
      <c r="C522">
        <v>148.4</v>
      </c>
      <c r="D522">
        <v>148.850012207031</v>
      </c>
      <c r="E522" s="3">
        <v>148.74493467211701</v>
      </c>
      <c r="F522">
        <v>0.45001220703125</v>
      </c>
      <c r="G522">
        <v>0.344934672117233</v>
      </c>
      <c r="H522">
        <v>0.98994949366117002</v>
      </c>
      <c r="I522">
        <f t="shared" si="16"/>
        <v>3.0324272711000672E-3</v>
      </c>
      <c r="J522">
        <f t="shared" si="17"/>
        <v>0.45001220703125</v>
      </c>
    </row>
    <row r="523" spans="1:10" x14ac:dyDescent="0.3">
      <c r="A523" s="1">
        <v>39811</v>
      </c>
      <c r="B523" s="1">
        <v>39812</v>
      </c>
      <c r="C523">
        <v>149.80000000000001</v>
      </c>
      <c r="D523">
        <v>150.89999084472601</v>
      </c>
      <c r="E523" s="3">
        <v>150.83544569015501</v>
      </c>
      <c r="F523">
        <v>1.0999908447265601</v>
      </c>
      <c r="G523">
        <v>1.03544569015502</v>
      </c>
      <c r="H523">
        <v>0</v>
      </c>
      <c r="I523">
        <f t="shared" si="16"/>
        <v>7.343063048908945E-3</v>
      </c>
      <c r="J523">
        <f t="shared" si="17"/>
        <v>1.0999908447265601</v>
      </c>
    </row>
    <row r="524" spans="1:10" x14ac:dyDescent="0.3">
      <c r="A524" s="1">
        <v>39812</v>
      </c>
      <c r="B524" s="1">
        <v>39813</v>
      </c>
      <c r="C524">
        <v>149.80000000000001</v>
      </c>
      <c r="D524">
        <v>150.89999084472601</v>
      </c>
      <c r="E524" s="3">
        <v>150.47916870117101</v>
      </c>
      <c r="F524">
        <v>1.0999908447265601</v>
      </c>
      <c r="G524">
        <v>0.679168701171875</v>
      </c>
      <c r="H524">
        <v>0</v>
      </c>
      <c r="I524">
        <f t="shared" si="16"/>
        <v>7.343063048908945E-3</v>
      </c>
      <c r="J524">
        <f t="shared" si="17"/>
        <v>1.0999908447265601</v>
      </c>
    </row>
    <row r="525" spans="1:10" x14ac:dyDescent="0.3">
      <c r="A525" s="1">
        <v>39813</v>
      </c>
      <c r="B525" s="1">
        <v>39814</v>
      </c>
      <c r="C525">
        <v>149.80000000000001</v>
      </c>
      <c r="D525">
        <v>150.89999084472601</v>
      </c>
      <c r="E525" s="3">
        <v>149.97084814607999</v>
      </c>
      <c r="F525">
        <v>1.0999908447265601</v>
      </c>
      <c r="G525">
        <v>0.17084814608096999</v>
      </c>
      <c r="H525">
        <v>0</v>
      </c>
      <c r="I525">
        <f t="shared" si="16"/>
        <v>7.343063048908945E-3</v>
      </c>
      <c r="J525">
        <f t="shared" si="17"/>
        <v>1.0999908447265601</v>
      </c>
    </row>
    <row r="526" spans="1:10" x14ac:dyDescent="0.3">
      <c r="A526" s="1">
        <v>39814</v>
      </c>
      <c r="B526" s="1">
        <v>39815</v>
      </c>
      <c r="C526">
        <v>149.80000000000001</v>
      </c>
      <c r="D526">
        <v>151.55000000000001</v>
      </c>
      <c r="E526" s="3">
        <v>149.960135641694</v>
      </c>
      <c r="F526">
        <v>1.75</v>
      </c>
      <c r="G526">
        <v>0.16013564169406799</v>
      </c>
      <c r="H526">
        <v>4.7022600948905202</v>
      </c>
      <c r="I526">
        <f t="shared" si="16"/>
        <v>1.1682242990654205E-2</v>
      </c>
      <c r="J526">
        <f t="shared" si="17"/>
        <v>1.75</v>
      </c>
    </row>
    <row r="527" spans="1:10" x14ac:dyDescent="0.3">
      <c r="A527" s="1">
        <v>39815</v>
      </c>
      <c r="B527" s="1">
        <v>39818</v>
      </c>
      <c r="C527">
        <v>156.44999999999999</v>
      </c>
      <c r="D527">
        <v>158.50000305175701</v>
      </c>
      <c r="E527" s="3">
        <v>157.000602316856</v>
      </c>
      <c r="F527">
        <v>2.0500030517578098</v>
      </c>
      <c r="G527">
        <v>0.55060231685638406</v>
      </c>
      <c r="H527">
        <v>1.3081475451951201</v>
      </c>
      <c r="I527">
        <f t="shared" si="16"/>
        <v>1.3103247374610482E-2</v>
      </c>
      <c r="J527">
        <f t="shared" si="17"/>
        <v>2.0500030517578098</v>
      </c>
    </row>
    <row r="528" spans="1:10" x14ac:dyDescent="0.3">
      <c r="A528" s="1">
        <v>39818</v>
      </c>
      <c r="B528" s="1">
        <v>39819</v>
      </c>
      <c r="C528">
        <v>158.30000000000001</v>
      </c>
      <c r="D528">
        <v>159.94999389648399</v>
      </c>
      <c r="E528" s="3">
        <v>158.962263810634</v>
      </c>
      <c r="F528">
        <v>1.6499938964843699</v>
      </c>
      <c r="G528">
        <v>0.66226381063461204</v>
      </c>
      <c r="H528">
        <v>1.9445436482630001</v>
      </c>
      <c r="I528">
        <f t="shared" si="16"/>
        <v>1.0423208442731332E-2</v>
      </c>
      <c r="J528">
        <f t="shared" si="17"/>
        <v>1.6499938964843699</v>
      </c>
    </row>
    <row r="529" spans="1:10" x14ac:dyDescent="0.3">
      <c r="A529" s="1">
        <v>39819</v>
      </c>
      <c r="B529" s="1">
        <v>39820</v>
      </c>
      <c r="C529">
        <v>161.05000000000001</v>
      </c>
      <c r="D529">
        <v>161.05000000000001</v>
      </c>
      <c r="E529" s="3">
        <v>161.16748671531599</v>
      </c>
      <c r="F529">
        <v>0</v>
      </c>
      <c r="G529">
        <v>0.117486715316772</v>
      </c>
      <c r="H529">
        <v>3.1819805153394598</v>
      </c>
      <c r="I529">
        <f t="shared" si="16"/>
        <v>0</v>
      </c>
      <c r="J529">
        <f t="shared" si="17"/>
        <v>0</v>
      </c>
    </row>
    <row r="530" spans="1:10" x14ac:dyDescent="0.3">
      <c r="A530" s="1">
        <v>39820</v>
      </c>
      <c r="B530" s="1">
        <v>39821</v>
      </c>
      <c r="C530">
        <v>165.55</v>
      </c>
      <c r="D530">
        <v>163.64999084472601</v>
      </c>
      <c r="E530" s="3">
        <v>165.58472507745</v>
      </c>
      <c r="F530">
        <v>-1.90000915527343</v>
      </c>
      <c r="G530">
        <v>3.47250774502754E-2</v>
      </c>
      <c r="H530">
        <v>3.46482322781408</v>
      </c>
      <c r="I530">
        <f t="shared" si="16"/>
        <v>-1.1476950499990516E-2</v>
      </c>
      <c r="J530">
        <f t="shared" si="17"/>
        <v>-1.90000915527343</v>
      </c>
    </row>
    <row r="531" spans="1:10" x14ac:dyDescent="0.3">
      <c r="A531" s="1">
        <v>39821</v>
      </c>
      <c r="B531" s="1">
        <v>39822</v>
      </c>
      <c r="C531">
        <v>160.65</v>
      </c>
      <c r="D531">
        <v>162.70000305175699</v>
      </c>
      <c r="E531" s="3">
        <v>160.95935716629</v>
      </c>
      <c r="F531">
        <v>2.0500030517578098</v>
      </c>
      <c r="G531">
        <v>0.30935716629028298</v>
      </c>
      <c r="H531">
        <v>1.76776695296636</v>
      </c>
      <c r="I531">
        <f t="shared" si="16"/>
        <v>1.2760678815797136E-2</v>
      </c>
      <c r="J531">
        <f t="shared" si="17"/>
        <v>2.0500030517578098</v>
      </c>
    </row>
    <row r="532" spans="1:10" x14ac:dyDescent="0.3">
      <c r="A532" s="1">
        <v>39822</v>
      </c>
      <c r="B532" s="1">
        <v>39825</v>
      </c>
      <c r="C532">
        <v>158.15</v>
      </c>
      <c r="D532">
        <v>156.850012207031</v>
      </c>
      <c r="E532" s="3">
        <v>157.92252356707999</v>
      </c>
      <c r="F532">
        <v>1.29998779296875</v>
      </c>
      <c r="G532">
        <v>-0.22747643291950201</v>
      </c>
      <c r="H532">
        <v>2.7223611075681999</v>
      </c>
      <c r="I532">
        <f t="shared" si="16"/>
        <v>8.2199670753635781E-3</v>
      </c>
      <c r="J532">
        <f t="shared" si="17"/>
        <v>1.29998779296875</v>
      </c>
    </row>
    <row r="533" spans="1:10" x14ac:dyDescent="0.3">
      <c r="A533" s="1">
        <v>39825</v>
      </c>
      <c r="B533" s="1">
        <v>39826</v>
      </c>
      <c r="C533">
        <v>154.30000000000001</v>
      </c>
      <c r="D533">
        <v>153.249996948242</v>
      </c>
      <c r="E533" s="3">
        <v>154.495827215909</v>
      </c>
      <c r="F533">
        <v>-1.0500030517578101</v>
      </c>
      <c r="G533">
        <v>0.195827215909957</v>
      </c>
      <c r="H533">
        <v>0.81317279836451295</v>
      </c>
      <c r="I533">
        <f t="shared" si="16"/>
        <v>-6.8049452479443289E-3</v>
      </c>
      <c r="J533">
        <f t="shared" si="17"/>
        <v>-1.0500030517578101</v>
      </c>
    </row>
    <row r="534" spans="1:10" x14ac:dyDescent="0.3">
      <c r="A534" s="1">
        <v>39826</v>
      </c>
      <c r="B534" s="1">
        <v>39827</v>
      </c>
      <c r="C534">
        <v>155.44999999999999</v>
      </c>
      <c r="D534">
        <v>154.94999999999999</v>
      </c>
      <c r="E534" s="3">
        <v>155.45433170842</v>
      </c>
      <c r="F534">
        <v>-0.5</v>
      </c>
      <c r="G534">
        <v>4.3317084200680204E-3</v>
      </c>
      <c r="H534">
        <v>2.08596500450032</v>
      </c>
      <c r="I534">
        <f t="shared" si="16"/>
        <v>-3.2164683177870702E-3</v>
      </c>
      <c r="J534">
        <f t="shared" si="17"/>
        <v>-0.5</v>
      </c>
    </row>
    <row r="535" spans="1:10" x14ac:dyDescent="0.3">
      <c r="A535" s="1">
        <v>39827</v>
      </c>
      <c r="B535" s="1">
        <v>39828</v>
      </c>
      <c r="C535">
        <v>158.4</v>
      </c>
      <c r="D535">
        <v>151.80000915527299</v>
      </c>
      <c r="E535" s="3">
        <v>158.05150392055501</v>
      </c>
      <c r="F535">
        <v>6.5999908447265598</v>
      </c>
      <c r="G535">
        <v>-0.34849607944488498</v>
      </c>
      <c r="H535">
        <v>7.1064231509248099</v>
      </c>
      <c r="I535">
        <f t="shared" si="16"/>
        <v>4.166660886822323E-2</v>
      </c>
      <c r="J535">
        <f t="shared" si="17"/>
        <v>6.5999908447265598</v>
      </c>
    </row>
    <row r="536" spans="1:10" x14ac:dyDescent="0.3">
      <c r="A536" s="1">
        <v>39828</v>
      </c>
      <c r="B536" s="1">
        <v>39829</v>
      </c>
      <c r="C536">
        <v>148.35</v>
      </c>
      <c r="D536">
        <v>149.35</v>
      </c>
      <c r="E536" s="3">
        <v>148.62058124542199</v>
      </c>
      <c r="F536">
        <v>1</v>
      </c>
      <c r="G536">
        <v>0.270581245422363</v>
      </c>
      <c r="H536">
        <v>2.4041630560342599</v>
      </c>
      <c r="I536">
        <f t="shared" si="16"/>
        <v>6.740815638692282E-3</v>
      </c>
      <c r="J536">
        <f t="shared" si="17"/>
        <v>1</v>
      </c>
    </row>
    <row r="537" spans="1:10" x14ac:dyDescent="0.3">
      <c r="A537" s="1">
        <v>39829</v>
      </c>
      <c r="B537" s="1">
        <v>39832</v>
      </c>
      <c r="C537">
        <v>151.75</v>
      </c>
      <c r="D537">
        <v>153.14999389648401</v>
      </c>
      <c r="E537" s="3">
        <v>151.642487846314</v>
      </c>
      <c r="F537">
        <v>-1.3999938964843699</v>
      </c>
      <c r="G537">
        <v>-0.107512153685092</v>
      </c>
      <c r="H537">
        <v>1.48492424049174</v>
      </c>
      <c r="I537">
        <f t="shared" si="16"/>
        <v>-9.2256599438838207E-3</v>
      </c>
      <c r="J537">
        <f t="shared" si="17"/>
        <v>-1.3999938964843699</v>
      </c>
    </row>
    <row r="538" spans="1:10" x14ac:dyDescent="0.3">
      <c r="A538" s="1">
        <v>39832</v>
      </c>
      <c r="B538" s="1">
        <v>39833</v>
      </c>
      <c r="C538">
        <v>153.85</v>
      </c>
      <c r="D538">
        <v>151.04999694824201</v>
      </c>
      <c r="E538" s="3">
        <v>153.44111189842201</v>
      </c>
      <c r="F538">
        <v>2.8000030517578098</v>
      </c>
      <c r="G538">
        <v>-0.40888810157775801</v>
      </c>
      <c r="H538">
        <v>2.4748737341529101</v>
      </c>
      <c r="I538">
        <f t="shared" si="16"/>
        <v>1.8199564847304582E-2</v>
      </c>
      <c r="J538">
        <f t="shared" si="17"/>
        <v>2.8000030517578098</v>
      </c>
    </row>
    <row r="539" spans="1:10" x14ac:dyDescent="0.3">
      <c r="A539" s="1">
        <v>39833</v>
      </c>
      <c r="B539" s="1">
        <v>39834</v>
      </c>
      <c r="C539">
        <v>150.35</v>
      </c>
      <c r="D539">
        <v>144.44999084472599</v>
      </c>
      <c r="E539" s="3">
        <v>150.36252190396101</v>
      </c>
      <c r="F539">
        <v>-5.9000091552734304</v>
      </c>
      <c r="G539">
        <v>1.2521903961896799E-2</v>
      </c>
      <c r="H539">
        <v>2.6870057685088602</v>
      </c>
      <c r="I539">
        <f t="shared" si="16"/>
        <v>-3.9241830098260266E-2</v>
      </c>
      <c r="J539">
        <f t="shared" si="17"/>
        <v>-3</v>
      </c>
    </row>
    <row r="540" spans="1:10" x14ac:dyDescent="0.3">
      <c r="A540" s="1">
        <v>39834</v>
      </c>
      <c r="B540" s="1">
        <v>39835</v>
      </c>
      <c r="C540">
        <v>146.55000000000001</v>
      </c>
      <c r="D540">
        <v>148.850003051757</v>
      </c>
      <c r="E540" s="3">
        <v>147.11489843130099</v>
      </c>
      <c r="F540">
        <v>2.3000030517578098</v>
      </c>
      <c r="G540">
        <v>0.56489843130111606</v>
      </c>
      <c r="H540">
        <v>2.0859650045003</v>
      </c>
      <c r="I540">
        <f t="shared" si="16"/>
        <v>1.5694323109913404E-2</v>
      </c>
      <c r="J540">
        <f t="shared" si="17"/>
        <v>2.3000030517578098</v>
      </c>
    </row>
    <row r="541" spans="1:10" x14ac:dyDescent="0.3">
      <c r="A541" s="1">
        <v>39835</v>
      </c>
      <c r="B541" s="1">
        <v>39836</v>
      </c>
      <c r="C541">
        <v>149.5</v>
      </c>
      <c r="D541">
        <v>147.25</v>
      </c>
      <c r="E541" s="3">
        <v>149.50079131592</v>
      </c>
      <c r="F541">
        <v>-2.25</v>
      </c>
      <c r="G541">
        <v>7.9131592065095901E-4</v>
      </c>
      <c r="H541">
        <v>3.1112698372208101</v>
      </c>
      <c r="I541">
        <f t="shared" si="16"/>
        <v>-1.5050167224080268E-2</v>
      </c>
      <c r="J541">
        <f t="shared" si="17"/>
        <v>-2.25</v>
      </c>
    </row>
    <row r="542" spans="1:10" x14ac:dyDescent="0.3">
      <c r="A542" s="1">
        <v>39836</v>
      </c>
      <c r="B542" s="1">
        <v>39839</v>
      </c>
      <c r="C542">
        <v>145.1</v>
      </c>
      <c r="D542">
        <v>147.249993896484</v>
      </c>
      <c r="E542" s="3">
        <v>145.26306452453099</v>
      </c>
      <c r="F542">
        <v>2.1499938964843701</v>
      </c>
      <c r="G542">
        <v>0.163064524531364</v>
      </c>
      <c r="H542">
        <v>0</v>
      </c>
      <c r="I542">
        <f t="shared" si="16"/>
        <v>1.4817325268672434E-2</v>
      </c>
      <c r="J542">
        <f t="shared" si="17"/>
        <v>2.1499938964843701</v>
      </c>
    </row>
    <row r="543" spans="1:10" x14ac:dyDescent="0.3">
      <c r="A543" s="1">
        <v>39839</v>
      </c>
      <c r="B543" s="1">
        <v>39840</v>
      </c>
      <c r="C543">
        <v>145.1</v>
      </c>
      <c r="D543">
        <v>147.249993896484</v>
      </c>
      <c r="E543" s="3">
        <v>145.382085299491</v>
      </c>
      <c r="F543">
        <v>2.1499938964843701</v>
      </c>
      <c r="G543">
        <v>0.28208529949188199</v>
      </c>
      <c r="H543">
        <v>0</v>
      </c>
      <c r="I543">
        <f t="shared" si="16"/>
        <v>1.4817325268672434E-2</v>
      </c>
      <c r="J543">
        <f t="shared" si="17"/>
        <v>2.1499938964843701</v>
      </c>
    </row>
    <row r="544" spans="1:10" x14ac:dyDescent="0.3">
      <c r="A544" s="1">
        <v>39840</v>
      </c>
      <c r="B544" s="1">
        <v>39841</v>
      </c>
      <c r="C544">
        <v>145.1</v>
      </c>
      <c r="D544">
        <v>149.89998779296801</v>
      </c>
      <c r="E544" s="3">
        <v>145.787975883483</v>
      </c>
      <c r="F544">
        <v>4.79998779296875</v>
      </c>
      <c r="G544">
        <v>0.68797588348388605</v>
      </c>
      <c r="H544">
        <v>6.5760930650349003</v>
      </c>
      <c r="I544">
        <f t="shared" si="16"/>
        <v>3.3080549917083049E-2</v>
      </c>
      <c r="J544">
        <f t="shared" si="17"/>
        <v>4.79998779296875</v>
      </c>
    </row>
    <row r="545" spans="1:10" x14ac:dyDescent="0.3">
      <c r="A545" s="1">
        <v>39841</v>
      </c>
      <c r="B545" s="1">
        <v>39842</v>
      </c>
      <c r="C545">
        <v>154.4</v>
      </c>
      <c r="D545">
        <v>155.20000305175699</v>
      </c>
      <c r="E545" s="3">
        <v>154.419719513133</v>
      </c>
      <c r="F545">
        <v>0.80000305175781194</v>
      </c>
      <c r="G545">
        <v>1.97195131331682E-2</v>
      </c>
      <c r="H545">
        <v>1.0960155108391301</v>
      </c>
      <c r="I545">
        <f t="shared" si="16"/>
        <v>5.1813669155298695E-3</v>
      </c>
      <c r="J545">
        <f t="shared" si="17"/>
        <v>0.80000305175781194</v>
      </c>
    </row>
    <row r="546" spans="1:10" x14ac:dyDescent="0.3">
      <c r="A546" s="1">
        <v>39842</v>
      </c>
      <c r="B546" s="1">
        <v>39843</v>
      </c>
      <c r="C546">
        <v>155.94999999999999</v>
      </c>
      <c r="D546">
        <v>153.19999999999999</v>
      </c>
      <c r="E546" s="3">
        <v>155.54208786487499</v>
      </c>
      <c r="F546">
        <v>2.75</v>
      </c>
      <c r="G546">
        <v>-0.40791213512420599</v>
      </c>
      <c r="H546">
        <v>0.95459415460183505</v>
      </c>
      <c r="I546">
        <f t="shared" si="16"/>
        <v>1.7633857005450466E-2</v>
      </c>
      <c r="J546">
        <f t="shared" si="17"/>
        <v>2.75</v>
      </c>
    </row>
    <row r="547" spans="1:10" x14ac:dyDescent="0.3">
      <c r="A547" s="1">
        <v>39843</v>
      </c>
      <c r="B547" s="1">
        <v>39846</v>
      </c>
      <c r="C547">
        <v>154.6</v>
      </c>
      <c r="D547">
        <v>151.39998779296801</v>
      </c>
      <c r="E547" s="3">
        <v>154.20218608379301</v>
      </c>
      <c r="F547">
        <v>3.20001220703125</v>
      </c>
      <c r="G547">
        <v>-0.39781391620635898</v>
      </c>
      <c r="H547">
        <v>1.80312229202568</v>
      </c>
      <c r="I547">
        <f t="shared" si="16"/>
        <v>2.06986559316381E-2</v>
      </c>
      <c r="J547">
        <f t="shared" si="17"/>
        <v>3.20001220703125</v>
      </c>
    </row>
    <row r="548" spans="1:10" x14ac:dyDescent="0.3">
      <c r="A548" s="1">
        <v>39846</v>
      </c>
      <c r="B548" s="1">
        <v>39847</v>
      </c>
      <c r="C548">
        <v>152.05000000000001</v>
      </c>
      <c r="D548">
        <v>152.600003051757</v>
      </c>
      <c r="E548" s="3">
        <v>150.97389297485299</v>
      </c>
      <c r="F548">
        <v>-0.55000305175781194</v>
      </c>
      <c r="G548">
        <v>-1.0761070251464799</v>
      </c>
      <c r="H548">
        <v>1.6617009357883801</v>
      </c>
      <c r="I548">
        <f t="shared" si="16"/>
        <v>-3.6172512447077403E-3</v>
      </c>
      <c r="J548">
        <f t="shared" si="17"/>
        <v>-0.55000305175781194</v>
      </c>
    </row>
    <row r="549" spans="1:10" x14ac:dyDescent="0.3">
      <c r="A549" s="1">
        <v>39847</v>
      </c>
      <c r="B549" s="1">
        <v>39848</v>
      </c>
      <c r="C549">
        <v>154.4</v>
      </c>
      <c r="D549">
        <v>157.350012207031</v>
      </c>
      <c r="E549" s="3">
        <v>154.20751647055101</v>
      </c>
      <c r="F549">
        <v>-2.95001220703125</v>
      </c>
      <c r="G549">
        <v>-0.19248352944850899</v>
      </c>
      <c r="H549">
        <v>3.3941125496954099</v>
      </c>
      <c r="I549">
        <f t="shared" si="16"/>
        <v>-1.9106296677663535E-2</v>
      </c>
      <c r="J549">
        <f t="shared" si="17"/>
        <v>-2.95001220703125</v>
      </c>
    </row>
    <row r="550" spans="1:10" x14ac:dyDescent="0.3">
      <c r="A550" s="1">
        <v>39848</v>
      </c>
      <c r="B550" s="1">
        <v>39849</v>
      </c>
      <c r="C550">
        <v>159.19999999999999</v>
      </c>
      <c r="D550">
        <v>158.39999694824201</v>
      </c>
      <c r="E550" s="3">
        <v>158.606976163387</v>
      </c>
      <c r="F550">
        <v>0.80000305175781194</v>
      </c>
      <c r="G550">
        <v>-0.59302383661270097</v>
      </c>
      <c r="H550">
        <v>1.9445436482630001</v>
      </c>
      <c r="I550">
        <f t="shared" si="16"/>
        <v>5.0251447974736935E-3</v>
      </c>
      <c r="J550">
        <f t="shared" si="17"/>
        <v>0.80000305175781194</v>
      </c>
    </row>
    <row r="551" spans="1:10" x14ac:dyDescent="0.3">
      <c r="A551" s="1">
        <v>39849</v>
      </c>
      <c r="B551" s="1">
        <v>39850</v>
      </c>
      <c r="C551">
        <v>156.44999999999999</v>
      </c>
      <c r="D551">
        <v>159.75000305175701</v>
      </c>
      <c r="E551" s="3">
        <v>156.567562785744</v>
      </c>
      <c r="F551">
        <v>3.3000030517578098</v>
      </c>
      <c r="G551">
        <v>0.117562785744667</v>
      </c>
      <c r="H551">
        <v>4.13657466994131</v>
      </c>
      <c r="I551">
        <f t="shared" si="16"/>
        <v>2.1093020465054714E-2</v>
      </c>
      <c r="J551">
        <f t="shared" si="17"/>
        <v>3.3000030517578098</v>
      </c>
    </row>
    <row r="552" spans="1:10" x14ac:dyDescent="0.3">
      <c r="A552" s="1">
        <v>39850</v>
      </c>
      <c r="B552" s="1">
        <v>39853</v>
      </c>
      <c r="C552">
        <v>162.30000000000001</v>
      </c>
      <c r="D552">
        <v>163.80000000000001</v>
      </c>
      <c r="E552" s="3">
        <v>161.93100957870399</v>
      </c>
      <c r="F552">
        <v>-1.5</v>
      </c>
      <c r="G552">
        <v>-0.36899042129516602</v>
      </c>
      <c r="H552">
        <v>0.63639610306789596</v>
      </c>
      <c r="I552">
        <f t="shared" si="16"/>
        <v>-9.2421441774491672E-3</v>
      </c>
      <c r="J552">
        <f t="shared" si="17"/>
        <v>-1.5</v>
      </c>
    </row>
    <row r="553" spans="1:10" x14ac:dyDescent="0.3">
      <c r="A553" s="1">
        <v>39853</v>
      </c>
      <c r="B553" s="1">
        <v>39854</v>
      </c>
      <c r="C553">
        <v>161.4</v>
      </c>
      <c r="D553">
        <v>162.75000610351501</v>
      </c>
      <c r="E553" s="3">
        <v>161.04544740319199</v>
      </c>
      <c r="F553">
        <v>-1.3500061035156199</v>
      </c>
      <c r="G553">
        <v>-0.35455259680747903</v>
      </c>
      <c r="H553">
        <v>1.1667261889578</v>
      </c>
      <c r="I553">
        <f t="shared" si="16"/>
        <v>-8.3643500837399E-3</v>
      </c>
      <c r="J553">
        <f t="shared" si="17"/>
        <v>-1.3500061035156199</v>
      </c>
    </row>
    <row r="554" spans="1:10" x14ac:dyDescent="0.3">
      <c r="A554" s="1">
        <v>39854</v>
      </c>
      <c r="B554" s="1">
        <v>39855</v>
      </c>
      <c r="C554">
        <v>159.75</v>
      </c>
      <c r="D554">
        <v>155.850006103515</v>
      </c>
      <c r="E554" s="3">
        <v>159.24337732791901</v>
      </c>
      <c r="F554">
        <v>3.8999938964843701</v>
      </c>
      <c r="G554">
        <v>-0.50662267208099299</v>
      </c>
      <c r="H554">
        <v>1.3788582233137501</v>
      </c>
      <c r="I554">
        <f t="shared" si="16"/>
        <v>2.4413107333235495E-2</v>
      </c>
      <c r="J554">
        <f t="shared" si="17"/>
        <v>3.8999938964843701</v>
      </c>
    </row>
    <row r="555" spans="1:10" x14ac:dyDescent="0.3">
      <c r="A555" s="1">
        <v>39855</v>
      </c>
      <c r="B555" s="1">
        <v>39856</v>
      </c>
      <c r="C555">
        <v>157.80000000000001</v>
      </c>
      <c r="D555">
        <v>156.749996948242</v>
      </c>
      <c r="E555" s="3">
        <v>157.572872984409</v>
      </c>
      <c r="F555">
        <v>1.0500030517578101</v>
      </c>
      <c r="G555">
        <v>-0.227127015590667</v>
      </c>
      <c r="H555">
        <v>1.52027957955108</v>
      </c>
      <c r="I555">
        <f t="shared" si="16"/>
        <v>6.6540117348403678E-3</v>
      </c>
      <c r="J555">
        <f t="shared" si="17"/>
        <v>1.0500030517578101</v>
      </c>
    </row>
    <row r="556" spans="1:10" x14ac:dyDescent="0.3">
      <c r="A556" s="1">
        <v>39856</v>
      </c>
      <c r="B556" s="1">
        <v>39857</v>
      </c>
      <c r="C556">
        <v>155.65</v>
      </c>
      <c r="D556">
        <v>156.4</v>
      </c>
      <c r="E556" s="3">
        <v>155.71805951148201</v>
      </c>
      <c r="F556">
        <v>0.75</v>
      </c>
      <c r="G556">
        <v>6.8059511482715607E-2</v>
      </c>
      <c r="H556">
        <v>2.0859650045003</v>
      </c>
      <c r="I556">
        <f t="shared" si="16"/>
        <v>4.818503051718599E-3</v>
      </c>
      <c r="J556">
        <f t="shared" si="17"/>
        <v>0.75</v>
      </c>
    </row>
    <row r="557" spans="1:10" x14ac:dyDescent="0.3">
      <c r="A557" s="1">
        <v>39857</v>
      </c>
      <c r="B557" s="1">
        <v>39860</v>
      </c>
      <c r="C557">
        <v>158.6</v>
      </c>
      <c r="D557">
        <v>156.6</v>
      </c>
      <c r="E557" s="3">
        <v>159.069598680734</v>
      </c>
      <c r="F557">
        <v>-2</v>
      </c>
      <c r="G557">
        <v>0.46959868073463401</v>
      </c>
      <c r="H557">
        <v>2.0152543263816498</v>
      </c>
      <c r="I557">
        <f t="shared" si="16"/>
        <v>-1.2610340479192938E-2</v>
      </c>
      <c r="J557">
        <f t="shared" si="17"/>
        <v>-2</v>
      </c>
    </row>
    <row r="558" spans="1:10" x14ac:dyDescent="0.3">
      <c r="A558" s="1">
        <v>39860</v>
      </c>
      <c r="B558" s="1">
        <v>39861</v>
      </c>
      <c r="C558">
        <v>155.75</v>
      </c>
      <c r="D558">
        <v>154</v>
      </c>
      <c r="E558" s="3">
        <v>156.41246420145001</v>
      </c>
      <c r="F558">
        <v>-1.75</v>
      </c>
      <c r="G558">
        <v>0.66246420145034701</v>
      </c>
      <c r="H558">
        <v>4.4901280605345697</v>
      </c>
      <c r="I558">
        <f t="shared" si="16"/>
        <v>-1.1235955056179775E-2</v>
      </c>
      <c r="J558">
        <f t="shared" si="17"/>
        <v>-1.75</v>
      </c>
    </row>
    <row r="559" spans="1:10" x14ac:dyDescent="0.3">
      <c r="A559" s="1">
        <v>39861</v>
      </c>
      <c r="B559" s="1">
        <v>39862</v>
      </c>
      <c r="C559">
        <v>149.4</v>
      </c>
      <c r="D559">
        <v>147.9</v>
      </c>
      <c r="E559" s="3">
        <v>149.67665856480599</v>
      </c>
      <c r="F559">
        <v>-1.5</v>
      </c>
      <c r="G559">
        <v>0.276658564805984</v>
      </c>
      <c r="H559">
        <v>2.1213203435596402</v>
      </c>
      <c r="I559">
        <f t="shared" si="16"/>
        <v>-1.0040160642570281E-2</v>
      </c>
      <c r="J559">
        <f t="shared" si="17"/>
        <v>-1.5</v>
      </c>
    </row>
    <row r="560" spans="1:10" x14ac:dyDescent="0.3">
      <c r="A560" s="1">
        <v>39862</v>
      </c>
      <c r="B560" s="1">
        <v>39863</v>
      </c>
      <c r="C560">
        <v>146.4</v>
      </c>
      <c r="D560">
        <v>146.15</v>
      </c>
      <c r="E560" s="3">
        <v>147.02983691692299</v>
      </c>
      <c r="F560">
        <v>-0.25</v>
      </c>
      <c r="G560">
        <v>0.62983691692352295</v>
      </c>
      <c r="H560">
        <v>0.17677669529663601</v>
      </c>
      <c r="I560">
        <f t="shared" si="16"/>
        <v>-1.7076502732240437E-3</v>
      </c>
      <c r="J560">
        <f t="shared" si="17"/>
        <v>-0.25</v>
      </c>
    </row>
    <row r="561" spans="1:10" x14ac:dyDescent="0.3">
      <c r="A561" s="1">
        <v>39863</v>
      </c>
      <c r="B561" s="1">
        <v>39864</v>
      </c>
      <c r="C561">
        <v>146.65</v>
      </c>
      <c r="D561">
        <v>144.95000305175699</v>
      </c>
      <c r="E561" s="3">
        <v>147.129056835174</v>
      </c>
      <c r="F561">
        <v>-1.69999694824218</v>
      </c>
      <c r="G561">
        <v>0.47905683517455999</v>
      </c>
      <c r="H561">
        <v>4.3840620433566002</v>
      </c>
      <c r="I561">
        <f t="shared" si="16"/>
        <v>-1.1592205579557995E-2</v>
      </c>
      <c r="J561">
        <f t="shared" si="17"/>
        <v>-1.69999694824218</v>
      </c>
    </row>
    <row r="562" spans="1:10" x14ac:dyDescent="0.3">
      <c r="A562" s="1">
        <v>39864</v>
      </c>
      <c r="B562" s="1">
        <v>39867</v>
      </c>
      <c r="C562">
        <v>140.44999999999999</v>
      </c>
      <c r="D562">
        <v>139.89999694824201</v>
      </c>
      <c r="E562" s="3">
        <v>141.149490249156</v>
      </c>
      <c r="F562">
        <v>-0.55000305175781194</v>
      </c>
      <c r="G562">
        <v>0.69949024915695102</v>
      </c>
      <c r="H562">
        <v>3.2173358543987902</v>
      </c>
      <c r="I562">
        <f t="shared" si="16"/>
        <v>-3.9160060644913633E-3</v>
      </c>
      <c r="J562">
        <f t="shared" si="17"/>
        <v>-0.55000305175781194</v>
      </c>
    </row>
    <row r="563" spans="1:10" x14ac:dyDescent="0.3">
      <c r="A563" s="1">
        <v>39867</v>
      </c>
      <c r="B563" s="1">
        <v>39868</v>
      </c>
      <c r="C563">
        <v>145</v>
      </c>
      <c r="D563">
        <v>139.94999694824199</v>
      </c>
      <c r="E563" s="3">
        <v>143.48200166225399</v>
      </c>
      <c r="F563">
        <v>5.0500030517578098</v>
      </c>
      <c r="G563">
        <v>-1.5179983377456601</v>
      </c>
      <c r="H563">
        <v>2.8284271247461898</v>
      </c>
      <c r="I563">
        <f t="shared" si="16"/>
        <v>3.4827607253502139E-2</v>
      </c>
      <c r="J563">
        <f t="shared" si="17"/>
        <v>5.0500030517578098</v>
      </c>
    </row>
    <row r="564" spans="1:10" x14ac:dyDescent="0.3">
      <c r="A564" s="1">
        <v>39868</v>
      </c>
      <c r="B564" s="1">
        <v>39869</v>
      </c>
      <c r="C564">
        <v>141</v>
      </c>
      <c r="D564">
        <v>144.600006103515</v>
      </c>
      <c r="E564" s="3">
        <v>142.35601150989501</v>
      </c>
      <c r="F564">
        <v>3.6000061035156201</v>
      </c>
      <c r="G564">
        <v>1.35601150989532</v>
      </c>
      <c r="H564">
        <v>0.282842712474623</v>
      </c>
      <c r="I564">
        <f t="shared" si="16"/>
        <v>2.5531958180961843E-2</v>
      </c>
      <c r="J564">
        <f t="shared" si="17"/>
        <v>3.6000061035156201</v>
      </c>
    </row>
    <row r="565" spans="1:10" x14ac:dyDescent="0.3">
      <c r="A565" s="1">
        <v>39869</v>
      </c>
      <c r="B565" s="1">
        <v>39870</v>
      </c>
      <c r="C565">
        <v>141.4</v>
      </c>
      <c r="D565">
        <v>142.9</v>
      </c>
      <c r="E565" s="3">
        <v>141.54835537970001</v>
      </c>
      <c r="F565">
        <v>1.5</v>
      </c>
      <c r="G565">
        <v>0.14835537970066001</v>
      </c>
      <c r="H565">
        <v>1.20208152801714</v>
      </c>
      <c r="I565">
        <f t="shared" si="16"/>
        <v>1.0608203677510608E-2</v>
      </c>
      <c r="J565">
        <f t="shared" si="17"/>
        <v>1.5</v>
      </c>
    </row>
    <row r="566" spans="1:10" x14ac:dyDescent="0.3">
      <c r="A566" s="1">
        <v>39870</v>
      </c>
      <c r="B566" s="1">
        <v>39871</v>
      </c>
      <c r="C566">
        <v>139.69999999999999</v>
      </c>
      <c r="D566">
        <v>140.100009155273</v>
      </c>
      <c r="E566" s="3">
        <v>138.76595915555899</v>
      </c>
      <c r="F566">
        <v>-0.400009155273437</v>
      </c>
      <c r="G566">
        <v>-0.93404084444045998</v>
      </c>
      <c r="H566">
        <v>0.14142135623732099</v>
      </c>
      <c r="I566">
        <f t="shared" si="16"/>
        <v>-2.863343989072563E-3</v>
      </c>
      <c r="J566">
        <f t="shared" si="17"/>
        <v>-0.400009155273437</v>
      </c>
    </row>
    <row r="567" spans="1:10" x14ac:dyDescent="0.3">
      <c r="A567" s="1">
        <v>39871</v>
      </c>
      <c r="B567" s="1">
        <v>39874</v>
      </c>
      <c r="C567">
        <v>139.9</v>
      </c>
      <c r="D567">
        <v>137.30000915527299</v>
      </c>
      <c r="E567" s="3">
        <v>138.17538001537301</v>
      </c>
      <c r="F567">
        <v>2.5999908447265598</v>
      </c>
      <c r="G567">
        <v>-1.72461998462677</v>
      </c>
      <c r="H567">
        <v>3.1112698372208101</v>
      </c>
      <c r="I567">
        <f t="shared" si="16"/>
        <v>1.8584637917988277E-2</v>
      </c>
      <c r="J567">
        <f t="shared" si="17"/>
        <v>2.5999908447265598</v>
      </c>
    </row>
    <row r="568" spans="1:10" x14ac:dyDescent="0.3">
      <c r="A568" s="1">
        <v>39874</v>
      </c>
      <c r="B568" s="1">
        <v>39875</v>
      </c>
      <c r="C568">
        <v>135.5</v>
      </c>
      <c r="D568">
        <v>132.600006103515</v>
      </c>
      <c r="E568" s="3">
        <v>136.456332445144</v>
      </c>
      <c r="F568">
        <v>-2.8999938964843701</v>
      </c>
      <c r="G568">
        <v>0.95633244514465299</v>
      </c>
      <c r="H568">
        <v>1.2727922061357899</v>
      </c>
      <c r="I568">
        <f t="shared" si="16"/>
        <v>-2.140216897774443E-2</v>
      </c>
      <c r="J568">
        <f t="shared" si="17"/>
        <v>-2.8999938964843701</v>
      </c>
    </row>
    <row r="569" spans="1:10" x14ac:dyDescent="0.3">
      <c r="A569" s="1">
        <v>39875</v>
      </c>
      <c r="B569" s="1">
        <v>39876</v>
      </c>
      <c r="C569">
        <v>137.30000000000001</v>
      </c>
      <c r="D569">
        <v>135.100003051757</v>
      </c>
      <c r="E569" s="3">
        <v>137.41592688411399</v>
      </c>
      <c r="F569">
        <v>-2.19999694824218</v>
      </c>
      <c r="G569">
        <v>0.115926884114742</v>
      </c>
      <c r="H569">
        <v>2.5455844122715598</v>
      </c>
      <c r="I569">
        <f t="shared" si="16"/>
        <v>-1.6023284400889876E-2</v>
      </c>
      <c r="J569">
        <f t="shared" si="17"/>
        <v>-2.19999694824218</v>
      </c>
    </row>
    <row r="570" spans="1:10" x14ac:dyDescent="0.3">
      <c r="A570" s="1">
        <v>39876</v>
      </c>
      <c r="B570" s="1">
        <v>39877</v>
      </c>
      <c r="C570">
        <v>140.9</v>
      </c>
      <c r="D570">
        <v>140.9</v>
      </c>
      <c r="E570" s="3">
        <v>141.91694869995101</v>
      </c>
      <c r="F570">
        <v>0</v>
      </c>
      <c r="G570">
        <v>1.0169486999511701</v>
      </c>
      <c r="H570">
        <v>0.742462120245862</v>
      </c>
      <c r="I570">
        <f t="shared" si="16"/>
        <v>0</v>
      </c>
      <c r="J570">
        <f t="shared" si="17"/>
        <v>0</v>
      </c>
    </row>
    <row r="571" spans="1:10" x14ac:dyDescent="0.3">
      <c r="A571" s="1">
        <v>39877</v>
      </c>
      <c r="B571" s="1">
        <v>39878</v>
      </c>
      <c r="C571">
        <v>141.94999999999999</v>
      </c>
      <c r="D571">
        <v>138.64999694824201</v>
      </c>
      <c r="E571" s="3">
        <v>142.02326388359</v>
      </c>
      <c r="F571">
        <v>-3.3000030517578098</v>
      </c>
      <c r="G571">
        <v>7.3263883590698201E-2</v>
      </c>
      <c r="H571">
        <v>1.5556349186103899</v>
      </c>
      <c r="I571">
        <f t="shared" si="16"/>
        <v>-2.3247643901076507E-2</v>
      </c>
      <c r="J571">
        <f t="shared" si="17"/>
        <v>-3</v>
      </c>
    </row>
    <row r="572" spans="1:10" x14ac:dyDescent="0.3">
      <c r="A572" s="1">
        <v>39878</v>
      </c>
      <c r="B572" s="1">
        <v>39881</v>
      </c>
      <c r="C572">
        <v>139.75</v>
      </c>
      <c r="D572">
        <v>142.39999389648401</v>
      </c>
      <c r="E572" s="3">
        <v>138.777485013008</v>
      </c>
      <c r="F572">
        <v>-2.6499938964843701</v>
      </c>
      <c r="G572">
        <v>-0.97251498699188199</v>
      </c>
      <c r="H572">
        <v>1.8384776310850099</v>
      </c>
      <c r="I572">
        <f t="shared" si="16"/>
        <v>-1.8962389241390841E-2</v>
      </c>
      <c r="J572">
        <f t="shared" si="17"/>
        <v>-2.6499938964843701</v>
      </c>
    </row>
    <row r="573" spans="1:10" x14ac:dyDescent="0.3">
      <c r="A573" s="1">
        <v>39881</v>
      </c>
      <c r="B573" s="1">
        <v>39882</v>
      </c>
      <c r="C573">
        <v>142.35</v>
      </c>
      <c r="D573">
        <v>141.04999694824201</v>
      </c>
      <c r="E573" s="3">
        <v>141.10285899639101</v>
      </c>
      <c r="F573">
        <v>1.3000030517578101</v>
      </c>
      <c r="G573">
        <v>-1.2471410036087001</v>
      </c>
      <c r="H573">
        <v>2.5809397513309</v>
      </c>
      <c r="I573">
        <f t="shared" si="16"/>
        <v>9.1324415297352312E-3</v>
      </c>
      <c r="J573">
        <f t="shared" si="17"/>
        <v>1.3000030517578101</v>
      </c>
    </row>
    <row r="574" spans="1:10" x14ac:dyDescent="0.3">
      <c r="A574" s="1">
        <v>39882</v>
      </c>
      <c r="B574" s="1">
        <v>39883</v>
      </c>
      <c r="C574">
        <v>146</v>
      </c>
      <c r="D574">
        <v>149.64999389648401</v>
      </c>
      <c r="E574" s="3">
        <v>146.09798567742101</v>
      </c>
      <c r="F574">
        <v>3.6499938964843701</v>
      </c>
      <c r="G574">
        <v>9.7985677421093001E-2</v>
      </c>
      <c r="H574">
        <v>3.5708892449920699</v>
      </c>
      <c r="I574">
        <f t="shared" si="16"/>
        <v>2.4999958195098426E-2</v>
      </c>
      <c r="J574">
        <f t="shared" si="17"/>
        <v>3.6499938964843701</v>
      </c>
    </row>
    <row r="575" spans="1:10" x14ac:dyDescent="0.3">
      <c r="A575" s="1">
        <v>39883</v>
      </c>
      <c r="B575" s="1">
        <v>39884</v>
      </c>
      <c r="C575">
        <v>151.05000000000001</v>
      </c>
      <c r="D575">
        <v>150.39999084472601</v>
      </c>
      <c r="E575" s="3">
        <v>150.273540484905</v>
      </c>
      <c r="F575">
        <v>0.65000915527343694</v>
      </c>
      <c r="G575">
        <v>-0.77645951509475697</v>
      </c>
      <c r="H575">
        <v>0.53033008588991004</v>
      </c>
      <c r="I575">
        <f t="shared" si="16"/>
        <v>4.303271468212095E-3</v>
      </c>
      <c r="J575">
        <f t="shared" si="17"/>
        <v>0.65000915527343694</v>
      </c>
    </row>
    <row r="576" spans="1:10" x14ac:dyDescent="0.3">
      <c r="A576" s="1">
        <v>39884</v>
      </c>
      <c r="B576" s="1">
        <v>39885</v>
      </c>
      <c r="C576">
        <v>150.30000000000001</v>
      </c>
      <c r="D576">
        <v>153.39999084472601</v>
      </c>
      <c r="E576" s="3">
        <v>150.03636153340301</v>
      </c>
      <c r="F576">
        <v>-3.0999908447265598</v>
      </c>
      <c r="G576">
        <v>-0.263638466596603</v>
      </c>
      <c r="H576">
        <v>1.5556349186103899</v>
      </c>
      <c r="I576">
        <f t="shared" si="16"/>
        <v>-2.0625354921667064E-2</v>
      </c>
      <c r="J576">
        <f t="shared" si="17"/>
        <v>-3</v>
      </c>
    </row>
    <row r="577" spans="1:10" x14ac:dyDescent="0.3">
      <c r="A577" s="1">
        <v>39885</v>
      </c>
      <c r="B577" s="1">
        <v>39888</v>
      </c>
      <c r="C577">
        <v>152.5</v>
      </c>
      <c r="D577">
        <v>152.44999694824199</v>
      </c>
      <c r="E577" s="3">
        <v>152.997409880161</v>
      </c>
      <c r="F577">
        <v>-5.00030517578125E-2</v>
      </c>
      <c r="G577">
        <v>0.49740988016128501</v>
      </c>
      <c r="H577">
        <v>0.212132034355972</v>
      </c>
      <c r="I577">
        <f t="shared" si="16"/>
        <v>-3.2788886398565573E-4</v>
      </c>
      <c r="J577">
        <f t="shared" si="17"/>
        <v>-5.00030517578125E-2</v>
      </c>
    </row>
    <row r="578" spans="1:10" x14ac:dyDescent="0.3">
      <c r="A578" s="1">
        <v>39888</v>
      </c>
      <c r="B578" s="1">
        <v>39889</v>
      </c>
      <c r="C578">
        <v>152.19999999999999</v>
      </c>
      <c r="D578">
        <v>154.600009155273</v>
      </c>
      <c r="E578" s="3">
        <v>151.870240044593</v>
      </c>
      <c r="F578">
        <v>-2.40000915527343</v>
      </c>
      <c r="G578">
        <v>-0.32975995540618802</v>
      </c>
      <c r="H578">
        <v>4.0305086527633298</v>
      </c>
      <c r="I578">
        <f t="shared" si="16"/>
        <v>-1.5768785514280091E-2</v>
      </c>
      <c r="J578">
        <f t="shared" si="17"/>
        <v>-2.40000915527343</v>
      </c>
    </row>
    <row r="579" spans="1:10" x14ac:dyDescent="0.3">
      <c r="A579" s="1">
        <v>39889</v>
      </c>
      <c r="B579" s="1">
        <v>39890</v>
      </c>
      <c r="C579">
        <v>157.9</v>
      </c>
      <c r="D579">
        <v>159.100012207031</v>
      </c>
      <c r="E579" s="3">
        <v>157.86475216373799</v>
      </c>
      <c r="F579">
        <v>-1.20001220703125</v>
      </c>
      <c r="G579">
        <v>-3.5247836261987603E-2</v>
      </c>
      <c r="H579">
        <v>0.49497474683057502</v>
      </c>
      <c r="I579">
        <f t="shared" ref="I579:I642" si="18">F579/C579</f>
        <v>-7.5998239837317917E-3</v>
      </c>
      <c r="J579">
        <f t="shared" ref="J579:J642" si="19">IF(F579&lt;-3, -3, F579)</f>
        <v>-1.20001220703125</v>
      </c>
    </row>
    <row r="580" spans="1:10" x14ac:dyDescent="0.3">
      <c r="A580" s="1">
        <v>39890</v>
      </c>
      <c r="B580" s="1">
        <v>39891</v>
      </c>
      <c r="C580">
        <v>158.6</v>
      </c>
      <c r="D580">
        <v>159.499993896484</v>
      </c>
      <c r="E580" s="3">
        <v>158.081404662132</v>
      </c>
      <c r="F580">
        <v>-0.899993896484375</v>
      </c>
      <c r="G580">
        <v>-0.51859533786773604</v>
      </c>
      <c r="H580">
        <v>1.23743686707645</v>
      </c>
      <c r="I580">
        <f t="shared" si="18"/>
        <v>-5.6746147319317467E-3</v>
      </c>
      <c r="J580">
        <f t="shared" si="19"/>
        <v>-0.899993896484375</v>
      </c>
    </row>
    <row r="581" spans="1:10" x14ac:dyDescent="0.3">
      <c r="A581" s="1">
        <v>39891</v>
      </c>
      <c r="B581" s="1">
        <v>39892</v>
      </c>
      <c r="C581">
        <v>156.85</v>
      </c>
      <c r="D581">
        <v>157.54999694824201</v>
      </c>
      <c r="E581" s="3">
        <v>156.57798198461501</v>
      </c>
      <c r="F581">
        <v>-0.69999694824218694</v>
      </c>
      <c r="G581">
        <v>-0.27201801538467402</v>
      </c>
      <c r="H581">
        <v>0.35355339059327301</v>
      </c>
      <c r="I581">
        <f t="shared" si="18"/>
        <v>-4.4628431510499644E-3</v>
      </c>
      <c r="J581">
        <f t="shared" si="19"/>
        <v>-0.69999694824218694</v>
      </c>
    </row>
    <row r="582" spans="1:10" x14ac:dyDescent="0.3">
      <c r="A582" s="1">
        <v>39892</v>
      </c>
      <c r="B582" s="1">
        <v>39895</v>
      </c>
      <c r="C582">
        <v>157.35</v>
      </c>
      <c r="D582">
        <v>158.94999084472599</v>
      </c>
      <c r="E582" s="3">
        <v>157.30803213119501</v>
      </c>
      <c r="F582">
        <v>-1.5999908447265601</v>
      </c>
      <c r="G582">
        <v>-4.1967868804931599E-2</v>
      </c>
      <c r="H582">
        <v>3.1112698372208101</v>
      </c>
      <c r="I582">
        <f t="shared" si="18"/>
        <v>-1.0168356178751574E-2</v>
      </c>
      <c r="J582">
        <f t="shared" si="19"/>
        <v>-1.5999908447265601</v>
      </c>
    </row>
    <row r="583" spans="1:10" x14ac:dyDescent="0.3">
      <c r="A583" s="1">
        <v>39895</v>
      </c>
      <c r="B583" s="1">
        <v>39896</v>
      </c>
      <c r="C583">
        <v>161.75</v>
      </c>
      <c r="D583">
        <v>164.75</v>
      </c>
      <c r="E583" s="3">
        <v>162.35383379459299</v>
      </c>
      <c r="F583">
        <v>3</v>
      </c>
      <c r="G583">
        <v>0.60383379459381104</v>
      </c>
      <c r="H583">
        <v>1.73241161390703</v>
      </c>
      <c r="I583">
        <f t="shared" si="18"/>
        <v>1.8547140649149921E-2</v>
      </c>
      <c r="J583">
        <f t="shared" si="19"/>
        <v>3</v>
      </c>
    </row>
    <row r="584" spans="1:10" x14ac:dyDescent="0.3">
      <c r="A584" s="1">
        <v>39896</v>
      </c>
      <c r="B584" s="1">
        <v>39897</v>
      </c>
      <c r="C584">
        <v>164.2</v>
      </c>
      <c r="D584">
        <v>164.45</v>
      </c>
      <c r="E584" s="3">
        <v>164.24066320881201</v>
      </c>
      <c r="F584">
        <v>0.25</v>
      </c>
      <c r="G584">
        <v>4.0663208812475198E-2</v>
      </c>
      <c r="H584">
        <v>0.91923881554251896</v>
      </c>
      <c r="I584">
        <f t="shared" si="18"/>
        <v>1.5225334957369063E-3</v>
      </c>
      <c r="J584">
        <f t="shared" si="19"/>
        <v>0.25</v>
      </c>
    </row>
    <row r="585" spans="1:10" x14ac:dyDescent="0.3">
      <c r="A585" s="1">
        <v>39897</v>
      </c>
      <c r="B585" s="1">
        <v>39898</v>
      </c>
      <c r="C585">
        <v>165.5</v>
      </c>
      <c r="D585">
        <v>164.80000305175699</v>
      </c>
      <c r="E585" s="3">
        <v>166.04646694660099</v>
      </c>
      <c r="F585">
        <v>-0.69999694824218694</v>
      </c>
      <c r="G585">
        <v>0.54646694660186701</v>
      </c>
      <c r="H585">
        <v>1.3788582233137501</v>
      </c>
      <c r="I585">
        <f t="shared" si="18"/>
        <v>-4.2295888111310393E-3</v>
      </c>
      <c r="J585">
        <f t="shared" si="19"/>
        <v>-0.69999694824218694</v>
      </c>
    </row>
    <row r="586" spans="1:10" x14ac:dyDescent="0.3">
      <c r="A586" s="1">
        <v>39898</v>
      </c>
      <c r="B586" s="1">
        <v>39899</v>
      </c>
      <c r="C586">
        <v>167.45</v>
      </c>
      <c r="D586">
        <v>167.75000305175701</v>
      </c>
      <c r="E586" s="3">
        <v>166.97112972736301</v>
      </c>
      <c r="F586">
        <v>-0.300003051757812</v>
      </c>
      <c r="G586">
        <v>-0.47887027263641302</v>
      </c>
      <c r="H586">
        <v>0</v>
      </c>
      <c r="I586">
        <f t="shared" si="18"/>
        <v>-1.7915978008827232E-3</v>
      </c>
      <c r="J586">
        <f t="shared" si="19"/>
        <v>-0.300003051757812</v>
      </c>
    </row>
    <row r="587" spans="1:10" x14ac:dyDescent="0.3">
      <c r="A587" s="1">
        <v>39899</v>
      </c>
      <c r="B587" s="1">
        <v>39902</v>
      </c>
      <c r="C587">
        <v>167.45</v>
      </c>
      <c r="D587">
        <v>167.45</v>
      </c>
      <c r="E587" s="3">
        <v>167.076091569662</v>
      </c>
      <c r="F587">
        <v>0</v>
      </c>
      <c r="G587">
        <v>-0.373908430337905</v>
      </c>
      <c r="H587">
        <v>4.7022600948905202</v>
      </c>
      <c r="I587">
        <f t="shared" si="18"/>
        <v>0</v>
      </c>
      <c r="J587">
        <f t="shared" si="19"/>
        <v>0</v>
      </c>
    </row>
    <row r="588" spans="1:10" x14ac:dyDescent="0.3">
      <c r="A588" s="1">
        <v>39902</v>
      </c>
      <c r="B588" s="1">
        <v>39903</v>
      </c>
      <c r="C588">
        <v>160.80000000000001</v>
      </c>
      <c r="D588">
        <v>162.39999084472601</v>
      </c>
      <c r="E588" s="3">
        <v>160.28627495765599</v>
      </c>
      <c r="F588">
        <v>-1.5999908447265601</v>
      </c>
      <c r="G588">
        <v>-0.51372504234313898</v>
      </c>
      <c r="H588">
        <v>1.41421356237309</v>
      </c>
      <c r="I588">
        <f t="shared" si="18"/>
        <v>-9.950191820438806E-3</v>
      </c>
      <c r="J588">
        <f t="shared" si="19"/>
        <v>-1.5999908447265601</v>
      </c>
    </row>
    <row r="589" spans="1:10" x14ac:dyDescent="0.3">
      <c r="A589" s="1">
        <v>39903</v>
      </c>
      <c r="B589" s="1">
        <v>39904</v>
      </c>
      <c r="C589">
        <v>162.80000000000001</v>
      </c>
      <c r="D589">
        <v>163.100003051757</v>
      </c>
      <c r="E589" s="3">
        <v>163.32533990144699</v>
      </c>
      <c r="F589">
        <v>0.300003051757812</v>
      </c>
      <c r="G589">
        <v>0.52533990144729603</v>
      </c>
      <c r="H589">
        <v>2.3334523779155898</v>
      </c>
      <c r="I589">
        <f t="shared" si="18"/>
        <v>1.8427705881929482E-3</v>
      </c>
      <c r="J589">
        <f t="shared" si="19"/>
        <v>0.300003051757812</v>
      </c>
    </row>
    <row r="590" spans="1:10" x14ac:dyDescent="0.3">
      <c r="A590" s="1">
        <v>39904</v>
      </c>
      <c r="B590" s="1">
        <v>39905</v>
      </c>
      <c r="C590">
        <v>166.1</v>
      </c>
      <c r="D590">
        <v>168.6</v>
      </c>
      <c r="E590" s="3">
        <v>166.69253484010599</v>
      </c>
      <c r="F590">
        <v>2.5</v>
      </c>
      <c r="G590">
        <v>0.592534840106964</v>
      </c>
      <c r="H590">
        <v>3.74766594028871</v>
      </c>
      <c r="I590">
        <f t="shared" si="18"/>
        <v>1.5051173991571343E-2</v>
      </c>
      <c r="J590">
        <f t="shared" si="19"/>
        <v>2.5</v>
      </c>
    </row>
    <row r="591" spans="1:10" x14ac:dyDescent="0.3">
      <c r="A591" s="1">
        <v>39905</v>
      </c>
      <c r="B591" s="1">
        <v>39906</v>
      </c>
      <c r="C591">
        <v>171.4</v>
      </c>
      <c r="D591">
        <v>172.4</v>
      </c>
      <c r="E591" s="3">
        <v>172.204296612739</v>
      </c>
      <c r="F591">
        <v>1</v>
      </c>
      <c r="G591">
        <v>0.80429661273956299</v>
      </c>
      <c r="H591">
        <v>0.84852813742384803</v>
      </c>
      <c r="I591">
        <f t="shared" si="18"/>
        <v>5.8343057176196032E-3</v>
      </c>
      <c r="J591">
        <f t="shared" si="19"/>
        <v>1</v>
      </c>
    </row>
    <row r="592" spans="1:10" x14ac:dyDescent="0.3">
      <c r="A592" s="1">
        <v>39906</v>
      </c>
      <c r="B592" s="1">
        <v>39909</v>
      </c>
      <c r="C592">
        <v>172.6</v>
      </c>
      <c r="D592">
        <v>173.54999694824201</v>
      </c>
      <c r="E592" s="3">
        <v>172.88685006499199</v>
      </c>
      <c r="F592">
        <v>0.94999694824218694</v>
      </c>
      <c r="G592">
        <v>0.286850064992904</v>
      </c>
      <c r="H592">
        <v>0.81317279836453304</v>
      </c>
      <c r="I592">
        <f t="shared" si="18"/>
        <v>5.5040379388307473E-3</v>
      </c>
      <c r="J592">
        <f t="shared" si="19"/>
        <v>0.94999694824218694</v>
      </c>
    </row>
    <row r="593" spans="1:10" x14ac:dyDescent="0.3">
      <c r="A593" s="1">
        <v>39909</v>
      </c>
      <c r="B593" s="1">
        <v>39910</v>
      </c>
      <c r="C593">
        <v>173.75</v>
      </c>
      <c r="D593">
        <v>173.89999389648401</v>
      </c>
      <c r="E593" s="3">
        <v>173.76187416724801</v>
      </c>
      <c r="F593">
        <v>0.149993896484375</v>
      </c>
      <c r="G593">
        <v>1.18741672486066E-2</v>
      </c>
      <c r="H593">
        <v>7.0710678118650699E-2</v>
      </c>
      <c r="I593">
        <f t="shared" si="18"/>
        <v>8.6327422437050365E-4</v>
      </c>
      <c r="J593">
        <f t="shared" si="19"/>
        <v>0.149993896484375</v>
      </c>
    </row>
    <row r="594" spans="1:10" x14ac:dyDescent="0.3">
      <c r="A594" s="1">
        <v>39910</v>
      </c>
      <c r="B594" s="1">
        <v>39911</v>
      </c>
      <c r="C594">
        <v>173.65</v>
      </c>
      <c r="D594">
        <v>171.65</v>
      </c>
      <c r="E594" s="3">
        <v>173.50949890315499</v>
      </c>
      <c r="F594">
        <v>2</v>
      </c>
      <c r="G594">
        <v>-0.14050109684467299</v>
      </c>
      <c r="H594">
        <v>4.3487067042972702</v>
      </c>
      <c r="I594">
        <f t="shared" si="18"/>
        <v>1.151742009789807E-2</v>
      </c>
      <c r="J594">
        <f t="shared" si="19"/>
        <v>2</v>
      </c>
    </row>
    <row r="595" spans="1:10" x14ac:dyDescent="0.3">
      <c r="A595" s="1">
        <v>39911</v>
      </c>
      <c r="B595" s="1">
        <v>39912</v>
      </c>
      <c r="C595">
        <v>167.5</v>
      </c>
      <c r="D595">
        <v>169.100006103515</v>
      </c>
      <c r="E595" s="3">
        <v>167.650958448648</v>
      </c>
      <c r="F595">
        <v>1.6000061035156199</v>
      </c>
      <c r="G595">
        <v>0.15095844864845201</v>
      </c>
      <c r="H595">
        <v>5.3033008588991004</v>
      </c>
      <c r="I595">
        <f t="shared" si="18"/>
        <v>9.552275244869372E-3</v>
      </c>
      <c r="J595">
        <f t="shared" si="19"/>
        <v>1.6000061035156199</v>
      </c>
    </row>
    <row r="596" spans="1:10" x14ac:dyDescent="0.3">
      <c r="A596" s="1">
        <v>39912</v>
      </c>
      <c r="B596" s="1">
        <v>39913</v>
      </c>
      <c r="C596">
        <v>175</v>
      </c>
      <c r="D596">
        <v>177.600006103515</v>
      </c>
      <c r="E596" s="3">
        <v>175.57504832744499</v>
      </c>
      <c r="F596">
        <v>2.6000061035156201</v>
      </c>
      <c r="G596">
        <v>0.575048327445983</v>
      </c>
      <c r="H596">
        <v>2.4748737341529101</v>
      </c>
      <c r="I596">
        <f t="shared" si="18"/>
        <v>1.4857177734374971E-2</v>
      </c>
      <c r="J596">
        <f t="shared" si="19"/>
        <v>2.6000061035156201</v>
      </c>
    </row>
    <row r="597" spans="1:10" x14ac:dyDescent="0.3">
      <c r="A597" s="1">
        <v>39913</v>
      </c>
      <c r="B597" s="1">
        <v>39916</v>
      </c>
      <c r="C597">
        <v>178.5</v>
      </c>
      <c r="D597">
        <v>177.5</v>
      </c>
      <c r="E597" s="3">
        <v>178.547651510685</v>
      </c>
      <c r="F597">
        <v>-1</v>
      </c>
      <c r="G597">
        <v>4.7651510685682297E-2</v>
      </c>
      <c r="H597">
        <v>1.0606601717798201</v>
      </c>
      <c r="I597">
        <f t="shared" si="18"/>
        <v>-5.6022408963585435E-3</v>
      </c>
      <c r="J597">
        <f t="shared" si="19"/>
        <v>-1</v>
      </c>
    </row>
    <row r="598" spans="1:10" x14ac:dyDescent="0.3">
      <c r="A598" s="1">
        <v>39916</v>
      </c>
      <c r="B598" s="1">
        <v>39917</v>
      </c>
      <c r="C598">
        <v>177</v>
      </c>
      <c r="D598">
        <v>178.600006103515</v>
      </c>
      <c r="E598" s="3">
        <v>177.41071742772999</v>
      </c>
      <c r="F598">
        <v>1.6000061035156199</v>
      </c>
      <c r="G598">
        <v>0.41071742773056003</v>
      </c>
      <c r="H598">
        <v>0.35355339059327301</v>
      </c>
      <c r="I598">
        <f t="shared" si="18"/>
        <v>9.0395825057379663E-3</v>
      </c>
      <c r="J598">
        <f t="shared" si="19"/>
        <v>1.6000061035156199</v>
      </c>
    </row>
    <row r="599" spans="1:10" x14ac:dyDescent="0.3">
      <c r="A599" s="1">
        <v>39917</v>
      </c>
      <c r="B599" s="1">
        <v>39918</v>
      </c>
      <c r="C599">
        <v>176.5</v>
      </c>
      <c r="D599">
        <v>174.55000305175699</v>
      </c>
      <c r="E599" s="3">
        <v>176.594615809619</v>
      </c>
      <c r="F599">
        <v>-1.94999694824218</v>
      </c>
      <c r="G599">
        <v>9.46158096194267E-2</v>
      </c>
      <c r="H599">
        <v>0</v>
      </c>
      <c r="I599">
        <f t="shared" si="18"/>
        <v>-1.104814134981405E-2</v>
      </c>
      <c r="J599">
        <f t="shared" si="19"/>
        <v>-1.94999694824218</v>
      </c>
    </row>
    <row r="600" spans="1:10" x14ac:dyDescent="0.3">
      <c r="A600" s="1">
        <v>39918</v>
      </c>
      <c r="B600" s="1">
        <v>39919</v>
      </c>
      <c r="C600">
        <v>176.5</v>
      </c>
      <c r="D600">
        <v>179.55000305175699</v>
      </c>
      <c r="E600" s="3">
        <v>176.27493111789201</v>
      </c>
      <c r="F600">
        <v>-3.0500030517578098</v>
      </c>
      <c r="G600">
        <v>-0.22506888210773399</v>
      </c>
      <c r="H600">
        <v>7.0710678118650699E-2</v>
      </c>
      <c r="I600">
        <f t="shared" si="18"/>
        <v>-1.7280470548202888E-2</v>
      </c>
      <c r="J600">
        <f t="shared" si="19"/>
        <v>-3</v>
      </c>
    </row>
    <row r="601" spans="1:10" x14ac:dyDescent="0.3">
      <c r="A601" s="1">
        <v>39919</v>
      </c>
      <c r="B601" s="1">
        <v>39920</v>
      </c>
      <c r="C601">
        <v>176.4</v>
      </c>
      <c r="D601">
        <v>178.80000915527299</v>
      </c>
      <c r="E601" s="3">
        <v>176.59417366385401</v>
      </c>
      <c r="F601">
        <v>2.40000915527343</v>
      </c>
      <c r="G601">
        <v>0.194173663854599</v>
      </c>
      <c r="H601">
        <v>0</v>
      </c>
      <c r="I601">
        <f t="shared" si="18"/>
        <v>1.3605494077513774E-2</v>
      </c>
      <c r="J601">
        <f t="shared" si="19"/>
        <v>2.40000915527343</v>
      </c>
    </row>
    <row r="602" spans="1:10" x14ac:dyDescent="0.3">
      <c r="A602" s="1">
        <v>39920</v>
      </c>
      <c r="B602" s="1">
        <v>39923</v>
      </c>
      <c r="C602">
        <v>176.4</v>
      </c>
      <c r="D602">
        <v>177.80000915527299</v>
      </c>
      <c r="E602" s="3">
        <v>176.88718842864</v>
      </c>
      <c r="F602">
        <v>1.40000915527343</v>
      </c>
      <c r="G602">
        <v>0.48718842864036499</v>
      </c>
      <c r="H602">
        <v>0.14142135623732099</v>
      </c>
      <c r="I602">
        <f t="shared" si="18"/>
        <v>7.9365598371509624E-3</v>
      </c>
      <c r="J602">
        <f t="shared" si="19"/>
        <v>1.40000915527343</v>
      </c>
    </row>
    <row r="603" spans="1:10" x14ac:dyDescent="0.3">
      <c r="A603" s="1">
        <v>39923</v>
      </c>
      <c r="B603" s="1">
        <v>39924</v>
      </c>
      <c r="C603">
        <v>176.2</v>
      </c>
      <c r="D603">
        <v>173.39999694824201</v>
      </c>
      <c r="E603" s="3">
        <v>175.780778419971</v>
      </c>
      <c r="F603">
        <v>2.8000030517578098</v>
      </c>
      <c r="G603">
        <v>-0.41922158002853299</v>
      </c>
      <c r="H603">
        <v>0.60104076400858097</v>
      </c>
      <c r="I603">
        <f t="shared" si="18"/>
        <v>1.5891050236990976E-2</v>
      </c>
      <c r="J603">
        <f t="shared" si="19"/>
        <v>2.8000030517578098</v>
      </c>
    </row>
    <row r="604" spans="1:10" x14ac:dyDescent="0.3">
      <c r="A604" s="1">
        <v>39924</v>
      </c>
      <c r="B604" s="1">
        <v>39925</v>
      </c>
      <c r="C604">
        <v>177.05</v>
      </c>
      <c r="D604">
        <v>177.44999389648399</v>
      </c>
      <c r="E604" s="3">
        <v>176.916213336586</v>
      </c>
      <c r="F604">
        <v>-0.399993896484375</v>
      </c>
      <c r="G604">
        <v>-0.13378666341304701</v>
      </c>
      <c r="H604">
        <v>1.73241161390703</v>
      </c>
      <c r="I604">
        <f t="shared" si="18"/>
        <v>-2.2592143263731996E-3</v>
      </c>
      <c r="J604">
        <f t="shared" si="19"/>
        <v>-0.399993896484375</v>
      </c>
    </row>
    <row r="605" spans="1:10" x14ac:dyDescent="0.3">
      <c r="A605" s="1">
        <v>39925</v>
      </c>
      <c r="B605" s="1">
        <v>39926</v>
      </c>
      <c r="C605">
        <v>179.5</v>
      </c>
      <c r="D605">
        <v>181.05000305175699</v>
      </c>
      <c r="E605" s="3">
        <v>179.93001174926701</v>
      </c>
      <c r="F605">
        <v>1.5500030517578101</v>
      </c>
      <c r="G605">
        <v>0.43001174926757801</v>
      </c>
      <c r="H605">
        <v>1.48492424049174</v>
      </c>
      <c r="I605">
        <f t="shared" si="18"/>
        <v>8.6351144944724796E-3</v>
      </c>
      <c r="J605">
        <f t="shared" si="19"/>
        <v>1.5500030517578101</v>
      </c>
    </row>
    <row r="606" spans="1:10" x14ac:dyDescent="0.3">
      <c r="A606" s="1">
        <v>39926</v>
      </c>
      <c r="B606" s="1">
        <v>39927</v>
      </c>
      <c r="C606">
        <v>181.6</v>
      </c>
      <c r="D606">
        <v>181.35</v>
      </c>
      <c r="E606" s="3">
        <v>181.68888950943901</v>
      </c>
      <c r="F606">
        <v>-0.25</v>
      </c>
      <c r="G606">
        <v>8.8889509439468301E-2</v>
      </c>
      <c r="H606">
        <v>1.3435028842544401</v>
      </c>
      <c r="I606">
        <f t="shared" si="18"/>
        <v>-1.3766519823788547E-3</v>
      </c>
      <c r="J606">
        <f t="shared" si="19"/>
        <v>-0.25</v>
      </c>
    </row>
    <row r="607" spans="1:10" x14ac:dyDescent="0.3">
      <c r="A607" s="1">
        <v>39927</v>
      </c>
      <c r="B607" s="1">
        <v>39930</v>
      </c>
      <c r="C607">
        <v>179.7</v>
      </c>
      <c r="D607">
        <v>179.55000610351499</v>
      </c>
      <c r="E607" s="3">
        <v>180.03009311556801</v>
      </c>
      <c r="F607">
        <v>-0.149993896484375</v>
      </c>
      <c r="G607">
        <v>0.33009311556816101</v>
      </c>
      <c r="H607">
        <v>1.6263455967290401</v>
      </c>
      <c r="I607">
        <f t="shared" si="18"/>
        <v>-8.3469057587298278E-4</v>
      </c>
      <c r="J607">
        <f t="shared" si="19"/>
        <v>-0.149993896484375</v>
      </c>
    </row>
    <row r="608" spans="1:10" x14ac:dyDescent="0.3">
      <c r="A608" s="1">
        <v>39930</v>
      </c>
      <c r="B608" s="1">
        <v>39931</v>
      </c>
      <c r="C608">
        <v>177.4</v>
      </c>
      <c r="D608">
        <v>178.100012207031</v>
      </c>
      <c r="E608" s="3">
        <v>177.96972765922499</v>
      </c>
      <c r="F608">
        <v>0.70001220703125</v>
      </c>
      <c r="G608">
        <v>0.56972765922546298</v>
      </c>
      <c r="H608">
        <v>3.8537319574666902</v>
      </c>
      <c r="I608">
        <f t="shared" si="18"/>
        <v>3.9459538164106538E-3</v>
      </c>
      <c r="J608">
        <f t="shared" si="19"/>
        <v>0.70001220703125</v>
      </c>
    </row>
    <row r="609" spans="1:10" x14ac:dyDescent="0.3">
      <c r="A609" s="1">
        <v>39931</v>
      </c>
      <c r="B609" s="1">
        <v>39932</v>
      </c>
      <c r="C609">
        <v>171.95</v>
      </c>
      <c r="D609">
        <v>173.2</v>
      </c>
      <c r="E609" s="3">
        <v>171.78675770461501</v>
      </c>
      <c r="F609">
        <v>-1.25</v>
      </c>
      <c r="G609">
        <v>-0.16324229538440699</v>
      </c>
      <c r="H609">
        <v>3.6062445840513999</v>
      </c>
      <c r="I609">
        <f t="shared" si="18"/>
        <v>-7.2695551032276829E-3</v>
      </c>
      <c r="J609">
        <f t="shared" si="19"/>
        <v>-1.25</v>
      </c>
    </row>
    <row r="610" spans="1:10" x14ac:dyDescent="0.3">
      <c r="A610" s="1">
        <v>39932</v>
      </c>
      <c r="B610" s="1">
        <v>39933</v>
      </c>
      <c r="C610">
        <v>177.05</v>
      </c>
      <c r="D610">
        <v>178.850003051757</v>
      </c>
      <c r="E610" s="3">
        <v>178.46067719459501</v>
      </c>
      <c r="F610">
        <v>1.8000030517578101</v>
      </c>
      <c r="G610">
        <v>1.41067719459533</v>
      </c>
      <c r="H610">
        <v>3.0405591591021399</v>
      </c>
      <c r="I610">
        <f t="shared" si="18"/>
        <v>1.0166636835683762E-2</v>
      </c>
      <c r="J610">
        <f t="shared" si="19"/>
        <v>1.8000030517578101</v>
      </c>
    </row>
    <row r="611" spans="1:10" x14ac:dyDescent="0.3">
      <c r="A611" s="1">
        <v>39933</v>
      </c>
      <c r="B611" s="1">
        <v>39934</v>
      </c>
      <c r="C611">
        <v>181.35</v>
      </c>
      <c r="D611">
        <v>178.85</v>
      </c>
      <c r="E611" s="3">
        <v>181.452505467832</v>
      </c>
      <c r="F611">
        <v>-2.5</v>
      </c>
      <c r="G611">
        <v>0.102505467832088</v>
      </c>
      <c r="H611">
        <v>0</v>
      </c>
      <c r="I611">
        <f t="shared" si="18"/>
        <v>-1.3785497656465398E-2</v>
      </c>
      <c r="J611">
        <f t="shared" si="19"/>
        <v>-2.5</v>
      </c>
    </row>
    <row r="612" spans="1:10" x14ac:dyDescent="0.3">
      <c r="A612" s="1">
        <v>39934</v>
      </c>
      <c r="B612" s="1">
        <v>39937</v>
      </c>
      <c r="C612">
        <v>181.35</v>
      </c>
      <c r="D612">
        <v>183.04999694824201</v>
      </c>
      <c r="E612" s="3">
        <v>181.98541412353501</v>
      </c>
      <c r="F612">
        <v>1.69999694824218</v>
      </c>
      <c r="G612">
        <v>0.63541412353515603</v>
      </c>
      <c r="H612">
        <v>1.8031222920257</v>
      </c>
      <c r="I612">
        <f t="shared" si="18"/>
        <v>9.3741215783963612E-3</v>
      </c>
      <c r="J612">
        <f t="shared" si="19"/>
        <v>1.69999694824218</v>
      </c>
    </row>
    <row r="613" spans="1:10" x14ac:dyDescent="0.3">
      <c r="A613" s="1">
        <v>39937</v>
      </c>
      <c r="B613" s="1">
        <v>39938</v>
      </c>
      <c r="C613">
        <v>183.9</v>
      </c>
      <c r="D613">
        <v>183.05000915527299</v>
      </c>
      <c r="E613" s="3">
        <v>183.98189944177801</v>
      </c>
      <c r="F613">
        <v>-0.84999084472656194</v>
      </c>
      <c r="G613">
        <v>8.1899441778659807E-2</v>
      </c>
      <c r="H613">
        <v>0</v>
      </c>
      <c r="I613">
        <f t="shared" si="18"/>
        <v>-4.6220274319008258E-3</v>
      </c>
      <c r="J613">
        <f t="shared" si="19"/>
        <v>-0.84999084472656194</v>
      </c>
    </row>
    <row r="614" spans="1:10" x14ac:dyDescent="0.3">
      <c r="A614" s="1">
        <v>39938</v>
      </c>
      <c r="B614" s="1">
        <v>39939</v>
      </c>
      <c r="C614">
        <v>183.9</v>
      </c>
      <c r="D614">
        <v>184.50000610351501</v>
      </c>
      <c r="E614" s="3">
        <v>184.19460015892901</v>
      </c>
      <c r="F614">
        <v>0.600006103515625</v>
      </c>
      <c r="G614">
        <v>0.294600158929824</v>
      </c>
      <c r="H614">
        <v>0.212132034355972</v>
      </c>
      <c r="I614">
        <f t="shared" si="18"/>
        <v>3.2626759299381456E-3</v>
      </c>
      <c r="J614">
        <f t="shared" si="19"/>
        <v>0.600006103515625</v>
      </c>
    </row>
    <row r="615" spans="1:10" x14ac:dyDescent="0.3">
      <c r="A615" s="1">
        <v>39939</v>
      </c>
      <c r="B615" s="1">
        <v>39940</v>
      </c>
      <c r="C615">
        <v>183.6</v>
      </c>
      <c r="D615">
        <v>186.14998779296801</v>
      </c>
      <c r="E615" s="3">
        <v>183.903407222032</v>
      </c>
      <c r="F615">
        <v>2.54998779296875</v>
      </c>
      <c r="G615">
        <v>0.303407222032547</v>
      </c>
      <c r="H615">
        <v>0.84852813742386901</v>
      </c>
      <c r="I615">
        <f t="shared" si="18"/>
        <v>1.3888822401790579E-2</v>
      </c>
      <c r="J615">
        <f t="shared" si="19"/>
        <v>2.54998779296875</v>
      </c>
    </row>
    <row r="616" spans="1:10" x14ac:dyDescent="0.3">
      <c r="A616" s="1">
        <v>39940</v>
      </c>
      <c r="B616" s="1">
        <v>39941</v>
      </c>
      <c r="C616">
        <v>184.8</v>
      </c>
      <c r="D616">
        <v>184.999996948242</v>
      </c>
      <c r="E616" s="3">
        <v>184.72996145784799</v>
      </c>
      <c r="F616">
        <v>-0.199996948242187</v>
      </c>
      <c r="G616">
        <v>-7.0038542151451097E-2</v>
      </c>
      <c r="H616">
        <v>0.742462120245862</v>
      </c>
      <c r="I616">
        <f t="shared" si="18"/>
        <v>-1.0822345684101027E-3</v>
      </c>
      <c r="J616">
        <f t="shared" si="19"/>
        <v>-0.199996948242187</v>
      </c>
    </row>
    <row r="617" spans="1:10" x14ac:dyDescent="0.3">
      <c r="A617" s="1">
        <v>39941</v>
      </c>
      <c r="B617" s="1">
        <v>39944</v>
      </c>
      <c r="C617">
        <v>185.85</v>
      </c>
      <c r="D617">
        <v>185.85</v>
      </c>
      <c r="E617" s="3">
        <v>186.19005251526801</v>
      </c>
      <c r="F617">
        <v>0</v>
      </c>
      <c r="G617">
        <v>0.34005251526832497</v>
      </c>
      <c r="H617">
        <v>0.106066017177986</v>
      </c>
      <c r="I617">
        <f t="shared" si="18"/>
        <v>0</v>
      </c>
      <c r="J617">
        <f t="shared" si="19"/>
        <v>0</v>
      </c>
    </row>
    <row r="618" spans="1:10" x14ac:dyDescent="0.3">
      <c r="A618" s="1">
        <v>39944</v>
      </c>
      <c r="B618" s="1">
        <v>39945</v>
      </c>
      <c r="C618">
        <v>186</v>
      </c>
      <c r="D618">
        <v>185.100006103515</v>
      </c>
      <c r="E618" s="3">
        <v>185.977533347904</v>
      </c>
      <c r="F618">
        <v>0.899993896484375</v>
      </c>
      <c r="G618">
        <v>-2.2466652095317799E-2</v>
      </c>
      <c r="H618">
        <v>0.63639610306789596</v>
      </c>
      <c r="I618">
        <f t="shared" si="18"/>
        <v>4.8386768628192207E-3</v>
      </c>
      <c r="J618">
        <f t="shared" si="19"/>
        <v>0.899993896484375</v>
      </c>
    </row>
    <row r="619" spans="1:10" x14ac:dyDescent="0.3">
      <c r="A619" s="1">
        <v>39945</v>
      </c>
      <c r="B619" s="1">
        <v>39946</v>
      </c>
      <c r="C619">
        <v>185.1</v>
      </c>
      <c r="D619">
        <v>185.1</v>
      </c>
      <c r="E619" s="3">
        <v>184.63799188137</v>
      </c>
      <c r="F619">
        <v>0</v>
      </c>
      <c r="G619">
        <v>-0.46200811862945501</v>
      </c>
      <c r="H619">
        <v>0.95459415460183505</v>
      </c>
      <c r="I619">
        <f t="shared" si="18"/>
        <v>0</v>
      </c>
      <c r="J619">
        <f t="shared" si="19"/>
        <v>0</v>
      </c>
    </row>
    <row r="620" spans="1:10" x14ac:dyDescent="0.3">
      <c r="A620" s="1">
        <v>39946</v>
      </c>
      <c r="B620" s="1">
        <v>39947</v>
      </c>
      <c r="C620">
        <v>186.45</v>
      </c>
      <c r="D620">
        <v>183.600009155273</v>
      </c>
      <c r="E620" s="3">
        <v>185.693440389633</v>
      </c>
      <c r="F620">
        <v>2.8499908447265598</v>
      </c>
      <c r="G620">
        <v>-0.75655961036682096</v>
      </c>
      <c r="H620">
        <v>3.3234018715767601</v>
      </c>
      <c r="I620">
        <f t="shared" si="18"/>
        <v>1.528555025329343E-2</v>
      </c>
      <c r="J620">
        <f t="shared" si="19"/>
        <v>2.8499908447265598</v>
      </c>
    </row>
    <row r="621" spans="1:10" x14ac:dyDescent="0.3">
      <c r="A621" s="1">
        <v>39947</v>
      </c>
      <c r="B621" s="1">
        <v>39948</v>
      </c>
      <c r="C621">
        <v>181.75</v>
      </c>
      <c r="D621">
        <v>182.600006103515</v>
      </c>
      <c r="E621" s="3">
        <v>181.72656275518199</v>
      </c>
      <c r="F621">
        <v>-0.850006103515625</v>
      </c>
      <c r="G621">
        <v>-2.34372448176145E-2</v>
      </c>
      <c r="H621">
        <v>0.91923881554251896</v>
      </c>
      <c r="I621">
        <f t="shared" si="18"/>
        <v>-4.6767873645976619E-3</v>
      </c>
      <c r="J621">
        <f t="shared" si="19"/>
        <v>-0.850006103515625</v>
      </c>
    </row>
    <row r="622" spans="1:10" x14ac:dyDescent="0.3">
      <c r="A622" s="1">
        <v>39948</v>
      </c>
      <c r="B622" s="1">
        <v>39951</v>
      </c>
      <c r="C622">
        <v>183.05</v>
      </c>
      <c r="D622">
        <v>181.850003051757</v>
      </c>
      <c r="E622" s="3">
        <v>183.09138880595501</v>
      </c>
      <c r="F622">
        <v>-1.19999694824218</v>
      </c>
      <c r="G622">
        <v>4.1388805955648401E-2</v>
      </c>
      <c r="H622">
        <v>0.98994949366117002</v>
      </c>
      <c r="I622">
        <f t="shared" si="18"/>
        <v>-6.555569233773176E-3</v>
      </c>
      <c r="J622">
        <f t="shared" si="19"/>
        <v>-1.19999694824218</v>
      </c>
    </row>
    <row r="623" spans="1:10" x14ac:dyDescent="0.3">
      <c r="A623" s="1">
        <v>39951</v>
      </c>
      <c r="B623" s="1">
        <v>39952</v>
      </c>
      <c r="C623">
        <v>181.65</v>
      </c>
      <c r="D623">
        <v>185.75000610351501</v>
      </c>
      <c r="E623" s="3">
        <v>182.188253128528</v>
      </c>
      <c r="F623">
        <v>4.1000061035156197</v>
      </c>
      <c r="G623">
        <v>0.53825312852859497</v>
      </c>
      <c r="H623">
        <v>4.0305086527633103</v>
      </c>
      <c r="I623">
        <f t="shared" si="18"/>
        <v>2.2570911662623833E-2</v>
      </c>
      <c r="J623">
        <f t="shared" si="19"/>
        <v>4.1000061035156197</v>
      </c>
    </row>
    <row r="624" spans="1:10" x14ac:dyDescent="0.3">
      <c r="A624" s="1">
        <v>39952</v>
      </c>
      <c r="B624" s="1">
        <v>39953</v>
      </c>
      <c r="C624">
        <v>187.35</v>
      </c>
      <c r="D624">
        <v>187.6</v>
      </c>
      <c r="E624" s="3">
        <v>187.419310933351</v>
      </c>
      <c r="F624">
        <v>0.25</v>
      </c>
      <c r="G624">
        <v>6.9310933351516696E-2</v>
      </c>
      <c r="H624">
        <v>0.70710678118654702</v>
      </c>
      <c r="I624">
        <f t="shared" si="18"/>
        <v>1.3344008540165466E-3</v>
      </c>
      <c r="J624">
        <f t="shared" si="19"/>
        <v>0.25</v>
      </c>
    </row>
    <row r="625" spans="1:10" x14ac:dyDescent="0.3">
      <c r="A625" s="1">
        <v>39953</v>
      </c>
      <c r="B625" s="1">
        <v>39954</v>
      </c>
      <c r="C625">
        <v>188.35</v>
      </c>
      <c r="D625">
        <v>187.54999694824201</v>
      </c>
      <c r="E625" s="3">
        <v>188.56887153387001</v>
      </c>
      <c r="F625">
        <v>-0.80000305175781194</v>
      </c>
      <c r="G625">
        <v>0.21887153387069699</v>
      </c>
      <c r="H625">
        <v>1.20208152801712</v>
      </c>
      <c r="I625">
        <f t="shared" si="18"/>
        <v>-4.2474279360648366E-3</v>
      </c>
      <c r="J625">
        <f t="shared" si="19"/>
        <v>-0.80000305175781194</v>
      </c>
    </row>
    <row r="626" spans="1:10" x14ac:dyDescent="0.3">
      <c r="A626" s="1">
        <v>39954</v>
      </c>
      <c r="B626" s="1">
        <v>39955</v>
      </c>
      <c r="C626">
        <v>186.65</v>
      </c>
      <c r="D626">
        <v>184.65</v>
      </c>
      <c r="E626" s="3">
        <v>186.44675024747801</v>
      </c>
      <c r="F626">
        <v>2</v>
      </c>
      <c r="G626">
        <v>-0.203249752521514</v>
      </c>
      <c r="H626">
        <v>2.5455844122715598</v>
      </c>
      <c r="I626">
        <f t="shared" si="18"/>
        <v>1.0715242432360031E-2</v>
      </c>
      <c r="J626">
        <f t="shared" si="19"/>
        <v>2</v>
      </c>
    </row>
    <row r="627" spans="1:10" x14ac:dyDescent="0.3">
      <c r="A627" s="1">
        <v>39955</v>
      </c>
      <c r="B627" s="1">
        <v>39958</v>
      </c>
      <c r="C627">
        <v>183.05</v>
      </c>
      <c r="D627">
        <v>181.999996948242</v>
      </c>
      <c r="E627" s="3">
        <v>182.70021961927401</v>
      </c>
      <c r="F627">
        <v>1.0500030517578101</v>
      </c>
      <c r="G627">
        <v>-0.34978038072585999</v>
      </c>
      <c r="H627">
        <v>0.106066017177986</v>
      </c>
      <c r="I627">
        <f t="shared" si="18"/>
        <v>5.7361543390210875E-3</v>
      </c>
      <c r="J627">
        <f t="shared" si="19"/>
        <v>1.0500030517578101</v>
      </c>
    </row>
    <row r="628" spans="1:10" x14ac:dyDescent="0.3">
      <c r="A628" s="1">
        <v>39958</v>
      </c>
      <c r="B628" s="1">
        <v>39959</v>
      </c>
      <c r="C628">
        <v>182.9</v>
      </c>
      <c r="D628">
        <v>183.70000305175699</v>
      </c>
      <c r="E628" s="3">
        <v>182.64226665496801</v>
      </c>
      <c r="F628">
        <v>-0.80000305175781194</v>
      </c>
      <c r="G628">
        <v>-0.257733345031738</v>
      </c>
      <c r="H628">
        <v>2.7577164466275299</v>
      </c>
      <c r="I628">
        <f t="shared" si="18"/>
        <v>-4.3739915350345104E-3</v>
      </c>
      <c r="J628">
        <f t="shared" si="19"/>
        <v>-0.80000305175781194</v>
      </c>
    </row>
    <row r="629" spans="1:10" x14ac:dyDescent="0.3">
      <c r="A629" s="1">
        <v>39959</v>
      </c>
      <c r="B629" s="1">
        <v>39960</v>
      </c>
      <c r="C629">
        <v>179</v>
      </c>
      <c r="D629">
        <v>182</v>
      </c>
      <c r="E629" s="3">
        <v>179.95079517364499</v>
      </c>
      <c r="F629">
        <v>3</v>
      </c>
      <c r="G629">
        <v>0.95079517364501898</v>
      </c>
      <c r="H629">
        <v>0.38890872965260898</v>
      </c>
      <c r="I629">
        <f t="shared" si="18"/>
        <v>1.6759776536312849E-2</v>
      </c>
      <c r="J629">
        <f t="shared" si="19"/>
        <v>3</v>
      </c>
    </row>
    <row r="630" spans="1:10" x14ac:dyDescent="0.3">
      <c r="A630" s="1">
        <v>39960</v>
      </c>
      <c r="B630" s="1">
        <v>39961</v>
      </c>
      <c r="C630">
        <v>178.45</v>
      </c>
      <c r="D630">
        <v>177.45</v>
      </c>
      <c r="E630" s="3">
        <v>178.78022367954199</v>
      </c>
      <c r="F630">
        <v>-1</v>
      </c>
      <c r="G630">
        <v>0.330223679542541</v>
      </c>
      <c r="H630">
        <v>2.4395183950936001</v>
      </c>
      <c r="I630">
        <f t="shared" si="18"/>
        <v>-5.6038105912020178E-3</v>
      </c>
      <c r="J630">
        <f t="shared" si="19"/>
        <v>-1</v>
      </c>
    </row>
    <row r="631" spans="1:10" x14ac:dyDescent="0.3">
      <c r="A631" s="1">
        <v>39961</v>
      </c>
      <c r="B631" s="1">
        <v>39962</v>
      </c>
      <c r="C631">
        <v>181.9</v>
      </c>
      <c r="D631">
        <v>182.55000915527299</v>
      </c>
      <c r="E631" s="3">
        <v>183.75976874828299</v>
      </c>
      <c r="F631">
        <v>0.65000915527343694</v>
      </c>
      <c r="G631">
        <v>1.85976874828338</v>
      </c>
      <c r="H631">
        <v>0.14142135623730101</v>
      </c>
      <c r="I631">
        <f t="shared" si="18"/>
        <v>3.5734423049666683E-3</v>
      </c>
      <c r="J631">
        <f t="shared" si="19"/>
        <v>0.65000915527343694</v>
      </c>
    </row>
    <row r="632" spans="1:10" x14ac:dyDescent="0.3">
      <c r="A632" s="1">
        <v>39962</v>
      </c>
      <c r="B632" s="1">
        <v>39965</v>
      </c>
      <c r="C632">
        <v>182.1</v>
      </c>
      <c r="D632">
        <v>182.44999084472599</v>
      </c>
      <c r="E632" s="3">
        <v>182.82649478912299</v>
      </c>
      <c r="F632">
        <v>0.349990844726562</v>
      </c>
      <c r="G632">
        <v>0.72649478912353505</v>
      </c>
      <c r="H632">
        <v>2.0152543263816498</v>
      </c>
      <c r="I632">
        <f t="shared" si="18"/>
        <v>1.9219705915791434E-3</v>
      </c>
      <c r="J632">
        <f t="shared" si="19"/>
        <v>0.349990844726562</v>
      </c>
    </row>
    <row r="633" spans="1:10" x14ac:dyDescent="0.3">
      <c r="A633" s="1">
        <v>39965</v>
      </c>
      <c r="B633" s="1">
        <v>39966</v>
      </c>
      <c r="C633">
        <v>184.95</v>
      </c>
      <c r="D633">
        <v>187.850009155273</v>
      </c>
      <c r="E633" s="3">
        <v>185.136718270182</v>
      </c>
      <c r="F633">
        <v>2.90000915527343</v>
      </c>
      <c r="G633">
        <v>0.186718270182609</v>
      </c>
      <c r="H633">
        <v>0.24748737341528701</v>
      </c>
      <c r="I633">
        <f t="shared" si="18"/>
        <v>1.5679962991475695E-2</v>
      </c>
      <c r="J633">
        <f t="shared" si="19"/>
        <v>2.90000915527343</v>
      </c>
    </row>
    <row r="634" spans="1:10" x14ac:dyDescent="0.3">
      <c r="A634" s="1">
        <v>39966</v>
      </c>
      <c r="B634" s="1">
        <v>39967</v>
      </c>
      <c r="C634">
        <v>184.6</v>
      </c>
      <c r="D634">
        <v>186.1</v>
      </c>
      <c r="E634" s="3">
        <v>184.247586137056</v>
      </c>
      <c r="F634">
        <v>-1.5</v>
      </c>
      <c r="G634">
        <v>-0.35241386294364901</v>
      </c>
      <c r="H634">
        <v>0.42426406871192401</v>
      </c>
      <c r="I634">
        <f t="shared" si="18"/>
        <v>-8.1256771397616463E-3</v>
      </c>
      <c r="J634">
        <f t="shared" si="19"/>
        <v>-1.5</v>
      </c>
    </row>
    <row r="635" spans="1:10" x14ac:dyDescent="0.3">
      <c r="A635" s="1">
        <v>39967</v>
      </c>
      <c r="B635" s="1">
        <v>39968</v>
      </c>
      <c r="C635">
        <v>184</v>
      </c>
      <c r="D635">
        <v>183.94999694824199</v>
      </c>
      <c r="E635" s="3">
        <v>183.14136725664099</v>
      </c>
      <c r="F635">
        <v>5.00030517578125E-2</v>
      </c>
      <c r="G635">
        <v>-0.85863274335861195</v>
      </c>
      <c r="H635">
        <v>3.1819805153394598</v>
      </c>
      <c r="I635">
        <f t="shared" si="18"/>
        <v>2.7175571607506794E-4</v>
      </c>
      <c r="J635">
        <f t="shared" si="19"/>
        <v>5.00030517578125E-2</v>
      </c>
    </row>
    <row r="636" spans="1:10" x14ac:dyDescent="0.3">
      <c r="A636" s="1">
        <v>39968</v>
      </c>
      <c r="B636" s="1">
        <v>39969</v>
      </c>
      <c r="C636">
        <v>179.5</v>
      </c>
      <c r="D636">
        <v>181.25</v>
      </c>
      <c r="E636" s="3">
        <v>180.82451498508399</v>
      </c>
      <c r="F636">
        <v>1.75</v>
      </c>
      <c r="G636">
        <v>1.3245149850845299</v>
      </c>
      <c r="H636">
        <v>1.5556349186103899</v>
      </c>
      <c r="I636">
        <f t="shared" si="18"/>
        <v>9.7493036211699167E-3</v>
      </c>
      <c r="J636">
        <f t="shared" si="19"/>
        <v>1.75</v>
      </c>
    </row>
    <row r="637" spans="1:10" x14ac:dyDescent="0.3">
      <c r="A637" s="1">
        <v>39969</v>
      </c>
      <c r="B637" s="1">
        <v>39972</v>
      </c>
      <c r="C637">
        <v>181.7</v>
      </c>
      <c r="D637">
        <v>181.55000610351499</v>
      </c>
      <c r="E637" s="3">
        <v>182.51807273626301</v>
      </c>
      <c r="F637">
        <v>-0.149993896484375</v>
      </c>
      <c r="G637">
        <v>0.81807273626327504</v>
      </c>
      <c r="H637">
        <v>0.14142135623732099</v>
      </c>
      <c r="I637">
        <f t="shared" si="18"/>
        <v>-8.255030076190149E-4</v>
      </c>
      <c r="J637">
        <f t="shared" si="19"/>
        <v>-0.149993896484375</v>
      </c>
    </row>
    <row r="638" spans="1:10" x14ac:dyDescent="0.3">
      <c r="A638" s="1">
        <v>39972</v>
      </c>
      <c r="B638" s="1">
        <v>39973</v>
      </c>
      <c r="C638">
        <v>181.9</v>
      </c>
      <c r="D638">
        <v>183.65</v>
      </c>
      <c r="E638" s="3">
        <v>181.63466259241099</v>
      </c>
      <c r="F638">
        <v>-1.75</v>
      </c>
      <c r="G638">
        <v>-0.26533740758895802</v>
      </c>
      <c r="H638">
        <v>2.1566756826189701</v>
      </c>
      <c r="I638">
        <f t="shared" si="18"/>
        <v>-9.620670698185816E-3</v>
      </c>
      <c r="J638">
        <f t="shared" si="19"/>
        <v>-1.75</v>
      </c>
    </row>
    <row r="639" spans="1:10" x14ac:dyDescent="0.3">
      <c r="A639" s="1">
        <v>39973</v>
      </c>
      <c r="B639" s="1">
        <v>39974</v>
      </c>
      <c r="C639">
        <v>178.85</v>
      </c>
      <c r="D639">
        <v>180.39998779296801</v>
      </c>
      <c r="E639" s="3">
        <v>179.21285308003399</v>
      </c>
      <c r="F639">
        <v>1.54998779296875</v>
      </c>
      <c r="G639">
        <v>0.36285308003425598</v>
      </c>
      <c r="H639">
        <v>4.8790367901871798</v>
      </c>
      <c r="I639">
        <f t="shared" si="18"/>
        <v>8.6664120378459608E-3</v>
      </c>
      <c r="J639">
        <f t="shared" si="19"/>
        <v>1.54998779296875</v>
      </c>
    </row>
    <row r="640" spans="1:10" x14ac:dyDescent="0.3">
      <c r="A640" s="1">
        <v>39974</v>
      </c>
      <c r="B640" s="1">
        <v>39975</v>
      </c>
      <c r="C640">
        <v>185.75</v>
      </c>
      <c r="D640">
        <v>185.30000305175699</v>
      </c>
      <c r="E640" s="3">
        <v>184.527094364166</v>
      </c>
      <c r="F640">
        <v>0.449996948242187</v>
      </c>
      <c r="G640">
        <v>-1.22290563583374</v>
      </c>
      <c r="H640">
        <v>1.13137084989847</v>
      </c>
      <c r="I640">
        <f t="shared" si="18"/>
        <v>2.4225946069565923E-3</v>
      </c>
      <c r="J640">
        <f t="shared" si="19"/>
        <v>0.449996948242187</v>
      </c>
    </row>
    <row r="641" spans="1:10" x14ac:dyDescent="0.3">
      <c r="A641" s="1">
        <v>39975</v>
      </c>
      <c r="B641" s="1">
        <v>39976</v>
      </c>
      <c r="C641">
        <v>187.35</v>
      </c>
      <c r="D641">
        <v>188.35</v>
      </c>
      <c r="E641" s="3">
        <v>187.68567395806301</v>
      </c>
      <c r="F641">
        <v>1</v>
      </c>
      <c r="G641">
        <v>0.335673958063125</v>
      </c>
      <c r="H641">
        <v>0.24748737341528701</v>
      </c>
      <c r="I641">
        <f t="shared" si="18"/>
        <v>5.3376034160661865E-3</v>
      </c>
      <c r="J641">
        <f t="shared" si="19"/>
        <v>1</v>
      </c>
    </row>
    <row r="642" spans="1:10" x14ac:dyDescent="0.3">
      <c r="A642" s="1">
        <v>39976</v>
      </c>
      <c r="B642" s="1">
        <v>39979</v>
      </c>
      <c r="C642">
        <v>187.7</v>
      </c>
      <c r="D642">
        <v>187.850009155273</v>
      </c>
      <c r="E642" s="3">
        <v>187.73324618563001</v>
      </c>
      <c r="F642">
        <v>0.150009155273437</v>
      </c>
      <c r="G642">
        <v>3.32461856305599E-2</v>
      </c>
      <c r="H642">
        <v>1.3788582233137501</v>
      </c>
      <c r="I642">
        <f t="shared" si="18"/>
        <v>7.9919635201618016E-4</v>
      </c>
      <c r="J642">
        <f t="shared" si="19"/>
        <v>0.150009155273437</v>
      </c>
    </row>
    <row r="643" spans="1:10" x14ac:dyDescent="0.3">
      <c r="A643" s="1">
        <v>39979</v>
      </c>
      <c r="B643" s="1">
        <v>39980</v>
      </c>
      <c r="C643">
        <v>185.75</v>
      </c>
      <c r="D643">
        <v>183.94999694824199</v>
      </c>
      <c r="E643" s="3">
        <v>186.32038569450299</v>
      </c>
      <c r="F643">
        <v>-1.8000030517578101</v>
      </c>
      <c r="G643">
        <v>0.57038569450378396</v>
      </c>
      <c r="H643">
        <v>1.5909902576697299</v>
      </c>
      <c r="I643">
        <f t="shared" ref="I643:I706" si="20">F643/C643</f>
        <v>-9.6904605747392195E-3</v>
      </c>
      <c r="J643">
        <f t="shared" ref="J643:J706" si="21">IF(F643&lt;-3, -3, F643)</f>
        <v>-1.8000030517578101</v>
      </c>
    </row>
    <row r="644" spans="1:10" x14ac:dyDescent="0.3">
      <c r="A644" s="1">
        <v>39980</v>
      </c>
      <c r="B644" s="1">
        <v>39981</v>
      </c>
      <c r="C644">
        <v>183.5</v>
      </c>
      <c r="D644">
        <v>183.30000305175699</v>
      </c>
      <c r="E644" s="3">
        <v>183.44603690132499</v>
      </c>
      <c r="F644">
        <v>0.199996948242187</v>
      </c>
      <c r="G644">
        <v>-5.3963098675012498E-2</v>
      </c>
      <c r="H644">
        <v>0.45961940777125898</v>
      </c>
      <c r="I644">
        <f t="shared" si="20"/>
        <v>1.0899016252980218E-3</v>
      </c>
      <c r="J644">
        <f t="shared" si="21"/>
        <v>0.199996948242187</v>
      </c>
    </row>
    <row r="645" spans="1:10" x14ac:dyDescent="0.3">
      <c r="A645" s="1">
        <v>39981</v>
      </c>
      <c r="B645" s="1">
        <v>39982</v>
      </c>
      <c r="C645">
        <v>182.85</v>
      </c>
      <c r="D645">
        <v>182.39998779296801</v>
      </c>
      <c r="E645" s="3">
        <v>182.28851369619301</v>
      </c>
      <c r="F645">
        <v>0.45001220703125</v>
      </c>
      <c r="G645">
        <v>-0.56148630380630404</v>
      </c>
      <c r="H645">
        <v>1.20208152801712</v>
      </c>
      <c r="I645">
        <f t="shared" si="20"/>
        <v>2.4611003939362867E-3</v>
      </c>
      <c r="J645">
        <f t="shared" si="21"/>
        <v>0.45001220703125</v>
      </c>
    </row>
    <row r="646" spans="1:10" x14ac:dyDescent="0.3">
      <c r="A646" s="1">
        <v>39982</v>
      </c>
      <c r="B646" s="1">
        <v>39983</v>
      </c>
      <c r="C646">
        <v>181.15</v>
      </c>
      <c r="D646">
        <v>182.00000610351501</v>
      </c>
      <c r="E646" s="3">
        <v>181.22433461397799</v>
      </c>
      <c r="F646">
        <v>0.850006103515625</v>
      </c>
      <c r="G646">
        <v>7.4334613978862707E-2</v>
      </c>
      <c r="H646">
        <v>0.14142135623730101</v>
      </c>
      <c r="I646">
        <f t="shared" si="20"/>
        <v>4.692277689846122E-3</v>
      </c>
      <c r="J646">
        <f t="shared" si="21"/>
        <v>0.850006103515625</v>
      </c>
    </row>
    <row r="647" spans="1:10" x14ac:dyDescent="0.3">
      <c r="A647" s="1">
        <v>39983</v>
      </c>
      <c r="B647" s="1">
        <v>39986</v>
      </c>
      <c r="C647">
        <v>181.35</v>
      </c>
      <c r="D647">
        <v>181.35</v>
      </c>
      <c r="E647" s="3">
        <v>181.23546911627</v>
      </c>
      <c r="F647">
        <v>0</v>
      </c>
      <c r="G647">
        <v>-0.11453088372945699</v>
      </c>
      <c r="H647">
        <v>1.76776695296636</v>
      </c>
      <c r="I647">
        <f t="shared" si="20"/>
        <v>0</v>
      </c>
      <c r="J647">
        <f t="shared" si="21"/>
        <v>0</v>
      </c>
    </row>
    <row r="648" spans="1:10" x14ac:dyDescent="0.3">
      <c r="A648" s="1">
        <v>39986</v>
      </c>
      <c r="B648" s="1">
        <v>39987</v>
      </c>
      <c r="C648">
        <v>183.85</v>
      </c>
      <c r="D648">
        <v>181.04999694824201</v>
      </c>
      <c r="E648" s="3">
        <v>182.55685172080999</v>
      </c>
      <c r="F648">
        <v>2.8000030517578098</v>
      </c>
      <c r="G648">
        <v>-1.2931482791900599</v>
      </c>
      <c r="H648">
        <v>3.1466251762801201</v>
      </c>
      <c r="I648">
        <f t="shared" si="20"/>
        <v>1.5229823506977481E-2</v>
      </c>
      <c r="J648">
        <f t="shared" si="21"/>
        <v>2.8000030517578098</v>
      </c>
    </row>
    <row r="649" spans="1:10" x14ac:dyDescent="0.3">
      <c r="A649" s="1">
        <v>39987</v>
      </c>
      <c r="B649" s="1">
        <v>39988</v>
      </c>
      <c r="C649">
        <v>179.4</v>
      </c>
      <c r="D649">
        <v>179.70000305175699</v>
      </c>
      <c r="E649" s="3">
        <v>179.77500229477801</v>
      </c>
      <c r="F649">
        <v>0.300003051757812</v>
      </c>
      <c r="G649">
        <v>0.37500229477882302</v>
      </c>
      <c r="H649">
        <v>0.282842712474623</v>
      </c>
      <c r="I649">
        <f t="shared" si="20"/>
        <v>1.6722578135886957E-3</v>
      </c>
      <c r="J649">
        <f t="shared" si="21"/>
        <v>0.300003051757812</v>
      </c>
    </row>
    <row r="650" spans="1:10" x14ac:dyDescent="0.3">
      <c r="A650" s="1">
        <v>39988</v>
      </c>
      <c r="B650" s="1">
        <v>39989</v>
      </c>
      <c r="C650">
        <v>179.8</v>
      </c>
      <c r="D650">
        <v>180.499996948242</v>
      </c>
      <c r="E650" s="3">
        <v>179.695593062043</v>
      </c>
      <c r="F650">
        <v>-0.69999694824218694</v>
      </c>
      <c r="G650">
        <v>-0.10440693795681</v>
      </c>
      <c r="H650">
        <v>3.1819805153394598</v>
      </c>
      <c r="I650">
        <f t="shared" si="20"/>
        <v>-3.8931977099120516E-3</v>
      </c>
      <c r="J650">
        <f t="shared" si="21"/>
        <v>-0.69999694824218694</v>
      </c>
    </row>
    <row r="651" spans="1:10" x14ac:dyDescent="0.3">
      <c r="A651" s="1">
        <v>39989</v>
      </c>
      <c r="B651" s="1">
        <v>39990</v>
      </c>
      <c r="C651">
        <v>184.3</v>
      </c>
      <c r="D651">
        <v>185.64999084472601</v>
      </c>
      <c r="E651" s="3">
        <v>182.873619961738</v>
      </c>
      <c r="F651">
        <v>-1.3499908447265601</v>
      </c>
      <c r="G651">
        <v>-1.42638003826141</v>
      </c>
      <c r="H651">
        <v>0.77781745930519797</v>
      </c>
      <c r="I651">
        <f t="shared" si="20"/>
        <v>-7.3249638889124249E-3</v>
      </c>
      <c r="J651">
        <f t="shared" si="21"/>
        <v>-1.3499908447265601</v>
      </c>
    </row>
    <row r="652" spans="1:10" x14ac:dyDescent="0.3">
      <c r="A652" s="1">
        <v>39990</v>
      </c>
      <c r="B652" s="1">
        <v>39993</v>
      </c>
      <c r="C652">
        <v>185.4</v>
      </c>
      <c r="D652">
        <v>185.80000915527299</v>
      </c>
      <c r="E652" s="3">
        <v>184.88345518112101</v>
      </c>
      <c r="F652">
        <v>-0.400009155273437</v>
      </c>
      <c r="G652">
        <v>-0.51654481887817305</v>
      </c>
      <c r="H652">
        <v>0.31819805153395803</v>
      </c>
      <c r="I652">
        <f t="shared" si="20"/>
        <v>-2.1575466843227454E-3</v>
      </c>
      <c r="J652">
        <f t="shared" si="21"/>
        <v>-0.400009155273437</v>
      </c>
    </row>
    <row r="653" spans="1:10" x14ac:dyDescent="0.3">
      <c r="A653" s="1">
        <v>39993</v>
      </c>
      <c r="B653" s="1">
        <v>39994</v>
      </c>
      <c r="C653">
        <v>184.95</v>
      </c>
      <c r="D653">
        <v>186.30000610351499</v>
      </c>
      <c r="E653" s="3">
        <v>185.057313916087</v>
      </c>
      <c r="F653">
        <v>1.3500061035156199</v>
      </c>
      <c r="G653">
        <v>0.10731391608715</v>
      </c>
      <c r="H653">
        <v>0.38890872965258899</v>
      </c>
      <c r="I653">
        <f t="shared" si="20"/>
        <v>7.2993030738881855E-3</v>
      </c>
      <c r="J653">
        <f t="shared" si="21"/>
        <v>1.3500061035156199</v>
      </c>
    </row>
    <row r="654" spans="1:10" x14ac:dyDescent="0.3">
      <c r="A654" s="1">
        <v>39994</v>
      </c>
      <c r="B654" s="1">
        <v>39995</v>
      </c>
      <c r="C654">
        <v>184.4</v>
      </c>
      <c r="D654">
        <v>184.20000305175699</v>
      </c>
      <c r="E654" s="3">
        <v>184.19065103828899</v>
      </c>
      <c r="F654">
        <v>0.199996948242187</v>
      </c>
      <c r="G654">
        <v>-0.20934896171092901</v>
      </c>
      <c r="H654">
        <v>2.6870057685088602</v>
      </c>
      <c r="I654">
        <f t="shared" si="20"/>
        <v>1.0845821488188014E-3</v>
      </c>
      <c r="J654">
        <f t="shared" si="21"/>
        <v>0.199996948242187</v>
      </c>
    </row>
    <row r="655" spans="1:10" x14ac:dyDescent="0.3">
      <c r="A655" s="1">
        <v>39995</v>
      </c>
      <c r="B655" s="1">
        <v>39996</v>
      </c>
      <c r="C655">
        <v>188.2</v>
      </c>
      <c r="D655">
        <v>188.80000610351499</v>
      </c>
      <c r="E655" s="3">
        <v>188.62949658632201</v>
      </c>
      <c r="F655">
        <v>0.600006103515625</v>
      </c>
      <c r="G655">
        <v>0.42949658632278398</v>
      </c>
      <c r="H655">
        <v>0.38890872965258899</v>
      </c>
      <c r="I655">
        <f t="shared" si="20"/>
        <v>3.1881301993391341E-3</v>
      </c>
      <c r="J655">
        <f t="shared" si="21"/>
        <v>0.600006103515625</v>
      </c>
    </row>
    <row r="656" spans="1:10" x14ac:dyDescent="0.3">
      <c r="A656" s="1">
        <v>39996</v>
      </c>
      <c r="B656" s="1">
        <v>39997</v>
      </c>
      <c r="C656">
        <v>187.65</v>
      </c>
      <c r="D656">
        <v>184.65</v>
      </c>
      <c r="E656" s="3">
        <v>186.93832757472899</v>
      </c>
      <c r="F656">
        <v>3</v>
      </c>
      <c r="G656">
        <v>-0.71167242527008001</v>
      </c>
      <c r="H656">
        <v>0.60104076400856099</v>
      </c>
      <c r="I656">
        <f t="shared" si="20"/>
        <v>1.5987210231814548E-2</v>
      </c>
      <c r="J656">
        <f t="shared" si="21"/>
        <v>3</v>
      </c>
    </row>
    <row r="657" spans="1:10" x14ac:dyDescent="0.3">
      <c r="A657" s="1">
        <v>39997</v>
      </c>
      <c r="B657" s="1">
        <v>40000</v>
      </c>
      <c r="C657">
        <v>188.5</v>
      </c>
      <c r="D657">
        <v>188.64999389648401</v>
      </c>
      <c r="E657" s="3">
        <v>187.33125114440901</v>
      </c>
      <c r="F657">
        <v>-0.149993896484375</v>
      </c>
      <c r="G657">
        <v>-1.1687488555908201</v>
      </c>
      <c r="H657">
        <v>1.2727922061357899</v>
      </c>
      <c r="I657">
        <f t="shared" si="20"/>
        <v>-7.9572358877652517E-4</v>
      </c>
      <c r="J657">
        <f t="shared" si="21"/>
        <v>-0.149993896484375</v>
      </c>
    </row>
    <row r="658" spans="1:10" x14ac:dyDescent="0.3">
      <c r="A658" s="1">
        <v>40000</v>
      </c>
      <c r="B658" s="1">
        <v>40001</v>
      </c>
      <c r="C658">
        <v>190.3</v>
      </c>
      <c r="D658">
        <v>190.89999084472601</v>
      </c>
      <c r="E658" s="3">
        <v>189.61781625747599</v>
      </c>
      <c r="F658">
        <v>-0.59999084472656194</v>
      </c>
      <c r="G658">
        <v>-0.68218374252319303</v>
      </c>
      <c r="H658">
        <v>0.35355339059327301</v>
      </c>
      <c r="I658">
        <f t="shared" si="20"/>
        <v>-3.152868338027125E-3</v>
      </c>
      <c r="J658">
        <f t="shared" si="21"/>
        <v>-0.59999084472656194</v>
      </c>
    </row>
    <row r="659" spans="1:10" x14ac:dyDescent="0.3">
      <c r="A659" s="1">
        <v>40001</v>
      </c>
      <c r="B659" s="1">
        <v>40002</v>
      </c>
      <c r="C659">
        <v>190.8</v>
      </c>
      <c r="D659">
        <v>189.8</v>
      </c>
      <c r="E659" s="3">
        <v>188.61338453292799</v>
      </c>
      <c r="F659">
        <v>1</v>
      </c>
      <c r="G659">
        <v>-2.1866154670715301</v>
      </c>
      <c r="H659">
        <v>0</v>
      </c>
      <c r="I659">
        <f t="shared" si="20"/>
        <v>5.2410901467505235E-3</v>
      </c>
      <c r="J659">
        <f t="shared" si="21"/>
        <v>1</v>
      </c>
    </row>
    <row r="660" spans="1:10" x14ac:dyDescent="0.3">
      <c r="A660" s="1">
        <v>40002</v>
      </c>
      <c r="B660" s="1">
        <v>40003</v>
      </c>
      <c r="C660">
        <v>190.8</v>
      </c>
      <c r="D660">
        <v>190.350003051757</v>
      </c>
      <c r="E660" s="3">
        <v>189.870323586464</v>
      </c>
      <c r="F660">
        <v>0.449996948242187</v>
      </c>
      <c r="G660">
        <v>-0.929676413536071</v>
      </c>
      <c r="H660">
        <v>0.70710678118654702</v>
      </c>
      <c r="I660">
        <f t="shared" si="20"/>
        <v>2.3584745714999317E-3</v>
      </c>
      <c r="J660">
        <f t="shared" si="21"/>
        <v>0.449996948242187</v>
      </c>
    </row>
    <row r="661" spans="1:10" x14ac:dyDescent="0.3">
      <c r="A661" s="1">
        <v>40003</v>
      </c>
      <c r="B661" s="1">
        <v>40004</v>
      </c>
      <c r="C661">
        <v>189.8</v>
      </c>
      <c r="D661">
        <v>189.94999389648399</v>
      </c>
      <c r="E661" s="3">
        <v>188.69581620693199</v>
      </c>
      <c r="F661">
        <v>-0.149993896484375</v>
      </c>
      <c r="G661">
        <v>-1.1041837930679299</v>
      </c>
      <c r="H661">
        <v>0</v>
      </c>
      <c r="I661">
        <f t="shared" si="20"/>
        <v>-7.9027342720956262E-4</v>
      </c>
      <c r="J661">
        <f t="shared" si="21"/>
        <v>-0.149993896484375</v>
      </c>
    </row>
    <row r="662" spans="1:10" x14ac:dyDescent="0.3">
      <c r="A662" s="1">
        <v>40004</v>
      </c>
      <c r="B662" s="1">
        <v>40007</v>
      </c>
      <c r="C662">
        <v>189.8</v>
      </c>
      <c r="D662">
        <v>189.8</v>
      </c>
      <c r="E662" s="3">
        <v>188.949018526077</v>
      </c>
      <c r="F662">
        <v>0</v>
      </c>
      <c r="G662">
        <v>-0.85098147392272905</v>
      </c>
      <c r="H662">
        <v>4.1719300090006302</v>
      </c>
      <c r="I662">
        <f t="shared" si="20"/>
        <v>0</v>
      </c>
      <c r="J662">
        <f t="shared" si="21"/>
        <v>0</v>
      </c>
    </row>
    <row r="663" spans="1:10" x14ac:dyDescent="0.3">
      <c r="A663" s="1">
        <v>40007</v>
      </c>
      <c r="B663" s="1">
        <v>40008</v>
      </c>
      <c r="C663">
        <v>183.9</v>
      </c>
      <c r="D663">
        <v>186.350012207031</v>
      </c>
      <c r="E663" s="3">
        <v>185.86366119384701</v>
      </c>
      <c r="F663">
        <v>2.45001220703125</v>
      </c>
      <c r="G663">
        <v>1.96366119384765</v>
      </c>
      <c r="H663">
        <v>0.95459415460183505</v>
      </c>
      <c r="I663">
        <f t="shared" si="20"/>
        <v>1.3322524236167754E-2</v>
      </c>
      <c r="J663">
        <f t="shared" si="21"/>
        <v>2.45001220703125</v>
      </c>
    </row>
    <row r="664" spans="1:10" x14ac:dyDescent="0.3">
      <c r="A664" s="1">
        <v>40008</v>
      </c>
      <c r="B664" s="1">
        <v>40009</v>
      </c>
      <c r="C664">
        <v>185.25</v>
      </c>
      <c r="D664">
        <v>187.14999389648401</v>
      </c>
      <c r="E664" s="3">
        <v>185.61961540579799</v>
      </c>
      <c r="F664">
        <v>1.8999938964843699</v>
      </c>
      <c r="G664">
        <v>0.36961540579795799</v>
      </c>
      <c r="H664">
        <v>2.61629509039021</v>
      </c>
      <c r="I664">
        <f t="shared" si="20"/>
        <v>1.0256377308957463E-2</v>
      </c>
      <c r="J664">
        <f t="shared" si="21"/>
        <v>1.8999938964843699</v>
      </c>
    </row>
    <row r="665" spans="1:10" x14ac:dyDescent="0.3">
      <c r="A665" s="1">
        <v>40009</v>
      </c>
      <c r="B665" s="1">
        <v>40010</v>
      </c>
      <c r="C665">
        <v>188.95</v>
      </c>
      <c r="D665">
        <v>191.75000305175701</v>
      </c>
      <c r="E665" s="3">
        <v>190.453689885139</v>
      </c>
      <c r="F665">
        <v>2.8000030517578098</v>
      </c>
      <c r="G665">
        <v>1.50368988513946</v>
      </c>
      <c r="H665">
        <v>2.26274169979696</v>
      </c>
      <c r="I665">
        <f t="shared" si="20"/>
        <v>1.4818751266249324E-2</v>
      </c>
      <c r="J665">
        <f t="shared" si="21"/>
        <v>2.8000030517578098</v>
      </c>
    </row>
    <row r="666" spans="1:10" x14ac:dyDescent="0.3">
      <c r="A666" s="1">
        <v>40010</v>
      </c>
      <c r="B666" s="1">
        <v>40011</v>
      </c>
      <c r="C666">
        <v>192.15</v>
      </c>
      <c r="D666">
        <v>193.20000305175699</v>
      </c>
      <c r="E666" s="3">
        <v>191.991887071728</v>
      </c>
      <c r="F666">
        <v>-1.0500030517578101</v>
      </c>
      <c r="G666">
        <v>-0.158112928271293</v>
      </c>
      <c r="H666">
        <v>0.67175144212721205</v>
      </c>
      <c r="I666">
        <f t="shared" si="20"/>
        <v>-5.4644967564809266E-3</v>
      </c>
      <c r="J666">
        <f t="shared" si="21"/>
        <v>-1.0500030517578101</v>
      </c>
    </row>
    <row r="667" spans="1:10" x14ac:dyDescent="0.3">
      <c r="A667" s="1">
        <v>40011</v>
      </c>
      <c r="B667" s="1">
        <v>40014</v>
      </c>
      <c r="C667">
        <v>193.1</v>
      </c>
      <c r="D667">
        <v>193.89998779296801</v>
      </c>
      <c r="E667" s="3">
        <v>192.71407983303001</v>
      </c>
      <c r="F667">
        <v>-0.79998779296875</v>
      </c>
      <c r="G667">
        <v>-0.38592016696929898</v>
      </c>
      <c r="H667">
        <v>3.6062445840513799</v>
      </c>
      <c r="I667">
        <f t="shared" si="20"/>
        <v>-4.1428679076579494E-3</v>
      </c>
      <c r="J667">
        <f t="shared" si="21"/>
        <v>-0.79998779296875</v>
      </c>
    </row>
    <row r="668" spans="1:10" x14ac:dyDescent="0.3">
      <c r="A668" s="1">
        <v>40014</v>
      </c>
      <c r="B668" s="1">
        <v>40015</v>
      </c>
      <c r="C668">
        <v>198.2</v>
      </c>
      <c r="D668">
        <v>199.45</v>
      </c>
      <c r="E668" s="3">
        <v>198.48661245107601</v>
      </c>
      <c r="F668">
        <v>1.25</v>
      </c>
      <c r="G668">
        <v>0.28661245107650701</v>
      </c>
      <c r="H668">
        <v>0.91923881554251896</v>
      </c>
      <c r="I668">
        <f t="shared" si="20"/>
        <v>6.306760847628658E-3</v>
      </c>
      <c r="J668">
        <f t="shared" si="21"/>
        <v>1.25</v>
      </c>
    </row>
    <row r="669" spans="1:10" x14ac:dyDescent="0.3">
      <c r="A669" s="1">
        <v>40015</v>
      </c>
      <c r="B669" s="1">
        <v>40016</v>
      </c>
      <c r="C669">
        <v>199.5</v>
      </c>
      <c r="D669">
        <v>199.850006103515</v>
      </c>
      <c r="E669" s="3">
        <v>199.543711174279</v>
      </c>
      <c r="F669">
        <v>0.350006103515625</v>
      </c>
      <c r="G669">
        <v>4.3711174279451301E-2</v>
      </c>
      <c r="H669">
        <v>0.56568542494924601</v>
      </c>
      <c r="I669">
        <f t="shared" si="20"/>
        <v>1.7544165589755639E-3</v>
      </c>
      <c r="J669">
        <f t="shared" si="21"/>
        <v>0.350006103515625</v>
      </c>
    </row>
    <row r="670" spans="1:10" x14ac:dyDescent="0.3">
      <c r="A670" s="1">
        <v>40016</v>
      </c>
      <c r="B670" s="1">
        <v>40017</v>
      </c>
      <c r="C670">
        <v>200.3</v>
      </c>
      <c r="D670">
        <v>200.3</v>
      </c>
      <c r="E670" s="3">
        <v>200.35054805055199</v>
      </c>
      <c r="F670">
        <v>0</v>
      </c>
      <c r="G670">
        <v>5.0548050552606499E-2</v>
      </c>
      <c r="H670">
        <v>0.14142135623730101</v>
      </c>
      <c r="I670">
        <f t="shared" si="20"/>
        <v>0</v>
      </c>
      <c r="J670">
        <f t="shared" si="21"/>
        <v>0</v>
      </c>
    </row>
    <row r="671" spans="1:10" x14ac:dyDescent="0.3">
      <c r="A671" s="1">
        <v>40017</v>
      </c>
      <c r="B671" s="1">
        <v>40018</v>
      </c>
      <c r="C671">
        <v>200.5</v>
      </c>
      <c r="D671">
        <v>201.5</v>
      </c>
      <c r="E671" s="3">
        <v>200.898912638425</v>
      </c>
      <c r="F671">
        <v>1</v>
      </c>
      <c r="G671">
        <v>0.39891263842582703</v>
      </c>
      <c r="H671">
        <v>0.88388347648318399</v>
      </c>
      <c r="I671">
        <f t="shared" si="20"/>
        <v>4.9875311720698253E-3</v>
      </c>
      <c r="J671">
        <f t="shared" si="21"/>
        <v>1</v>
      </c>
    </row>
    <row r="672" spans="1:10" x14ac:dyDescent="0.3">
      <c r="A672" s="1">
        <v>40018</v>
      </c>
      <c r="B672" s="1">
        <v>40021</v>
      </c>
      <c r="C672">
        <v>201.75</v>
      </c>
      <c r="D672">
        <v>202.5</v>
      </c>
      <c r="E672" s="3">
        <v>201.751013822853</v>
      </c>
      <c r="F672">
        <v>0.75</v>
      </c>
      <c r="G672">
        <v>1.01382285356521E-3</v>
      </c>
      <c r="H672">
        <v>1.48492424049174</v>
      </c>
      <c r="I672">
        <f t="shared" si="20"/>
        <v>3.7174721189591076E-3</v>
      </c>
      <c r="J672">
        <f t="shared" si="21"/>
        <v>0.75</v>
      </c>
    </row>
    <row r="673" spans="1:10" x14ac:dyDescent="0.3">
      <c r="A673" s="1">
        <v>40021</v>
      </c>
      <c r="B673" s="1">
        <v>40022</v>
      </c>
      <c r="C673">
        <v>203.85</v>
      </c>
      <c r="D673">
        <v>203.44999084472599</v>
      </c>
      <c r="E673" s="3">
        <v>204.18793872594799</v>
      </c>
      <c r="F673">
        <v>-0.400009155273437</v>
      </c>
      <c r="G673">
        <v>0.33793872594833302</v>
      </c>
      <c r="H673">
        <v>0.60104076400856099</v>
      </c>
      <c r="I673">
        <f t="shared" si="20"/>
        <v>-1.9622720396047927E-3</v>
      </c>
      <c r="J673">
        <f t="shared" si="21"/>
        <v>-0.400009155273437</v>
      </c>
    </row>
    <row r="674" spans="1:10" x14ac:dyDescent="0.3">
      <c r="A674" s="1">
        <v>40022</v>
      </c>
      <c r="B674" s="1">
        <v>40023</v>
      </c>
      <c r="C674">
        <v>204.7</v>
      </c>
      <c r="D674">
        <v>204.350009155273</v>
      </c>
      <c r="E674" s="3">
        <v>204.305753690004</v>
      </c>
      <c r="F674">
        <v>0.349990844726562</v>
      </c>
      <c r="G674">
        <v>-0.39424630999565102</v>
      </c>
      <c r="H674">
        <v>0.63639610306787597</v>
      </c>
      <c r="I674">
        <f t="shared" si="20"/>
        <v>1.7097745223574109E-3</v>
      </c>
      <c r="J674">
        <f t="shared" si="21"/>
        <v>0.349990844726562</v>
      </c>
    </row>
    <row r="675" spans="1:10" x14ac:dyDescent="0.3">
      <c r="A675" s="1">
        <v>40023</v>
      </c>
      <c r="B675" s="1">
        <v>40024</v>
      </c>
      <c r="C675">
        <v>203.8</v>
      </c>
      <c r="D675">
        <v>204.350003051757</v>
      </c>
      <c r="E675" s="3">
        <v>203.093651401996</v>
      </c>
      <c r="F675">
        <v>-0.55000305175781194</v>
      </c>
      <c r="G675">
        <v>-0.70634859800338701</v>
      </c>
      <c r="H675">
        <v>1.52027957955106</v>
      </c>
      <c r="I675">
        <f t="shared" si="20"/>
        <v>-2.6987392137282234E-3</v>
      </c>
      <c r="J675">
        <f t="shared" si="21"/>
        <v>-0.55000305175781194</v>
      </c>
    </row>
    <row r="676" spans="1:10" x14ac:dyDescent="0.3">
      <c r="A676" s="1">
        <v>40024</v>
      </c>
      <c r="B676" s="1">
        <v>40025</v>
      </c>
      <c r="C676">
        <v>205.95</v>
      </c>
      <c r="D676">
        <v>206.30000610351499</v>
      </c>
      <c r="E676" s="3">
        <v>205.07870490550999</v>
      </c>
      <c r="F676">
        <v>-0.350006103515625</v>
      </c>
      <c r="G676">
        <v>-0.87129509449005105</v>
      </c>
      <c r="H676">
        <v>2.1566756826189701</v>
      </c>
      <c r="I676">
        <f t="shared" si="20"/>
        <v>-1.6994712479515661E-3</v>
      </c>
      <c r="J676">
        <f t="shared" si="21"/>
        <v>-0.350006103515625</v>
      </c>
    </row>
    <row r="677" spans="1:10" x14ac:dyDescent="0.3">
      <c r="A677" s="1">
        <v>40025</v>
      </c>
      <c r="B677" s="1">
        <v>40028</v>
      </c>
      <c r="C677">
        <v>209</v>
      </c>
      <c r="D677">
        <v>209.55000305175699</v>
      </c>
      <c r="E677" s="3">
        <v>208.390327870845</v>
      </c>
      <c r="F677">
        <v>-0.55000305175781194</v>
      </c>
      <c r="G677">
        <v>-0.60967212915420499</v>
      </c>
      <c r="H677">
        <v>0.282842712474623</v>
      </c>
      <c r="I677">
        <f t="shared" si="20"/>
        <v>-2.6315935490804397E-3</v>
      </c>
      <c r="J677">
        <f t="shared" si="21"/>
        <v>-0.55000305175781194</v>
      </c>
    </row>
    <row r="678" spans="1:10" x14ac:dyDescent="0.3">
      <c r="A678" s="1">
        <v>40028</v>
      </c>
      <c r="B678" s="1">
        <v>40029</v>
      </c>
      <c r="C678">
        <v>209.4</v>
      </c>
      <c r="D678">
        <v>210.80000915527299</v>
      </c>
      <c r="E678" s="3">
        <v>210.088763856887</v>
      </c>
      <c r="F678">
        <v>1.40000915527343</v>
      </c>
      <c r="G678">
        <v>0.68876385688781705</v>
      </c>
      <c r="H678">
        <v>0.31819805153393799</v>
      </c>
      <c r="I678">
        <f t="shared" si="20"/>
        <v>6.6858125848778885E-3</v>
      </c>
      <c r="J678">
        <f t="shared" si="21"/>
        <v>1.40000915527343</v>
      </c>
    </row>
    <row r="679" spans="1:10" x14ac:dyDescent="0.3">
      <c r="A679" s="1">
        <v>40029</v>
      </c>
      <c r="B679" s="1">
        <v>40030</v>
      </c>
      <c r="C679">
        <v>209.85</v>
      </c>
      <c r="D679">
        <v>210.6</v>
      </c>
      <c r="E679" s="3">
        <v>210.01813088953401</v>
      </c>
      <c r="F679">
        <v>0.75</v>
      </c>
      <c r="G679">
        <v>0.16813088953495001</v>
      </c>
      <c r="H679">
        <v>0.53033008588991004</v>
      </c>
      <c r="I679">
        <f t="shared" si="20"/>
        <v>3.5739814152966403E-3</v>
      </c>
      <c r="J679">
        <f t="shared" si="21"/>
        <v>0.75</v>
      </c>
    </row>
    <row r="680" spans="1:10" x14ac:dyDescent="0.3">
      <c r="A680" s="1">
        <v>40030</v>
      </c>
      <c r="B680" s="1">
        <v>40031</v>
      </c>
      <c r="C680">
        <v>209.1</v>
      </c>
      <c r="D680">
        <v>208.35</v>
      </c>
      <c r="E680" s="3">
        <v>209.32799810767099</v>
      </c>
      <c r="F680">
        <v>-0.75</v>
      </c>
      <c r="G680">
        <v>0.227998107671737</v>
      </c>
      <c r="H680">
        <v>0.42426406871192401</v>
      </c>
      <c r="I680">
        <f t="shared" si="20"/>
        <v>-3.5868005738880918E-3</v>
      </c>
      <c r="J680">
        <f t="shared" si="21"/>
        <v>-0.75</v>
      </c>
    </row>
    <row r="681" spans="1:10" x14ac:dyDescent="0.3">
      <c r="A681" s="1">
        <v>40031</v>
      </c>
      <c r="B681" s="1">
        <v>40032</v>
      </c>
      <c r="C681">
        <v>209.7</v>
      </c>
      <c r="D681">
        <v>209.14999694824201</v>
      </c>
      <c r="E681" s="3">
        <v>209.61743033379301</v>
      </c>
      <c r="F681">
        <v>0.55000305175781194</v>
      </c>
      <c r="G681">
        <v>-8.25696662068367E-2</v>
      </c>
      <c r="H681">
        <v>0.91923881554251896</v>
      </c>
      <c r="I681">
        <f t="shared" si="20"/>
        <v>2.6228090212580446E-3</v>
      </c>
      <c r="J681">
        <f t="shared" si="21"/>
        <v>0.55000305175781194</v>
      </c>
    </row>
    <row r="682" spans="1:10" x14ac:dyDescent="0.3">
      <c r="A682" s="1">
        <v>40032</v>
      </c>
      <c r="B682" s="1">
        <v>40035</v>
      </c>
      <c r="C682">
        <v>211</v>
      </c>
      <c r="D682">
        <v>211.80000305175699</v>
      </c>
      <c r="E682" s="3">
        <v>210.34130209684301</v>
      </c>
      <c r="F682">
        <v>-0.80000305175781194</v>
      </c>
      <c r="G682">
        <v>-0.65869790315627996</v>
      </c>
      <c r="H682">
        <v>3.5355339059335397E-2</v>
      </c>
      <c r="I682">
        <f t="shared" si="20"/>
        <v>-3.791483657619962E-3</v>
      </c>
      <c r="J682">
        <f t="shared" si="21"/>
        <v>-0.80000305175781194</v>
      </c>
    </row>
    <row r="683" spans="1:10" x14ac:dyDescent="0.3">
      <c r="A683" s="1">
        <v>40035</v>
      </c>
      <c r="B683" s="1">
        <v>40036</v>
      </c>
      <c r="C683">
        <v>210.95</v>
      </c>
      <c r="D683">
        <v>210.350009155273</v>
      </c>
      <c r="E683" s="3">
        <v>210.70620073079999</v>
      </c>
      <c r="F683">
        <v>0.59999084472656194</v>
      </c>
      <c r="G683">
        <v>-0.243799269199371</v>
      </c>
      <c r="H683">
        <v>7.0710678118670794E-2</v>
      </c>
      <c r="I683">
        <f t="shared" si="20"/>
        <v>2.8442324945558758E-3</v>
      </c>
      <c r="J683">
        <f t="shared" si="21"/>
        <v>0.59999084472656194</v>
      </c>
    </row>
    <row r="684" spans="1:10" x14ac:dyDescent="0.3">
      <c r="A684" s="1">
        <v>40036</v>
      </c>
      <c r="B684" s="1">
        <v>40037</v>
      </c>
      <c r="C684">
        <v>211.05</v>
      </c>
      <c r="D684">
        <v>209.89999084472601</v>
      </c>
      <c r="E684" s="3">
        <v>210.66020246148099</v>
      </c>
      <c r="F684">
        <v>1.15000915527343</v>
      </c>
      <c r="G684">
        <v>-0.38979753851890497</v>
      </c>
      <c r="H684">
        <v>2.0152543263816698</v>
      </c>
      <c r="I684">
        <f t="shared" si="20"/>
        <v>5.448989127095143E-3</v>
      </c>
      <c r="J684">
        <f t="shared" si="21"/>
        <v>1.15000915527343</v>
      </c>
    </row>
    <row r="685" spans="1:10" x14ac:dyDescent="0.3">
      <c r="A685" s="1">
        <v>40037</v>
      </c>
      <c r="B685" s="1">
        <v>40038</v>
      </c>
      <c r="C685">
        <v>208.2</v>
      </c>
      <c r="D685">
        <v>209.80000610351499</v>
      </c>
      <c r="E685" s="3">
        <v>208.48492647409401</v>
      </c>
      <c r="F685">
        <v>1.6000061035156199</v>
      </c>
      <c r="G685">
        <v>0.28492647409438998</v>
      </c>
      <c r="H685">
        <v>1.2727922061357899</v>
      </c>
      <c r="I685">
        <f t="shared" si="20"/>
        <v>7.6849476633795389E-3</v>
      </c>
      <c r="J685">
        <f t="shared" si="21"/>
        <v>1.6000061035156199</v>
      </c>
    </row>
    <row r="686" spans="1:10" x14ac:dyDescent="0.3">
      <c r="A686" s="1">
        <v>40038</v>
      </c>
      <c r="B686" s="1">
        <v>40039</v>
      </c>
      <c r="C686">
        <v>210</v>
      </c>
      <c r="D686">
        <v>210.30000305175699</v>
      </c>
      <c r="E686" s="3">
        <v>209.78147794306199</v>
      </c>
      <c r="F686">
        <v>-0.300003051757812</v>
      </c>
      <c r="G686">
        <v>-0.21852205693721699</v>
      </c>
      <c r="H686">
        <v>1.97989898732234</v>
      </c>
      <c r="I686">
        <f t="shared" si="20"/>
        <v>-1.4285859607514858E-3</v>
      </c>
      <c r="J686">
        <f t="shared" si="21"/>
        <v>-0.300003051757812</v>
      </c>
    </row>
    <row r="687" spans="1:10" x14ac:dyDescent="0.3">
      <c r="A687" s="1">
        <v>40039</v>
      </c>
      <c r="B687" s="1">
        <v>40042</v>
      </c>
      <c r="C687">
        <v>212.8</v>
      </c>
      <c r="D687">
        <v>211.8</v>
      </c>
      <c r="E687" s="3">
        <v>212.052612352371</v>
      </c>
      <c r="F687">
        <v>1</v>
      </c>
      <c r="G687">
        <v>-0.74738764762878396</v>
      </c>
      <c r="H687">
        <v>4.6315494167718896</v>
      </c>
      <c r="I687">
        <f t="shared" si="20"/>
        <v>4.6992481203007516E-3</v>
      </c>
      <c r="J687">
        <f t="shared" si="21"/>
        <v>1</v>
      </c>
    </row>
    <row r="688" spans="1:10" x14ac:dyDescent="0.3">
      <c r="A688" s="1">
        <v>40042</v>
      </c>
      <c r="B688" s="1">
        <v>40043</v>
      </c>
      <c r="C688">
        <v>206.25</v>
      </c>
      <c r="D688">
        <v>204.80000305175699</v>
      </c>
      <c r="E688" s="3">
        <v>205.784877628088</v>
      </c>
      <c r="F688">
        <v>1.44999694824218</v>
      </c>
      <c r="G688">
        <v>-0.46512237191200201</v>
      </c>
      <c r="H688">
        <v>0.53033008588991004</v>
      </c>
      <c r="I688">
        <f t="shared" si="20"/>
        <v>7.0302882339014789E-3</v>
      </c>
      <c r="J688">
        <f t="shared" si="21"/>
        <v>1.44999694824218</v>
      </c>
    </row>
    <row r="689" spans="1:10" x14ac:dyDescent="0.3">
      <c r="A689" s="1">
        <v>40043</v>
      </c>
      <c r="B689" s="1">
        <v>40044</v>
      </c>
      <c r="C689">
        <v>207</v>
      </c>
      <c r="D689">
        <v>207.69999694824199</v>
      </c>
      <c r="E689" s="3">
        <v>206.66485509276299</v>
      </c>
      <c r="F689">
        <v>-0.69999694824218694</v>
      </c>
      <c r="G689">
        <v>-0.33514490723609902</v>
      </c>
      <c r="H689">
        <v>7.0710678118650699E-2</v>
      </c>
      <c r="I689">
        <f t="shared" si="20"/>
        <v>-3.3816277692859274E-3</v>
      </c>
      <c r="J689">
        <f t="shared" si="21"/>
        <v>-0.69999694824218694</v>
      </c>
    </row>
    <row r="690" spans="1:10" x14ac:dyDescent="0.3">
      <c r="A690" s="1">
        <v>40044</v>
      </c>
      <c r="B690" s="1">
        <v>40045</v>
      </c>
      <c r="C690">
        <v>207.1</v>
      </c>
      <c r="D690">
        <v>208.6</v>
      </c>
      <c r="E690" s="3">
        <v>207.02537391930801</v>
      </c>
      <c r="F690">
        <v>-1.5</v>
      </c>
      <c r="G690">
        <v>-7.4626080691814395E-2</v>
      </c>
      <c r="H690">
        <v>2.9698484809835102</v>
      </c>
      <c r="I690">
        <f t="shared" si="20"/>
        <v>-7.24287783679382E-3</v>
      </c>
      <c r="J690">
        <f t="shared" si="21"/>
        <v>-1.5</v>
      </c>
    </row>
    <row r="691" spans="1:10" x14ac:dyDescent="0.3">
      <c r="A691" s="1">
        <v>40045</v>
      </c>
      <c r="B691" s="1">
        <v>40046</v>
      </c>
      <c r="C691">
        <v>211.3</v>
      </c>
      <c r="D691">
        <v>211.999996948242</v>
      </c>
      <c r="E691" s="3">
        <v>212.76568799018801</v>
      </c>
      <c r="F691">
        <v>0.69999694824218694</v>
      </c>
      <c r="G691">
        <v>1.46568799018859</v>
      </c>
      <c r="H691">
        <v>0.42426406871192401</v>
      </c>
      <c r="I691">
        <f t="shared" si="20"/>
        <v>3.3128109240046708E-3</v>
      </c>
      <c r="J691">
        <f t="shared" si="21"/>
        <v>0.69999694824218694</v>
      </c>
    </row>
    <row r="692" spans="1:10" x14ac:dyDescent="0.3">
      <c r="A692" s="1">
        <v>40046</v>
      </c>
      <c r="B692" s="1">
        <v>40049</v>
      </c>
      <c r="C692">
        <v>211.9</v>
      </c>
      <c r="D692">
        <v>215.30000915527299</v>
      </c>
      <c r="E692" s="3">
        <v>213.65323545932699</v>
      </c>
      <c r="F692">
        <v>3.40000915527343</v>
      </c>
      <c r="G692">
        <v>1.75323545932769</v>
      </c>
      <c r="H692">
        <v>2.7577164466275299</v>
      </c>
      <c r="I692">
        <f t="shared" si="20"/>
        <v>1.6045347594494715E-2</v>
      </c>
      <c r="J692">
        <f t="shared" si="21"/>
        <v>3.40000915527343</v>
      </c>
    </row>
    <row r="693" spans="1:10" x14ac:dyDescent="0.3">
      <c r="A693" s="1">
        <v>40049</v>
      </c>
      <c r="B693" s="1">
        <v>40050</v>
      </c>
      <c r="C693">
        <v>215.8</v>
      </c>
      <c r="D693">
        <v>215.19999389648399</v>
      </c>
      <c r="E693" s="3">
        <v>216.051503884792</v>
      </c>
      <c r="F693">
        <v>-0.600006103515625</v>
      </c>
      <c r="G693">
        <v>0.25150388479232699</v>
      </c>
      <c r="H693">
        <v>0.81317279836453304</v>
      </c>
      <c r="I693">
        <f t="shared" si="20"/>
        <v>-2.7803804611474742E-3</v>
      </c>
      <c r="J693">
        <f t="shared" si="21"/>
        <v>-0.600006103515625</v>
      </c>
    </row>
    <row r="694" spans="1:10" x14ac:dyDescent="0.3">
      <c r="A694" s="1">
        <v>40050</v>
      </c>
      <c r="B694" s="1">
        <v>40051</v>
      </c>
      <c r="C694">
        <v>214.65</v>
      </c>
      <c r="D694">
        <v>215.50000610351501</v>
      </c>
      <c r="E694" s="3">
        <v>214.97565733790401</v>
      </c>
      <c r="F694">
        <v>0.850006103515625</v>
      </c>
      <c r="G694">
        <v>0.325657337903976</v>
      </c>
      <c r="H694">
        <v>1.3081475451950999</v>
      </c>
      <c r="I694">
        <f t="shared" si="20"/>
        <v>3.9599632122787097E-3</v>
      </c>
      <c r="J694">
        <f t="shared" si="21"/>
        <v>0.850006103515625</v>
      </c>
    </row>
    <row r="695" spans="1:10" x14ac:dyDescent="0.3">
      <c r="A695" s="1">
        <v>40051</v>
      </c>
      <c r="B695" s="1">
        <v>40052</v>
      </c>
      <c r="C695">
        <v>216.5</v>
      </c>
      <c r="D695">
        <v>215.44999694824199</v>
      </c>
      <c r="E695" s="3">
        <v>216.397852368652</v>
      </c>
      <c r="F695">
        <v>1.0500030517578101</v>
      </c>
      <c r="G695">
        <v>-0.102147631347179</v>
      </c>
      <c r="H695">
        <v>1.1667261889578</v>
      </c>
      <c r="I695">
        <f t="shared" si="20"/>
        <v>4.8498986224379216E-3</v>
      </c>
      <c r="J695">
        <f t="shared" si="21"/>
        <v>1.0500030517578101</v>
      </c>
    </row>
    <row r="696" spans="1:10" x14ac:dyDescent="0.3">
      <c r="A696" s="1">
        <v>40052</v>
      </c>
      <c r="B696" s="1">
        <v>40053</v>
      </c>
      <c r="C696">
        <v>214.85</v>
      </c>
      <c r="D696">
        <v>216.29999694824201</v>
      </c>
      <c r="E696" s="3">
        <v>215.32472581267299</v>
      </c>
      <c r="F696">
        <v>1.44999694824218</v>
      </c>
      <c r="G696">
        <v>0.474725812673568</v>
      </c>
      <c r="H696">
        <v>0.17677669529663601</v>
      </c>
      <c r="I696">
        <f t="shared" si="20"/>
        <v>6.7488803734800096E-3</v>
      </c>
      <c r="J696">
        <f t="shared" si="21"/>
        <v>1.44999694824218</v>
      </c>
    </row>
    <row r="697" spans="1:10" x14ac:dyDescent="0.3">
      <c r="A697" s="1">
        <v>40053</v>
      </c>
      <c r="B697" s="1">
        <v>40056</v>
      </c>
      <c r="C697">
        <v>214.6</v>
      </c>
      <c r="D697">
        <v>215.1</v>
      </c>
      <c r="E697" s="3">
        <v>214.552205024659</v>
      </c>
      <c r="F697">
        <v>-0.5</v>
      </c>
      <c r="G697">
        <v>-4.7794975340366301E-2</v>
      </c>
      <c r="H697">
        <v>1.44956890143241</v>
      </c>
      <c r="I697">
        <f t="shared" si="20"/>
        <v>-2.3299161230195715E-3</v>
      </c>
      <c r="J697">
        <f t="shared" si="21"/>
        <v>-0.5</v>
      </c>
    </row>
    <row r="698" spans="1:10" x14ac:dyDescent="0.3">
      <c r="A698" s="1">
        <v>40056</v>
      </c>
      <c r="B698" s="1">
        <v>40057</v>
      </c>
      <c r="C698">
        <v>212.55</v>
      </c>
      <c r="D698">
        <v>213.499996948242</v>
      </c>
      <c r="E698" s="3">
        <v>211.64990662336299</v>
      </c>
      <c r="F698">
        <v>-0.94999694824218694</v>
      </c>
      <c r="G698">
        <v>-0.90009337663650502</v>
      </c>
      <c r="H698">
        <v>3.2173358543987698</v>
      </c>
      <c r="I698">
        <f t="shared" si="20"/>
        <v>-4.4695222217933988E-3</v>
      </c>
      <c r="J698">
        <f t="shared" si="21"/>
        <v>-0.94999694824218694</v>
      </c>
    </row>
    <row r="699" spans="1:10" x14ac:dyDescent="0.3">
      <c r="A699" s="1">
        <v>40057</v>
      </c>
      <c r="B699" s="1">
        <v>40058</v>
      </c>
      <c r="C699">
        <v>217.1</v>
      </c>
      <c r="D699">
        <v>213.85</v>
      </c>
      <c r="E699" s="3">
        <v>215.58124766349701</v>
      </c>
      <c r="F699">
        <v>3.25</v>
      </c>
      <c r="G699">
        <v>-1.5187523365020701</v>
      </c>
      <c r="H699">
        <v>0.56568542494922502</v>
      </c>
      <c r="I699">
        <f t="shared" si="20"/>
        <v>1.4970059880239521E-2</v>
      </c>
      <c r="J699">
        <f t="shared" si="21"/>
        <v>3.25</v>
      </c>
    </row>
    <row r="700" spans="1:10" x14ac:dyDescent="0.3">
      <c r="A700" s="1">
        <v>40058</v>
      </c>
      <c r="B700" s="1">
        <v>40059</v>
      </c>
      <c r="C700">
        <v>216.3</v>
      </c>
      <c r="D700">
        <v>216.05</v>
      </c>
      <c r="E700" s="3">
        <v>216.306598129402</v>
      </c>
      <c r="F700">
        <v>-0.25</v>
      </c>
      <c r="G700">
        <v>6.5981294028460901E-3</v>
      </c>
      <c r="H700">
        <v>0.63639610306787597</v>
      </c>
      <c r="I700">
        <f t="shared" si="20"/>
        <v>-1.1558021266759131E-3</v>
      </c>
      <c r="J700">
        <f t="shared" si="21"/>
        <v>-0.25</v>
      </c>
    </row>
    <row r="701" spans="1:10" x14ac:dyDescent="0.3">
      <c r="A701" s="1">
        <v>40059</v>
      </c>
      <c r="B701" s="1">
        <v>40060</v>
      </c>
      <c r="C701">
        <v>217.2</v>
      </c>
      <c r="D701">
        <v>217.55000610351499</v>
      </c>
      <c r="E701" s="3">
        <v>217.968060028553</v>
      </c>
      <c r="F701">
        <v>0.350006103515625</v>
      </c>
      <c r="G701">
        <v>0.76806002855300903</v>
      </c>
      <c r="H701">
        <v>0.84852813742384803</v>
      </c>
      <c r="I701">
        <f t="shared" si="20"/>
        <v>1.6114461487828039E-3</v>
      </c>
      <c r="J701">
        <f t="shared" si="21"/>
        <v>0.350006103515625</v>
      </c>
    </row>
    <row r="702" spans="1:10" x14ac:dyDescent="0.3">
      <c r="A702" s="1">
        <v>40060</v>
      </c>
      <c r="B702" s="1">
        <v>40063</v>
      </c>
      <c r="C702">
        <v>216</v>
      </c>
      <c r="D702">
        <v>217</v>
      </c>
      <c r="E702" s="3">
        <v>215.94691159576101</v>
      </c>
      <c r="F702">
        <v>-1</v>
      </c>
      <c r="G702">
        <v>-5.3088404238224002E-2</v>
      </c>
      <c r="H702">
        <v>0.14142135623730101</v>
      </c>
      <c r="I702">
        <f t="shared" si="20"/>
        <v>-4.6296296296296294E-3</v>
      </c>
      <c r="J702">
        <f t="shared" si="21"/>
        <v>-1</v>
      </c>
    </row>
    <row r="703" spans="1:10" x14ac:dyDescent="0.3">
      <c r="A703" s="1">
        <v>40063</v>
      </c>
      <c r="B703" s="1">
        <v>40064</v>
      </c>
      <c r="C703">
        <v>215.8</v>
      </c>
      <c r="D703">
        <v>216.600003051757</v>
      </c>
      <c r="E703" s="3">
        <v>213.88273899555199</v>
      </c>
      <c r="F703">
        <v>-0.80000305175781194</v>
      </c>
      <c r="G703">
        <v>-1.9172610044479299</v>
      </c>
      <c r="H703">
        <v>0.98994949366115004</v>
      </c>
      <c r="I703">
        <f t="shared" si="20"/>
        <v>-3.7071503788591838E-3</v>
      </c>
      <c r="J703">
        <f t="shared" si="21"/>
        <v>-0.80000305175781194</v>
      </c>
    </row>
    <row r="704" spans="1:10" x14ac:dyDescent="0.3">
      <c r="A704" s="1">
        <v>40064</v>
      </c>
      <c r="B704" s="1">
        <v>40065</v>
      </c>
      <c r="C704">
        <v>217.2</v>
      </c>
      <c r="D704">
        <v>217.89999694824201</v>
      </c>
      <c r="E704" s="3">
        <v>218.06084890365599</v>
      </c>
      <c r="F704">
        <v>0.69999694824218694</v>
      </c>
      <c r="G704">
        <v>0.86084890365600497</v>
      </c>
      <c r="H704">
        <v>0.81317279836451295</v>
      </c>
      <c r="I704">
        <f t="shared" si="20"/>
        <v>3.2228220453139364E-3</v>
      </c>
      <c r="J704">
        <f t="shared" si="21"/>
        <v>0.69999694824218694</v>
      </c>
    </row>
    <row r="705" spans="1:10" x14ac:dyDescent="0.3">
      <c r="A705" s="1">
        <v>40065</v>
      </c>
      <c r="B705" s="1">
        <v>40066</v>
      </c>
      <c r="C705">
        <v>216.05</v>
      </c>
      <c r="D705">
        <v>216.94999389648399</v>
      </c>
      <c r="E705" s="3">
        <v>215.926307666301</v>
      </c>
      <c r="F705">
        <v>-0.899993896484375</v>
      </c>
      <c r="G705">
        <v>-0.123692333698272</v>
      </c>
      <c r="H705">
        <v>3.3234018715767601</v>
      </c>
      <c r="I705">
        <f t="shared" si="20"/>
        <v>-4.1656741332301546E-3</v>
      </c>
      <c r="J705">
        <f t="shared" si="21"/>
        <v>-0.899993896484375</v>
      </c>
    </row>
    <row r="706" spans="1:10" x14ac:dyDescent="0.3">
      <c r="A706" s="1">
        <v>40066</v>
      </c>
      <c r="B706" s="1">
        <v>40067</v>
      </c>
      <c r="C706">
        <v>220.75</v>
      </c>
      <c r="D706">
        <v>221.14999389648401</v>
      </c>
      <c r="E706" s="3">
        <v>220.383887529373</v>
      </c>
      <c r="F706">
        <v>-0.399993896484375</v>
      </c>
      <c r="G706">
        <v>-0.366112470626831</v>
      </c>
      <c r="H706">
        <v>1.0960155108391501</v>
      </c>
      <c r="I706">
        <f t="shared" si="20"/>
        <v>-1.8119768810164214E-3</v>
      </c>
      <c r="J706">
        <f t="shared" si="21"/>
        <v>-0.399993896484375</v>
      </c>
    </row>
    <row r="707" spans="1:10" x14ac:dyDescent="0.3">
      <c r="A707" s="1">
        <v>40067</v>
      </c>
      <c r="B707" s="1">
        <v>40070</v>
      </c>
      <c r="C707">
        <v>222.3</v>
      </c>
      <c r="D707">
        <v>222.3</v>
      </c>
      <c r="E707" s="3">
        <v>221.65714095830899</v>
      </c>
      <c r="F707">
        <v>0</v>
      </c>
      <c r="G707">
        <v>-0.64285904169082597</v>
      </c>
      <c r="H707">
        <v>1.3435028842544401</v>
      </c>
      <c r="I707">
        <f t="shared" ref="I707:I770" si="22">F707/C707</f>
        <v>0</v>
      </c>
      <c r="J707">
        <f t="shared" ref="J707:J770" si="23">IF(F707&lt;-3, -3, F707)</f>
        <v>0</v>
      </c>
    </row>
    <row r="708" spans="1:10" x14ac:dyDescent="0.3">
      <c r="A708" s="1">
        <v>40070</v>
      </c>
      <c r="B708" s="1">
        <v>40071</v>
      </c>
      <c r="C708">
        <v>220.4</v>
      </c>
      <c r="D708">
        <v>221.350012207031</v>
      </c>
      <c r="E708" s="3">
        <v>220.84255384802799</v>
      </c>
      <c r="F708">
        <v>0.95001220703125</v>
      </c>
      <c r="G708">
        <v>0.44255384802818298</v>
      </c>
      <c r="H708">
        <v>1.0606601717798201</v>
      </c>
      <c r="I708">
        <f t="shared" si="22"/>
        <v>4.3104002133904267E-3</v>
      </c>
      <c r="J708">
        <f t="shared" si="23"/>
        <v>0.95001220703125</v>
      </c>
    </row>
    <row r="709" spans="1:10" x14ac:dyDescent="0.3">
      <c r="A709" s="1">
        <v>40071</v>
      </c>
      <c r="B709" s="1">
        <v>40072</v>
      </c>
      <c r="C709">
        <v>221.9</v>
      </c>
      <c r="D709">
        <v>223.05000915527299</v>
      </c>
      <c r="E709" s="3">
        <v>222.112217777967</v>
      </c>
      <c r="F709">
        <v>1.15000915527343</v>
      </c>
      <c r="G709">
        <v>0.212217777967453</v>
      </c>
      <c r="H709">
        <v>3.1466251762801201</v>
      </c>
      <c r="I709">
        <f t="shared" si="22"/>
        <v>5.1825559047923835E-3</v>
      </c>
      <c r="J709">
        <f t="shared" si="23"/>
        <v>1.15000915527343</v>
      </c>
    </row>
    <row r="710" spans="1:10" x14ac:dyDescent="0.3">
      <c r="A710" s="1">
        <v>40072</v>
      </c>
      <c r="B710" s="1">
        <v>40073</v>
      </c>
      <c r="C710">
        <v>226.35</v>
      </c>
      <c r="D710">
        <v>228.69999084472599</v>
      </c>
      <c r="E710" s="3">
        <v>226.227073772251</v>
      </c>
      <c r="F710">
        <v>-2.3499908447265598</v>
      </c>
      <c r="G710">
        <v>-0.122926227748394</v>
      </c>
      <c r="H710">
        <v>1.69705627484771</v>
      </c>
      <c r="I710">
        <f t="shared" si="22"/>
        <v>-1.0382111087813386E-2</v>
      </c>
      <c r="J710">
        <f t="shared" si="23"/>
        <v>-2.3499908447265598</v>
      </c>
    </row>
    <row r="711" spans="1:10" x14ac:dyDescent="0.3">
      <c r="A711" s="1">
        <v>40073</v>
      </c>
      <c r="B711" s="1">
        <v>40074</v>
      </c>
      <c r="C711">
        <v>228.75</v>
      </c>
      <c r="D711">
        <v>228.80000305175699</v>
      </c>
      <c r="E711" s="3">
        <v>228.33423680067</v>
      </c>
      <c r="F711">
        <v>-5.00030517578125E-2</v>
      </c>
      <c r="G711">
        <v>-0.415763199329376</v>
      </c>
      <c r="H711">
        <v>0.35355339059327301</v>
      </c>
      <c r="I711">
        <f t="shared" si="22"/>
        <v>-2.1859257599043716E-4</v>
      </c>
      <c r="J711">
        <f t="shared" si="23"/>
        <v>-5.00030517578125E-2</v>
      </c>
    </row>
    <row r="712" spans="1:10" x14ac:dyDescent="0.3">
      <c r="A712" s="1">
        <v>40074</v>
      </c>
      <c r="B712" s="1">
        <v>40077</v>
      </c>
      <c r="C712">
        <v>228.25</v>
      </c>
      <c r="D712">
        <v>228.80000305175699</v>
      </c>
      <c r="E712" s="3">
        <v>227.855694472789</v>
      </c>
      <c r="F712">
        <v>-0.55000305175781194</v>
      </c>
      <c r="G712">
        <v>-0.39430552721023499</v>
      </c>
      <c r="H712">
        <v>0.17677669529663601</v>
      </c>
      <c r="I712">
        <f t="shared" si="22"/>
        <v>-2.4096519244591981E-3</v>
      </c>
      <c r="J712">
        <f t="shared" si="23"/>
        <v>-0.55000305175781194</v>
      </c>
    </row>
    <row r="713" spans="1:10" x14ac:dyDescent="0.3">
      <c r="A713" s="1">
        <v>40077</v>
      </c>
      <c r="B713" s="1">
        <v>40078</v>
      </c>
      <c r="C713">
        <v>228.5</v>
      </c>
      <c r="D713">
        <v>228.75</v>
      </c>
      <c r="E713" s="3">
        <v>227.663147509098</v>
      </c>
      <c r="F713">
        <v>-0.25</v>
      </c>
      <c r="G713">
        <v>-0.83685249090194702</v>
      </c>
      <c r="H713">
        <v>1.8384776310850099</v>
      </c>
      <c r="I713">
        <f t="shared" si="22"/>
        <v>-1.0940919037199124E-3</v>
      </c>
      <c r="J713">
        <f t="shared" si="23"/>
        <v>-0.25</v>
      </c>
    </row>
    <row r="714" spans="1:10" x14ac:dyDescent="0.3">
      <c r="A714" s="1">
        <v>40078</v>
      </c>
      <c r="B714" s="1">
        <v>40079</v>
      </c>
      <c r="C714">
        <v>231.1</v>
      </c>
      <c r="D714">
        <v>231.499993896484</v>
      </c>
      <c r="E714" s="3">
        <v>231.155694479495</v>
      </c>
      <c r="F714">
        <v>0.399993896484375</v>
      </c>
      <c r="G714">
        <v>5.56944794952869E-2</v>
      </c>
      <c r="H714">
        <v>0.282842712474623</v>
      </c>
      <c r="I714">
        <f t="shared" si="22"/>
        <v>1.7308260341167244E-3</v>
      </c>
      <c r="J714">
        <f t="shared" si="23"/>
        <v>0.399993896484375</v>
      </c>
    </row>
    <row r="715" spans="1:10" x14ac:dyDescent="0.3">
      <c r="A715" s="1">
        <v>40079</v>
      </c>
      <c r="B715" s="1">
        <v>40080</v>
      </c>
      <c r="C715">
        <v>231.5</v>
      </c>
      <c r="D715">
        <v>230.5</v>
      </c>
      <c r="E715" s="3">
        <v>231.35701273381699</v>
      </c>
      <c r="F715">
        <v>1</v>
      </c>
      <c r="G715">
        <v>-0.142987266182899</v>
      </c>
      <c r="H715">
        <v>1.8384776310850099</v>
      </c>
      <c r="I715">
        <f t="shared" si="22"/>
        <v>4.3196544276457886E-3</v>
      </c>
      <c r="J715">
        <f t="shared" si="23"/>
        <v>1</v>
      </c>
    </row>
    <row r="716" spans="1:10" x14ac:dyDescent="0.3">
      <c r="A716" s="1">
        <v>40080</v>
      </c>
      <c r="B716" s="1">
        <v>40081</v>
      </c>
      <c r="C716">
        <v>228.9</v>
      </c>
      <c r="D716">
        <v>227.15</v>
      </c>
      <c r="E716" s="3">
        <v>228.25235643386799</v>
      </c>
      <c r="F716">
        <v>1.75</v>
      </c>
      <c r="G716">
        <v>-0.64764356613159102</v>
      </c>
      <c r="H716">
        <v>0.91923881554251896</v>
      </c>
      <c r="I716">
        <f t="shared" si="22"/>
        <v>7.6452599388379203E-3</v>
      </c>
      <c r="J716">
        <f t="shared" si="23"/>
        <v>1.75</v>
      </c>
    </row>
    <row r="717" spans="1:10" x14ac:dyDescent="0.3">
      <c r="A717" s="1">
        <v>40081</v>
      </c>
      <c r="B717" s="1">
        <v>40084</v>
      </c>
      <c r="C717">
        <v>227.6</v>
      </c>
      <c r="D717">
        <v>226.64998779296801</v>
      </c>
      <c r="E717" s="3">
        <v>227.82074611485001</v>
      </c>
      <c r="F717">
        <v>-0.95001220703125</v>
      </c>
      <c r="G717">
        <v>0.220746114850044</v>
      </c>
      <c r="H717">
        <v>1.13137084989847</v>
      </c>
      <c r="I717">
        <f t="shared" si="22"/>
        <v>-4.1740430888894996E-3</v>
      </c>
      <c r="J717">
        <f t="shared" si="23"/>
        <v>-0.95001220703125</v>
      </c>
    </row>
    <row r="718" spans="1:10" x14ac:dyDescent="0.3">
      <c r="A718" s="1">
        <v>40084</v>
      </c>
      <c r="B718" s="1">
        <v>40085</v>
      </c>
      <c r="C718">
        <v>226</v>
      </c>
      <c r="D718">
        <v>228.100006103515</v>
      </c>
      <c r="E718" s="3">
        <v>226.55506092309901</v>
      </c>
      <c r="F718">
        <v>2.1000061035156201</v>
      </c>
      <c r="G718">
        <v>0.55506092309951705</v>
      </c>
      <c r="H718">
        <v>1.6263455967290601</v>
      </c>
      <c r="I718">
        <f t="shared" si="22"/>
        <v>9.2920624049363729E-3</v>
      </c>
      <c r="J718">
        <f t="shared" si="23"/>
        <v>2.1000061035156201</v>
      </c>
    </row>
    <row r="719" spans="1:10" x14ac:dyDescent="0.3">
      <c r="A719" s="1">
        <v>40085</v>
      </c>
      <c r="B719" s="1">
        <v>40086</v>
      </c>
      <c r="C719">
        <v>228.3</v>
      </c>
      <c r="D719">
        <v>228.05</v>
      </c>
      <c r="E719" s="3">
        <v>228.940795111656</v>
      </c>
      <c r="F719">
        <v>-0.25</v>
      </c>
      <c r="G719">
        <v>0.64079511165618896</v>
      </c>
      <c r="H719">
        <v>0.63639610306789596</v>
      </c>
      <c r="I719">
        <f t="shared" si="22"/>
        <v>-1.0950503723171265E-3</v>
      </c>
      <c r="J719">
        <f t="shared" si="23"/>
        <v>-0.25</v>
      </c>
    </row>
    <row r="720" spans="1:10" x14ac:dyDescent="0.3">
      <c r="A720" s="1">
        <v>40086</v>
      </c>
      <c r="B720" s="1">
        <v>40087</v>
      </c>
      <c r="C720">
        <v>227.4</v>
      </c>
      <c r="D720">
        <v>227.100012207031</v>
      </c>
      <c r="E720" s="3">
        <v>227.76969816684701</v>
      </c>
      <c r="F720">
        <v>-0.29998779296875</v>
      </c>
      <c r="G720">
        <v>0.369698166847229</v>
      </c>
      <c r="H720">
        <v>3.9244426355853399</v>
      </c>
      <c r="I720">
        <f t="shared" si="22"/>
        <v>-1.3192075328441074E-3</v>
      </c>
      <c r="J720">
        <f t="shared" si="23"/>
        <v>-0.29998779296875</v>
      </c>
    </row>
    <row r="721" spans="1:10" x14ac:dyDescent="0.3">
      <c r="A721" s="1">
        <v>40087</v>
      </c>
      <c r="B721" s="1">
        <v>40088</v>
      </c>
      <c r="C721">
        <v>221.85</v>
      </c>
      <c r="D721">
        <v>227.1</v>
      </c>
      <c r="E721" s="3">
        <v>222.067895522713</v>
      </c>
      <c r="F721">
        <v>5.25</v>
      </c>
      <c r="G721">
        <v>0.217895522713661</v>
      </c>
      <c r="H721">
        <v>0</v>
      </c>
      <c r="I721">
        <f t="shared" si="22"/>
        <v>2.3664638269100743E-2</v>
      </c>
      <c r="J721">
        <f t="shared" si="23"/>
        <v>5.25</v>
      </c>
    </row>
    <row r="722" spans="1:10" x14ac:dyDescent="0.3">
      <c r="A722" s="1">
        <v>40088</v>
      </c>
      <c r="B722" s="1">
        <v>40091</v>
      </c>
      <c r="C722">
        <v>221.85</v>
      </c>
      <c r="D722">
        <v>218.85</v>
      </c>
      <c r="E722" s="3">
        <v>222.11721227168999</v>
      </c>
      <c r="F722">
        <v>-3</v>
      </c>
      <c r="G722">
        <v>0.26721227169036799</v>
      </c>
      <c r="H722">
        <v>3.6415999231107201</v>
      </c>
      <c r="I722">
        <f t="shared" si="22"/>
        <v>-1.3522650439486139E-2</v>
      </c>
      <c r="J722">
        <f t="shared" si="23"/>
        <v>-3</v>
      </c>
    </row>
    <row r="723" spans="1:10" x14ac:dyDescent="0.3">
      <c r="A723" s="1">
        <v>40091</v>
      </c>
      <c r="B723" s="1">
        <v>40092</v>
      </c>
      <c r="C723">
        <v>216.7</v>
      </c>
      <c r="D723">
        <v>218.64999694824201</v>
      </c>
      <c r="E723" s="3">
        <v>217.21679283380499</v>
      </c>
      <c r="F723">
        <v>1.94999694824218</v>
      </c>
      <c r="G723">
        <v>0.51679283380508401</v>
      </c>
      <c r="H723">
        <v>0.67175144212721205</v>
      </c>
      <c r="I723">
        <f t="shared" si="22"/>
        <v>8.9986015147308727E-3</v>
      </c>
      <c r="J723">
        <f t="shared" si="23"/>
        <v>1.94999694824218</v>
      </c>
    </row>
    <row r="724" spans="1:10" x14ac:dyDescent="0.3">
      <c r="A724" s="1">
        <v>40092</v>
      </c>
      <c r="B724" s="1">
        <v>40093</v>
      </c>
      <c r="C724">
        <v>215.75</v>
      </c>
      <c r="D724">
        <v>218.100006103515</v>
      </c>
      <c r="E724" s="3">
        <v>216.58186948299399</v>
      </c>
      <c r="F724">
        <v>2.3500061035156201</v>
      </c>
      <c r="G724">
        <v>0.83186948299407903</v>
      </c>
      <c r="H724">
        <v>0.38890872965260898</v>
      </c>
      <c r="I724">
        <f t="shared" si="22"/>
        <v>1.0892264674464056E-2</v>
      </c>
      <c r="J724">
        <f t="shared" si="23"/>
        <v>2.3500061035156201</v>
      </c>
    </row>
    <row r="725" spans="1:10" x14ac:dyDescent="0.3">
      <c r="A725" s="1">
        <v>40093</v>
      </c>
      <c r="B725" s="1">
        <v>40094</v>
      </c>
      <c r="C725">
        <v>215.2</v>
      </c>
      <c r="D725">
        <v>217.00000305175701</v>
      </c>
      <c r="E725" s="3">
        <v>215.21362075842899</v>
      </c>
      <c r="F725">
        <v>1.8000030517578101</v>
      </c>
      <c r="G725">
        <v>1.3620758429169599E-2</v>
      </c>
      <c r="H725">
        <v>2.4041630560342599</v>
      </c>
      <c r="I725">
        <f t="shared" si="22"/>
        <v>8.3643264486887095E-3</v>
      </c>
      <c r="J725">
        <f t="shared" si="23"/>
        <v>1.8000030517578101</v>
      </c>
    </row>
    <row r="726" spans="1:10" x14ac:dyDescent="0.3">
      <c r="A726" s="1">
        <v>40094</v>
      </c>
      <c r="B726" s="1">
        <v>40095</v>
      </c>
      <c r="C726">
        <v>218.6</v>
      </c>
      <c r="D726">
        <v>218.6</v>
      </c>
      <c r="E726" s="3">
        <v>219.596786355972</v>
      </c>
      <c r="F726">
        <v>0</v>
      </c>
      <c r="G726">
        <v>0.99678635597229004</v>
      </c>
      <c r="H726">
        <v>2.89913780286484</v>
      </c>
      <c r="I726">
        <f t="shared" si="22"/>
        <v>0</v>
      </c>
      <c r="J726">
        <f t="shared" si="23"/>
        <v>0</v>
      </c>
    </row>
    <row r="727" spans="1:10" x14ac:dyDescent="0.3">
      <c r="A727" s="1">
        <v>40095</v>
      </c>
      <c r="B727" s="1">
        <v>40098</v>
      </c>
      <c r="C727">
        <v>222.7</v>
      </c>
      <c r="D727">
        <v>224.00000305175701</v>
      </c>
      <c r="E727" s="3">
        <v>222.68209490440699</v>
      </c>
      <c r="F727">
        <v>-1.3000030517578101</v>
      </c>
      <c r="G727">
        <v>-1.7905095592141099E-2</v>
      </c>
      <c r="H727">
        <v>1.16672618895778</v>
      </c>
      <c r="I727">
        <f t="shared" si="22"/>
        <v>-5.8374631870579709E-3</v>
      </c>
      <c r="J727">
        <f t="shared" si="23"/>
        <v>-1.3000030517578101</v>
      </c>
    </row>
    <row r="728" spans="1:10" x14ac:dyDescent="0.3">
      <c r="A728" s="1">
        <v>40098</v>
      </c>
      <c r="B728" s="1">
        <v>40099</v>
      </c>
      <c r="C728">
        <v>221.05</v>
      </c>
      <c r="D728">
        <v>220.44999389648399</v>
      </c>
      <c r="E728" s="3">
        <v>222.68220000266999</v>
      </c>
      <c r="F728">
        <v>-0.600006103515625</v>
      </c>
      <c r="G728">
        <v>1.6322000026702801</v>
      </c>
      <c r="H728">
        <v>0.91923881554251896</v>
      </c>
      <c r="I728">
        <f t="shared" si="22"/>
        <v>-2.7143456390663874E-3</v>
      </c>
      <c r="J728">
        <f t="shared" si="23"/>
        <v>-0.600006103515625</v>
      </c>
    </row>
    <row r="729" spans="1:10" x14ac:dyDescent="0.3">
      <c r="A729" s="1">
        <v>40099</v>
      </c>
      <c r="B729" s="1">
        <v>40100</v>
      </c>
      <c r="C729">
        <v>219.75</v>
      </c>
      <c r="D729">
        <v>221.350006103515</v>
      </c>
      <c r="E729" s="3">
        <v>221.128556251525</v>
      </c>
      <c r="F729">
        <v>1.6000061035156199</v>
      </c>
      <c r="G729">
        <v>1.37855625152587</v>
      </c>
      <c r="H729">
        <v>1.44956890143243</v>
      </c>
      <c r="I729">
        <f t="shared" si="22"/>
        <v>7.2810289124715351E-3</v>
      </c>
      <c r="J729">
        <f t="shared" si="23"/>
        <v>1.6000061035156199</v>
      </c>
    </row>
    <row r="730" spans="1:10" x14ac:dyDescent="0.3">
      <c r="A730" s="1">
        <v>40100</v>
      </c>
      <c r="B730" s="1">
        <v>40101</v>
      </c>
      <c r="C730">
        <v>221.8</v>
      </c>
      <c r="D730">
        <v>223.8</v>
      </c>
      <c r="E730" s="3">
        <v>222.23191695213299</v>
      </c>
      <c r="F730">
        <v>2</v>
      </c>
      <c r="G730">
        <v>0.43191695213317799</v>
      </c>
      <c r="H730">
        <v>1.20208152801712</v>
      </c>
      <c r="I730">
        <f t="shared" si="22"/>
        <v>9.017132551848512E-3</v>
      </c>
      <c r="J730">
        <f t="shared" si="23"/>
        <v>2</v>
      </c>
    </row>
    <row r="731" spans="1:10" x14ac:dyDescent="0.3">
      <c r="A731" s="1">
        <v>40101</v>
      </c>
      <c r="B731" s="1">
        <v>40102</v>
      </c>
      <c r="C731">
        <v>223.5</v>
      </c>
      <c r="D731">
        <v>223.350006103515</v>
      </c>
      <c r="E731" s="3">
        <v>223.72973565757201</v>
      </c>
      <c r="F731">
        <v>-0.149993896484375</v>
      </c>
      <c r="G731">
        <v>0.229735657572746</v>
      </c>
      <c r="H731">
        <v>1.13137084989847</v>
      </c>
      <c r="I731">
        <f t="shared" si="22"/>
        <v>-6.711136308025727E-4</v>
      </c>
      <c r="J731">
        <f t="shared" si="23"/>
        <v>-0.149993896484375</v>
      </c>
    </row>
    <row r="732" spans="1:10" x14ac:dyDescent="0.3">
      <c r="A732" s="1">
        <v>40102</v>
      </c>
      <c r="B732" s="1">
        <v>40105</v>
      </c>
      <c r="C732">
        <v>221.9</v>
      </c>
      <c r="D732">
        <v>220.9</v>
      </c>
      <c r="E732" s="3">
        <v>221.74577682614299</v>
      </c>
      <c r="F732">
        <v>1</v>
      </c>
      <c r="G732">
        <v>-0.15422317385673501</v>
      </c>
      <c r="H732">
        <v>0.49497474683057502</v>
      </c>
      <c r="I732">
        <f t="shared" si="22"/>
        <v>4.5065344749887336E-3</v>
      </c>
      <c r="J732">
        <f t="shared" si="23"/>
        <v>1</v>
      </c>
    </row>
    <row r="733" spans="1:10" x14ac:dyDescent="0.3">
      <c r="A733" s="1">
        <v>40105</v>
      </c>
      <c r="B733" s="1">
        <v>40106</v>
      </c>
      <c r="C733">
        <v>222.6</v>
      </c>
      <c r="D733">
        <v>224.6</v>
      </c>
      <c r="E733" s="3">
        <v>223.99504337310699</v>
      </c>
      <c r="F733">
        <v>2</v>
      </c>
      <c r="G733">
        <v>1.3950433731079099</v>
      </c>
      <c r="H733">
        <v>1.23743686707645</v>
      </c>
      <c r="I733">
        <f t="shared" si="22"/>
        <v>8.9847259658580418E-3</v>
      </c>
      <c r="J733">
        <f t="shared" si="23"/>
        <v>2</v>
      </c>
    </row>
    <row r="734" spans="1:10" x14ac:dyDescent="0.3">
      <c r="A734" s="1">
        <v>40106</v>
      </c>
      <c r="B734" s="1">
        <v>40107</v>
      </c>
      <c r="C734">
        <v>224.35</v>
      </c>
      <c r="D734">
        <v>222.69999084472599</v>
      </c>
      <c r="E734" s="3">
        <v>224.32950815968201</v>
      </c>
      <c r="F734">
        <v>1.65000915527343</v>
      </c>
      <c r="G734">
        <v>-2.0491840317845299E-2</v>
      </c>
      <c r="H734">
        <v>0.81317279836453304</v>
      </c>
      <c r="I734">
        <f t="shared" si="22"/>
        <v>7.3546207054755071E-3</v>
      </c>
      <c r="J734">
        <f t="shared" si="23"/>
        <v>1.65000915527343</v>
      </c>
    </row>
    <row r="735" spans="1:10" x14ac:dyDescent="0.3">
      <c r="A735" s="1">
        <v>40107</v>
      </c>
      <c r="B735" s="1">
        <v>40108</v>
      </c>
      <c r="C735">
        <v>223.2</v>
      </c>
      <c r="D735">
        <v>220.95</v>
      </c>
      <c r="E735" s="3">
        <v>223.137588836997</v>
      </c>
      <c r="F735">
        <v>2.25</v>
      </c>
      <c r="G735">
        <v>-6.2411163002252502E-2</v>
      </c>
      <c r="H735">
        <v>2.6870057685088602</v>
      </c>
      <c r="I735">
        <f t="shared" si="22"/>
        <v>1.0080645161290322E-2</v>
      </c>
      <c r="J735">
        <f t="shared" si="23"/>
        <v>2.25</v>
      </c>
    </row>
    <row r="736" spans="1:10" x14ac:dyDescent="0.3">
      <c r="A736" s="1">
        <v>40108</v>
      </c>
      <c r="B736" s="1">
        <v>40109</v>
      </c>
      <c r="C736">
        <v>219.4</v>
      </c>
      <c r="D736">
        <v>221.15</v>
      </c>
      <c r="E736" s="3">
        <v>221.72784199714599</v>
      </c>
      <c r="F736">
        <v>1.75</v>
      </c>
      <c r="G736">
        <v>2.3278419971465998</v>
      </c>
      <c r="H736">
        <v>1.3435028842544401</v>
      </c>
      <c r="I736">
        <f t="shared" si="22"/>
        <v>7.9762989972652684E-3</v>
      </c>
      <c r="J736">
        <f t="shared" si="23"/>
        <v>1.75</v>
      </c>
    </row>
    <row r="737" spans="1:10" x14ac:dyDescent="0.3">
      <c r="A737" s="1">
        <v>40109</v>
      </c>
      <c r="B737" s="1">
        <v>40112</v>
      </c>
      <c r="C737">
        <v>221.3</v>
      </c>
      <c r="D737">
        <v>220.249996948242</v>
      </c>
      <c r="E737" s="3">
        <v>220.96953030228599</v>
      </c>
      <c r="F737">
        <v>1.0500030517578101</v>
      </c>
      <c r="G737">
        <v>-0.33046969771385099</v>
      </c>
      <c r="H737">
        <v>2.0152543263816498</v>
      </c>
      <c r="I737">
        <f t="shared" si="22"/>
        <v>4.744704255570764E-3</v>
      </c>
      <c r="J737">
        <f t="shared" si="23"/>
        <v>1.0500030517578101</v>
      </c>
    </row>
    <row r="738" spans="1:10" x14ac:dyDescent="0.3">
      <c r="A738" s="1">
        <v>40112</v>
      </c>
      <c r="B738" s="1">
        <v>40113</v>
      </c>
      <c r="C738">
        <v>224.15</v>
      </c>
      <c r="D738">
        <v>222.600012207031</v>
      </c>
      <c r="E738" s="3">
        <v>223.32697781324299</v>
      </c>
      <c r="F738">
        <v>1.54998779296875</v>
      </c>
      <c r="G738">
        <v>-0.82302218675613403</v>
      </c>
      <c r="H738">
        <v>0.60104076400856099</v>
      </c>
      <c r="I738">
        <f t="shared" si="22"/>
        <v>6.9149578093631496E-3</v>
      </c>
      <c r="J738">
        <f t="shared" si="23"/>
        <v>1.54998779296875</v>
      </c>
    </row>
    <row r="739" spans="1:10" x14ac:dyDescent="0.3">
      <c r="A739" s="1">
        <v>40113</v>
      </c>
      <c r="B739" s="1">
        <v>40114</v>
      </c>
      <c r="C739">
        <v>223.3</v>
      </c>
      <c r="D739">
        <v>222.94999389648399</v>
      </c>
      <c r="E739" s="3">
        <v>223.030358332395</v>
      </c>
      <c r="F739">
        <v>0.350006103515625</v>
      </c>
      <c r="G739">
        <v>-0.26964166760444602</v>
      </c>
      <c r="H739">
        <v>4.13657466994131</v>
      </c>
      <c r="I739">
        <f t="shared" si="22"/>
        <v>1.5674254523762874E-3</v>
      </c>
      <c r="J739">
        <f t="shared" si="23"/>
        <v>0.350006103515625</v>
      </c>
    </row>
    <row r="740" spans="1:10" x14ac:dyDescent="0.3">
      <c r="A740" s="1">
        <v>40114</v>
      </c>
      <c r="B740" s="1">
        <v>40115</v>
      </c>
      <c r="C740">
        <v>217.45</v>
      </c>
      <c r="D740">
        <v>214.25000305175701</v>
      </c>
      <c r="E740" s="3">
        <v>218.21504117250399</v>
      </c>
      <c r="F740">
        <v>-3.19999694824218</v>
      </c>
      <c r="G740">
        <v>0.76504117250442505</v>
      </c>
      <c r="H740">
        <v>3.1112698372207901</v>
      </c>
      <c r="I740">
        <f t="shared" si="22"/>
        <v>-1.4716012638501632E-2</v>
      </c>
      <c r="J740">
        <f t="shared" si="23"/>
        <v>-3</v>
      </c>
    </row>
    <row r="741" spans="1:10" x14ac:dyDescent="0.3">
      <c r="A741" s="1">
        <v>40115</v>
      </c>
      <c r="B741" s="1">
        <v>40116</v>
      </c>
      <c r="C741">
        <v>213.05</v>
      </c>
      <c r="D741">
        <v>215.350003051757</v>
      </c>
      <c r="E741" s="3">
        <v>216.45803909301699</v>
      </c>
      <c r="F741">
        <v>2.3000030517578098</v>
      </c>
      <c r="G741">
        <v>3.4080390930175701</v>
      </c>
      <c r="H741">
        <v>1.0960155108391501</v>
      </c>
      <c r="I741">
        <f t="shared" si="22"/>
        <v>1.0795602214305608E-2</v>
      </c>
      <c r="J741">
        <f t="shared" si="23"/>
        <v>2.3000030517578098</v>
      </c>
    </row>
    <row r="742" spans="1:10" x14ac:dyDescent="0.3">
      <c r="A742" s="1">
        <v>40116</v>
      </c>
      <c r="B742" s="1">
        <v>40119</v>
      </c>
      <c r="C742">
        <v>211.5</v>
      </c>
      <c r="D742">
        <v>208.75</v>
      </c>
      <c r="E742" s="3">
        <v>211.336345419287</v>
      </c>
      <c r="F742">
        <v>2.75</v>
      </c>
      <c r="G742">
        <v>-0.163654580712318</v>
      </c>
      <c r="H742">
        <v>0.95459415460183505</v>
      </c>
      <c r="I742">
        <f t="shared" si="22"/>
        <v>1.3002364066193853E-2</v>
      </c>
      <c r="J742">
        <f t="shared" si="23"/>
        <v>2.75</v>
      </c>
    </row>
    <row r="743" spans="1:10" x14ac:dyDescent="0.3">
      <c r="A743" s="1">
        <v>40119</v>
      </c>
      <c r="B743" s="1">
        <v>40120</v>
      </c>
      <c r="C743">
        <v>210.15</v>
      </c>
      <c r="D743">
        <v>209.95000305175699</v>
      </c>
      <c r="E743" s="3">
        <v>209.70151981115299</v>
      </c>
      <c r="F743">
        <v>0.199996948242187</v>
      </c>
      <c r="G743">
        <v>-0.44848018884658802</v>
      </c>
      <c r="H743">
        <v>0.88388347648318399</v>
      </c>
      <c r="I743">
        <f t="shared" si="22"/>
        <v>9.5168664402658573E-4</v>
      </c>
      <c r="J743">
        <f t="shared" si="23"/>
        <v>0.199996948242187</v>
      </c>
    </row>
    <row r="744" spans="1:10" x14ac:dyDescent="0.3">
      <c r="A744" s="1">
        <v>40120</v>
      </c>
      <c r="B744" s="1">
        <v>40121</v>
      </c>
      <c r="C744">
        <v>208.9</v>
      </c>
      <c r="D744">
        <v>210.30000915527299</v>
      </c>
      <c r="E744" s="3">
        <v>209.643783891201</v>
      </c>
      <c r="F744">
        <v>1.40000915527343</v>
      </c>
      <c r="G744">
        <v>0.74378389120101895</v>
      </c>
      <c r="H744">
        <v>2.0859650045003</v>
      </c>
      <c r="I744">
        <f t="shared" si="22"/>
        <v>6.7018150084893723E-3</v>
      </c>
      <c r="J744">
        <f t="shared" si="23"/>
        <v>1.40000915527343</v>
      </c>
    </row>
    <row r="745" spans="1:10" x14ac:dyDescent="0.3">
      <c r="A745" s="1">
        <v>40121</v>
      </c>
      <c r="B745" s="1">
        <v>40122</v>
      </c>
      <c r="C745">
        <v>211.85</v>
      </c>
      <c r="D745">
        <v>211.79999694824201</v>
      </c>
      <c r="E745" s="3">
        <v>211.546880787611</v>
      </c>
      <c r="F745">
        <v>5.00030517578125E-2</v>
      </c>
      <c r="G745">
        <v>-0.30311921238899198</v>
      </c>
      <c r="H745">
        <v>1.6263455967290401</v>
      </c>
      <c r="I745">
        <f t="shared" si="22"/>
        <v>2.3603045436777201E-4</v>
      </c>
      <c r="J745">
        <f t="shared" si="23"/>
        <v>5.00030517578125E-2</v>
      </c>
    </row>
    <row r="746" spans="1:10" x14ac:dyDescent="0.3">
      <c r="A746" s="1">
        <v>40122</v>
      </c>
      <c r="B746" s="1">
        <v>40123</v>
      </c>
      <c r="C746">
        <v>209.55</v>
      </c>
      <c r="D746">
        <v>213.100003051757</v>
      </c>
      <c r="E746" s="3">
        <v>210.15668486356699</v>
      </c>
      <c r="F746">
        <v>3.5500030517578098</v>
      </c>
      <c r="G746">
        <v>0.60668486356735196</v>
      </c>
      <c r="H746">
        <v>2.0152543263816498</v>
      </c>
      <c r="I746">
        <f t="shared" si="22"/>
        <v>1.6941078748545977E-2</v>
      </c>
      <c r="J746">
        <f t="shared" si="23"/>
        <v>3.5500030517578098</v>
      </c>
    </row>
    <row r="747" spans="1:10" x14ac:dyDescent="0.3">
      <c r="A747" s="1">
        <v>40123</v>
      </c>
      <c r="B747" s="1">
        <v>40126</v>
      </c>
      <c r="C747">
        <v>212.4</v>
      </c>
      <c r="D747">
        <v>213.55000915527299</v>
      </c>
      <c r="E747" s="3">
        <v>211.29186286926199</v>
      </c>
      <c r="F747">
        <v>-1.15000915527343</v>
      </c>
      <c r="G747">
        <v>-1.1081371307373</v>
      </c>
      <c r="H747">
        <v>0.31819805153393799</v>
      </c>
      <c r="I747">
        <f t="shared" si="22"/>
        <v>-5.4143557216263178E-3</v>
      </c>
      <c r="J747">
        <f t="shared" si="23"/>
        <v>-1.15000915527343</v>
      </c>
    </row>
    <row r="748" spans="1:10" x14ac:dyDescent="0.3">
      <c r="A748" s="1">
        <v>40126</v>
      </c>
      <c r="B748" s="1">
        <v>40127</v>
      </c>
      <c r="C748">
        <v>212.85</v>
      </c>
      <c r="D748">
        <v>215.89998779296801</v>
      </c>
      <c r="E748" s="3">
        <v>213.009336596727</v>
      </c>
      <c r="F748">
        <v>3.04998779296875</v>
      </c>
      <c r="G748">
        <v>0.15933659672737099</v>
      </c>
      <c r="H748">
        <v>1.0960155108391501</v>
      </c>
      <c r="I748">
        <f t="shared" si="22"/>
        <v>1.4329282560341791E-2</v>
      </c>
      <c r="J748">
        <f t="shared" si="23"/>
        <v>3.04998779296875</v>
      </c>
    </row>
    <row r="749" spans="1:10" x14ac:dyDescent="0.3">
      <c r="A749" s="1">
        <v>40127</v>
      </c>
      <c r="B749" s="1">
        <v>40128</v>
      </c>
      <c r="C749">
        <v>214.4</v>
      </c>
      <c r="D749">
        <v>215.80000915527299</v>
      </c>
      <c r="E749" s="3">
        <v>214.150805854797</v>
      </c>
      <c r="F749">
        <v>-1.40000915527343</v>
      </c>
      <c r="G749">
        <v>-0.249194145202636</v>
      </c>
      <c r="H749">
        <v>1.3081475451950999</v>
      </c>
      <c r="I749">
        <f t="shared" si="22"/>
        <v>-6.5298934481036845E-3</v>
      </c>
      <c r="J749">
        <f t="shared" si="23"/>
        <v>-1.40000915527343</v>
      </c>
    </row>
    <row r="750" spans="1:10" x14ac:dyDescent="0.3">
      <c r="A750" s="1">
        <v>40128</v>
      </c>
      <c r="B750" s="1">
        <v>40129</v>
      </c>
      <c r="C750">
        <v>216.25</v>
      </c>
      <c r="D750">
        <v>216.600006103515</v>
      </c>
      <c r="E750" s="3">
        <v>215.893381386995</v>
      </c>
      <c r="F750">
        <v>-0.350006103515625</v>
      </c>
      <c r="G750">
        <v>-0.356618613004684</v>
      </c>
      <c r="H750">
        <v>1.3788582233137501</v>
      </c>
      <c r="I750">
        <f t="shared" si="22"/>
        <v>-1.6185253341763006E-3</v>
      </c>
      <c r="J750">
        <f t="shared" si="23"/>
        <v>-0.350006103515625</v>
      </c>
    </row>
    <row r="751" spans="1:10" x14ac:dyDescent="0.3">
      <c r="A751" s="1">
        <v>40129</v>
      </c>
      <c r="B751" s="1">
        <v>40130</v>
      </c>
      <c r="C751">
        <v>214.3</v>
      </c>
      <c r="D751">
        <v>214.3</v>
      </c>
      <c r="E751" s="3">
        <v>215.345543670654</v>
      </c>
      <c r="F751">
        <v>0</v>
      </c>
      <c r="G751">
        <v>1.04554367065429</v>
      </c>
      <c r="H751">
        <v>1.44956890143243</v>
      </c>
      <c r="I751">
        <f t="shared" si="22"/>
        <v>0</v>
      </c>
      <c r="J751">
        <f t="shared" si="23"/>
        <v>0</v>
      </c>
    </row>
    <row r="752" spans="1:10" x14ac:dyDescent="0.3">
      <c r="A752" s="1">
        <v>40130</v>
      </c>
      <c r="B752" s="1">
        <v>40133</v>
      </c>
      <c r="C752">
        <v>212.25</v>
      </c>
      <c r="D752">
        <v>213.850006103515</v>
      </c>
      <c r="E752" s="3">
        <v>213.10295736789701</v>
      </c>
      <c r="F752">
        <v>1.6000061035156199</v>
      </c>
      <c r="G752">
        <v>0.85295736789703303</v>
      </c>
      <c r="H752">
        <v>2.5102290732122499</v>
      </c>
      <c r="I752">
        <f t="shared" si="22"/>
        <v>7.5383090860571024E-3</v>
      </c>
      <c r="J752">
        <f t="shared" si="23"/>
        <v>1.6000061035156199</v>
      </c>
    </row>
    <row r="753" spans="1:10" x14ac:dyDescent="0.3">
      <c r="A753" s="1">
        <v>40133</v>
      </c>
      <c r="B753" s="1">
        <v>40134</v>
      </c>
      <c r="C753">
        <v>215.8</v>
      </c>
      <c r="D753">
        <v>216.8</v>
      </c>
      <c r="E753" s="3">
        <v>216.82827227115601</v>
      </c>
      <c r="F753">
        <v>1</v>
      </c>
      <c r="G753">
        <v>1.0282722711563099</v>
      </c>
      <c r="H753">
        <v>0.17677669529663601</v>
      </c>
      <c r="I753">
        <f t="shared" si="22"/>
        <v>4.6339202965708986E-3</v>
      </c>
      <c r="J753">
        <f t="shared" si="23"/>
        <v>1</v>
      </c>
    </row>
    <row r="754" spans="1:10" x14ac:dyDescent="0.3">
      <c r="A754" s="1">
        <v>40134</v>
      </c>
      <c r="B754" s="1">
        <v>40135</v>
      </c>
      <c r="C754">
        <v>215.55</v>
      </c>
      <c r="D754">
        <v>216.64999084472601</v>
      </c>
      <c r="E754" s="3">
        <v>216.19659160375599</v>
      </c>
      <c r="F754">
        <v>1.0999908447265601</v>
      </c>
      <c r="G754">
        <v>0.64659160375595004</v>
      </c>
      <c r="H754">
        <v>1.44956890143241</v>
      </c>
      <c r="I754">
        <f t="shared" si="22"/>
        <v>5.1031818358921828E-3</v>
      </c>
      <c r="J754">
        <f t="shared" si="23"/>
        <v>1.0999908447265601</v>
      </c>
    </row>
    <row r="755" spans="1:10" x14ac:dyDescent="0.3">
      <c r="A755" s="1">
        <v>40135</v>
      </c>
      <c r="B755" s="1">
        <v>40136</v>
      </c>
      <c r="C755">
        <v>217.6</v>
      </c>
      <c r="D755">
        <v>217.999993896484</v>
      </c>
      <c r="E755" s="3">
        <v>217.445606654882</v>
      </c>
      <c r="F755">
        <v>-0.399993896484375</v>
      </c>
      <c r="G755">
        <v>-0.154393345117568</v>
      </c>
      <c r="H755">
        <v>1.5556349186104099</v>
      </c>
      <c r="I755">
        <f t="shared" si="22"/>
        <v>-1.8382072448730469E-3</v>
      </c>
      <c r="J755">
        <f t="shared" si="23"/>
        <v>-0.399993896484375</v>
      </c>
    </row>
    <row r="756" spans="1:10" x14ac:dyDescent="0.3">
      <c r="A756" s="1">
        <v>40136</v>
      </c>
      <c r="B756" s="1">
        <v>40137</v>
      </c>
      <c r="C756">
        <v>219.8</v>
      </c>
      <c r="D756">
        <v>219.39999084472601</v>
      </c>
      <c r="E756" s="3">
        <v>219.057323741912</v>
      </c>
      <c r="F756">
        <v>0.400009155273437</v>
      </c>
      <c r="G756">
        <v>-0.74267625808715798</v>
      </c>
      <c r="H756">
        <v>0.35355339059327301</v>
      </c>
      <c r="I756">
        <f t="shared" si="22"/>
        <v>1.8198778674860644E-3</v>
      </c>
      <c r="J756">
        <f t="shared" si="23"/>
        <v>0.400009155273437</v>
      </c>
    </row>
    <row r="757" spans="1:10" x14ac:dyDescent="0.3">
      <c r="A757" s="1">
        <v>40137</v>
      </c>
      <c r="B757" s="1">
        <v>40140</v>
      </c>
      <c r="C757">
        <v>220.3</v>
      </c>
      <c r="D757">
        <v>220.69999389648399</v>
      </c>
      <c r="E757" s="3">
        <v>220.147281634807</v>
      </c>
      <c r="F757">
        <v>-0.399993896484375</v>
      </c>
      <c r="G757">
        <v>-0.152718365192413</v>
      </c>
      <c r="H757">
        <v>0.106066017177986</v>
      </c>
      <c r="I757">
        <f t="shared" si="22"/>
        <v>-1.8156781501787334E-3</v>
      </c>
      <c r="J757">
        <f t="shared" si="23"/>
        <v>-0.399993896484375</v>
      </c>
    </row>
    <row r="758" spans="1:10" x14ac:dyDescent="0.3">
      <c r="A758" s="1">
        <v>40140</v>
      </c>
      <c r="B758" s="1">
        <v>40141</v>
      </c>
      <c r="C758">
        <v>220.15</v>
      </c>
      <c r="D758">
        <v>221.00000610351501</v>
      </c>
      <c r="E758" s="3">
        <v>221.479625844955</v>
      </c>
      <c r="F758">
        <v>0.850006103515625</v>
      </c>
      <c r="G758">
        <v>1.3296258449554399</v>
      </c>
      <c r="H758">
        <v>1.44956890143243</v>
      </c>
      <c r="I758">
        <f t="shared" si="22"/>
        <v>3.861031585353736E-3</v>
      </c>
      <c r="J758">
        <f t="shared" si="23"/>
        <v>0.850006103515625</v>
      </c>
    </row>
    <row r="759" spans="1:10" x14ac:dyDescent="0.3">
      <c r="A759" s="1">
        <v>40141</v>
      </c>
      <c r="B759" s="1">
        <v>40142</v>
      </c>
      <c r="C759">
        <v>218.1</v>
      </c>
      <c r="D759">
        <v>218.85</v>
      </c>
      <c r="E759" s="3">
        <v>217.02710113525299</v>
      </c>
      <c r="F759">
        <v>-0.75</v>
      </c>
      <c r="G759">
        <v>-1.07289886474609</v>
      </c>
      <c r="H759">
        <v>0.67175144212723203</v>
      </c>
      <c r="I759">
        <f t="shared" si="22"/>
        <v>-3.4387895460797802E-3</v>
      </c>
      <c r="J759">
        <f t="shared" si="23"/>
        <v>-0.75</v>
      </c>
    </row>
    <row r="760" spans="1:10" x14ac:dyDescent="0.3">
      <c r="A760" s="1">
        <v>40142</v>
      </c>
      <c r="B760" s="1">
        <v>40143</v>
      </c>
      <c r="C760">
        <v>219.05</v>
      </c>
      <c r="D760">
        <v>218.14999084472601</v>
      </c>
      <c r="E760" s="3">
        <v>219.45022426843599</v>
      </c>
      <c r="F760">
        <v>-0.90000915527343694</v>
      </c>
      <c r="G760">
        <v>0.400224268436431</v>
      </c>
      <c r="H760">
        <v>1.1667261889578</v>
      </c>
      <c r="I760">
        <f t="shared" si="22"/>
        <v>-4.1086927882832093E-3</v>
      </c>
      <c r="J760">
        <f t="shared" si="23"/>
        <v>-0.90000915527343694</v>
      </c>
    </row>
    <row r="761" spans="1:10" x14ac:dyDescent="0.3">
      <c r="A761" s="1">
        <v>40143</v>
      </c>
      <c r="B761" s="1">
        <v>40144</v>
      </c>
      <c r="C761">
        <v>217.4</v>
      </c>
      <c r="D761">
        <v>213.45000305175699</v>
      </c>
      <c r="E761" s="3">
        <v>217.44733878746601</v>
      </c>
      <c r="F761">
        <v>-3.94999694824218</v>
      </c>
      <c r="G761">
        <v>4.7338787466287599E-2</v>
      </c>
      <c r="H761">
        <v>6.8589357775095197</v>
      </c>
      <c r="I761">
        <f t="shared" si="22"/>
        <v>-1.8169259191546366E-2</v>
      </c>
      <c r="J761">
        <f t="shared" si="23"/>
        <v>-3</v>
      </c>
    </row>
    <row r="762" spans="1:10" x14ac:dyDescent="0.3">
      <c r="A762" s="1">
        <v>40144</v>
      </c>
      <c r="B762" s="1">
        <v>40147</v>
      </c>
      <c r="C762">
        <v>207.7</v>
      </c>
      <c r="D762">
        <v>210.00000305175701</v>
      </c>
      <c r="E762" s="3">
        <v>209.990885448455</v>
      </c>
      <c r="F762">
        <v>2.3000030517578098</v>
      </c>
      <c r="G762">
        <v>2.2908854484558101</v>
      </c>
      <c r="H762">
        <v>1.5909902576697299</v>
      </c>
      <c r="I762">
        <f t="shared" si="22"/>
        <v>1.1073678631477178E-2</v>
      </c>
      <c r="J762">
        <f t="shared" si="23"/>
        <v>2.3000030517578098</v>
      </c>
    </row>
    <row r="763" spans="1:10" x14ac:dyDescent="0.3">
      <c r="A763" s="1">
        <v>40147</v>
      </c>
      <c r="B763" s="1">
        <v>40148</v>
      </c>
      <c r="C763">
        <v>209.95</v>
      </c>
      <c r="D763">
        <v>210.100009155273</v>
      </c>
      <c r="E763" s="3">
        <v>210.54556788206099</v>
      </c>
      <c r="F763">
        <v>0.150009155273437</v>
      </c>
      <c r="G763">
        <v>0.59556788206100397</v>
      </c>
      <c r="H763">
        <v>2.08596500450032</v>
      </c>
      <c r="I763">
        <f t="shared" si="22"/>
        <v>7.1449942973773287E-4</v>
      </c>
      <c r="J763">
        <f t="shared" si="23"/>
        <v>0.150009155273437</v>
      </c>
    </row>
    <row r="764" spans="1:10" x14ac:dyDescent="0.3">
      <c r="A764" s="1">
        <v>40148</v>
      </c>
      <c r="B764" s="1">
        <v>40149</v>
      </c>
      <c r="C764">
        <v>212.9</v>
      </c>
      <c r="D764">
        <v>214.30000915527299</v>
      </c>
      <c r="E764" s="3">
        <v>214.44766917228699</v>
      </c>
      <c r="F764">
        <v>1.40000915527343</v>
      </c>
      <c r="G764">
        <v>1.54766917228698</v>
      </c>
      <c r="H764">
        <v>2.6870057685088602</v>
      </c>
      <c r="I764">
        <f t="shared" si="22"/>
        <v>6.5759002126511501E-3</v>
      </c>
      <c r="J764">
        <f t="shared" si="23"/>
        <v>1.40000915527343</v>
      </c>
    </row>
    <row r="765" spans="1:10" x14ac:dyDescent="0.3">
      <c r="A765" s="1">
        <v>40149</v>
      </c>
      <c r="B765" s="1">
        <v>40150</v>
      </c>
      <c r="C765">
        <v>216.7</v>
      </c>
      <c r="D765">
        <v>217.39999694824201</v>
      </c>
      <c r="E765" s="3">
        <v>217.53845269679999</v>
      </c>
      <c r="F765">
        <v>0.69999694824218694</v>
      </c>
      <c r="G765">
        <v>0.83845269680023105</v>
      </c>
      <c r="H765">
        <v>2.05060966544099</v>
      </c>
      <c r="I765">
        <f t="shared" si="22"/>
        <v>3.230258182935796E-3</v>
      </c>
      <c r="J765">
        <f t="shared" si="23"/>
        <v>0.69999694824218694</v>
      </c>
    </row>
    <row r="766" spans="1:10" x14ac:dyDescent="0.3">
      <c r="A766" s="1">
        <v>40150</v>
      </c>
      <c r="B766" s="1">
        <v>40151</v>
      </c>
      <c r="C766">
        <v>219.6</v>
      </c>
      <c r="D766">
        <v>218.85</v>
      </c>
      <c r="E766" s="3">
        <v>219.699065303802</v>
      </c>
      <c r="F766">
        <v>-0.75</v>
      </c>
      <c r="G766">
        <v>9.9065303802490207E-2</v>
      </c>
      <c r="H766">
        <v>0.91923881554251896</v>
      </c>
      <c r="I766">
        <f t="shared" si="22"/>
        <v>-3.4153005464480873E-3</v>
      </c>
      <c r="J766">
        <f t="shared" si="23"/>
        <v>-0.75</v>
      </c>
    </row>
    <row r="767" spans="1:10" x14ac:dyDescent="0.3">
      <c r="A767" s="1">
        <v>40151</v>
      </c>
      <c r="B767" s="1">
        <v>40154</v>
      </c>
      <c r="C767">
        <v>220.9</v>
      </c>
      <c r="D767">
        <v>222.00000610351501</v>
      </c>
      <c r="E767" s="3">
        <v>221.55628063678699</v>
      </c>
      <c r="F767">
        <v>1.1000061035156199</v>
      </c>
      <c r="G767">
        <v>0.656280636787414</v>
      </c>
      <c r="H767">
        <v>0.35355339059327301</v>
      </c>
      <c r="I767">
        <f t="shared" si="22"/>
        <v>4.9796564215283832E-3</v>
      </c>
      <c r="J767">
        <f t="shared" si="23"/>
        <v>1.1000061035156199</v>
      </c>
    </row>
    <row r="768" spans="1:10" x14ac:dyDescent="0.3">
      <c r="A768" s="1">
        <v>40154</v>
      </c>
      <c r="B768" s="1">
        <v>40155</v>
      </c>
      <c r="C768">
        <v>221.4</v>
      </c>
      <c r="D768">
        <v>221.4</v>
      </c>
      <c r="E768" s="3">
        <v>220.54975607395099</v>
      </c>
      <c r="F768">
        <v>0</v>
      </c>
      <c r="G768">
        <v>-0.85024392604827803</v>
      </c>
      <c r="H768">
        <v>0.14142135623730101</v>
      </c>
      <c r="I768">
        <f t="shared" si="22"/>
        <v>0</v>
      </c>
      <c r="J768">
        <f t="shared" si="23"/>
        <v>0</v>
      </c>
    </row>
    <row r="769" spans="1:10" x14ac:dyDescent="0.3">
      <c r="A769" s="1">
        <v>40155</v>
      </c>
      <c r="B769" s="1">
        <v>40156</v>
      </c>
      <c r="C769">
        <v>221.6</v>
      </c>
      <c r="D769">
        <v>219.6</v>
      </c>
      <c r="E769" s="3">
        <v>220.14586887359599</v>
      </c>
      <c r="F769">
        <v>2</v>
      </c>
      <c r="G769">
        <v>-1.4541311264037999</v>
      </c>
      <c r="H769">
        <v>0.24748737341528701</v>
      </c>
      <c r="I769">
        <f t="shared" si="22"/>
        <v>9.0252707581227436E-3</v>
      </c>
      <c r="J769">
        <f t="shared" si="23"/>
        <v>2</v>
      </c>
    </row>
    <row r="770" spans="1:10" x14ac:dyDescent="0.3">
      <c r="A770" s="1">
        <v>40156</v>
      </c>
      <c r="B770" s="1">
        <v>40157</v>
      </c>
      <c r="C770">
        <v>221.95</v>
      </c>
      <c r="D770">
        <v>221.850009155273</v>
      </c>
      <c r="E770" s="3">
        <v>221.66591246127999</v>
      </c>
      <c r="F770">
        <v>9.99908447265625E-2</v>
      </c>
      <c r="G770">
        <v>-0.28408753871917702</v>
      </c>
      <c r="H770">
        <v>7.0710678118670794E-2</v>
      </c>
      <c r="I770">
        <f t="shared" si="22"/>
        <v>4.5051067684867091E-4</v>
      </c>
      <c r="J770">
        <f t="shared" si="23"/>
        <v>9.99908447265625E-2</v>
      </c>
    </row>
    <row r="771" spans="1:10" x14ac:dyDescent="0.3">
      <c r="A771" s="1">
        <v>40157</v>
      </c>
      <c r="B771" s="1">
        <v>40158</v>
      </c>
      <c r="C771">
        <v>222.05</v>
      </c>
      <c r="D771">
        <v>223.55</v>
      </c>
      <c r="E771" s="3">
        <v>223.115623521804</v>
      </c>
      <c r="F771">
        <v>1.5</v>
      </c>
      <c r="G771">
        <v>1.0656235218048</v>
      </c>
      <c r="H771">
        <v>1.76776695296636</v>
      </c>
      <c r="I771">
        <f t="shared" ref="I771:I834" si="24">F771/C771</f>
        <v>6.7552353073632061E-3</v>
      </c>
      <c r="J771">
        <f t="shared" ref="J771:J834" si="25">IF(F771&lt;-3, -3, F771)</f>
        <v>1.5</v>
      </c>
    </row>
    <row r="772" spans="1:10" x14ac:dyDescent="0.3">
      <c r="A772" s="1">
        <v>40158</v>
      </c>
      <c r="B772" s="1">
        <v>40161</v>
      </c>
      <c r="C772">
        <v>224.55</v>
      </c>
      <c r="D772">
        <v>225.19999389648399</v>
      </c>
      <c r="E772" s="3">
        <v>224.95814331173801</v>
      </c>
      <c r="F772">
        <v>0.649993896484375</v>
      </c>
      <c r="G772">
        <v>0.40814331173896701</v>
      </c>
      <c r="H772">
        <v>0.459619407771239</v>
      </c>
      <c r="I772">
        <f t="shared" si="24"/>
        <v>2.8946510642813405E-3</v>
      </c>
      <c r="J772">
        <f t="shared" si="25"/>
        <v>0.649993896484375</v>
      </c>
    </row>
    <row r="773" spans="1:10" x14ac:dyDescent="0.3">
      <c r="A773" s="1">
        <v>40161</v>
      </c>
      <c r="B773" s="1">
        <v>40162</v>
      </c>
      <c r="C773">
        <v>225.2</v>
      </c>
      <c r="D773">
        <v>225.14999694824201</v>
      </c>
      <c r="E773" s="3">
        <v>226.13730914592699</v>
      </c>
      <c r="F773">
        <v>-5.00030517578125E-2</v>
      </c>
      <c r="G773">
        <v>0.93730914592742898</v>
      </c>
      <c r="H773">
        <v>0.35355339059327301</v>
      </c>
      <c r="I773">
        <f t="shared" si="24"/>
        <v>-2.2203841810751555E-4</v>
      </c>
      <c r="J773">
        <f t="shared" si="25"/>
        <v>-5.00030517578125E-2</v>
      </c>
    </row>
    <row r="774" spans="1:10" x14ac:dyDescent="0.3">
      <c r="A774" s="1">
        <v>40162</v>
      </c>
      <c r="B774" s="1">
        <v>40163</v>
      </c>
      <c r="C774">
        <v>225.7</v>
      </c>
      <c r="D774">
        <v>225.350009155273</v>
      </c>
      <c r="E774" s="3">
        <v>225.901319366693</v>
      </c>
      <c r="F774">
        <v>-0.349990844726562</v>
      </c>
      <c r="G774">
        <v>0.20131936669349601</v>
      </c>
      <c r="H774">
        <v>0.35355339059327301</v>
      </c>
      <c r="I774">
        <f t="shared" si="24"/>
        <v>-1.5506904950224282E-3</v>
      </c>
      <c r="J774">
        <f t="shared" si="25"/>
        <v>-0.349990844726562</v>
      </c>
    </row>
    <row r="775" spans="1:10" x14ac:dyDescent="0.3">
      <c r="A775" s="1">
        <v>40163</v>
      </c>
      <c r="B775" s="1">
        <v>40164</v>
      </c>
      <c r="C775">
        <v>225.2</v>
      </c>
      <c r="D775">
        <v>225.2</v>
      </c>
      <c r="E775" s="3">
        <v>225.72976799011201</v>
      </c>
      <c r="F775">
        <v>0</v>
      </c>
      <c r="G775">
        <v>0.52976799011230402</v>
      </c>
      <c r="H775">
        <v>1.8738329701443299</v>
      </c>
      <c r="I775">
        <f t="shared" si="24"/>
        <v>0</v>
      </c>
      <c r="J775">
        <f t="shared" si="25"/>
        <v>0</v>
      </c>
    </row>
    <row r="776" spans="1:10" x14ac:dyDescent="0.3">
      <c r="A776" s="1">
        <v>40164</v>
      </c>
      <c r="B776" s="1">
        <v>40165</v>
      </c>
      <c r="C776">
        <v>222.55</v>
      </c>
      <c r="D776">
        <v>222.05</v>
      </c>
      <c r="E776" s="3">
        <v>222.06833039522101</v>
      </c>
      <c r="F776">
        <v>0.5</v>
      </c>
      <c r="G776">
        <v>-0.48166960477828902</v>
      </c>
      <c r="H776">
        <v>0.282842712474623</v>
      </c>
      <c r="I776">
        <f t="shared" si="24"/>
        <v>2.2466861379465287E-3</v>
      </c>
      <c r="J776">
        <f t="shared" si="25"/>
        <v>0.5</v>
      </c>
    </row>
    <row r="777" spans="1:10" x14ac:dyDescent="0.3">
      <c r="A777" s="1">
        <v>40165</v>
      </c>
      <c r="B777" s="1">
        <v>40168</v>
      </c>
      <c r="C777">
        <v>222.15</v>
      </c>
      <c r="D777">
        <v>222.15</v>
      </c>
      <c r="E777" s="3">
        <v>222.91971268653799</v>
      </c>
      <c r="F777">
        <v>0</v>
      </c>
      <c r="G777">
        <v>0.76971268653869596</v>
      </c>
      <c r="H777">
        <v>0.31819805153393799</v>
      </c>
      <c r="I777">
        <f t="shared" si="24"/>
        <v>0</v>
      </c>
      <c r="J777">
        <f t="shared" si="25"/>
        <v>0</v>
      </c>
    </row>
    <row r="778" spans="1:10" x14ac:dyDescent="0.3">
      <c r="A778" s="1">
        <v>40168</v>
      </c>
      <c r="B778" s="1">
        <v>40169</v>
      </c>
      <c r="C778">
        <v>222.6</v>
      </c>
      <c r="D778">
        <v>223.64998779296801</v>
      </c>
      <c r="E778" s="3">
        <v>223.66589293479899</v>
      </c>
      <c r="F778">
        <v>1.04998779296875</v>
      </c>
      <c r="G778">
        <v>1.0658929347991899</v>
      </c>
      <c r="H778">
        <v>1.3435028842544401</v>
      </c>
      <c r="I778">
        <f t="shared" si="24"/>
        <v>4.7169262936601532E-3</v>
      </c>
      <c r="J778">
        <f t="shared" si="25"/>
        <v>1.04998779296875</v>
      </c>
    </row>
    <row r="779" spans="1:10" x14ac:dyDescent="0.3">
      <c r="A779" s="1">
        <v>40169</v>
      </c>
      <c r="B779" s="1">
        <v>40170</v>
      </c>
      <c r="C779">
        <v>224.5</v>
      </c>
      <c r="D779">
        <v>224.75</v>
      </c>
      <c r="E779" s="3">
        <v>225.11573582887601</v>
      </c>
      <c r="F779">
        <v>0.25</v>
      </c>
      <c r="G779">
        <v>0.61573582887649503</v>
      </c>
      <c r="H779">
        <v>0.45961940777125898</v>
      </c>
      <c r="I779">
        <f t="shared" si="24"/>
        <v>1.1135857461024498E-3</v>
      </c>
      <c r="J779">
        <f t="shared" si="25"/>
        <v>0.25</v>
      </c>
    </row>
    <row r="780" spans="1:10" x14ac:dyDescent="0.3">
      <c r="A780" s="1">
        <v>40170</v>
      </c>
      <c r="B780" s="1">
        <v>40171</v>
      </c>
      <c r="C780">
        <v>225.15</v>
      </c>
      <c r="D780">
        <v>225.50000610351501</v>
      </c>
      <c r="E780" s="3">
        <v>225.51080417036999</v>
      </c>
      <c r="F780">
        <v>0.350006103515625</v>
      </c>
      <c r="G780">
        <v>0.36080417037010099</v>
      </c>
      <c r="H780">
        <v>2.36880771697493</v>
      </c>
      <c r="I780">
        <f t="shared" si="24"/>
        <v>1.5545463180796136E-3</v>
      </c>
      <c r="J780">
        <f t="shared" si="25"/>
        <v>0.350006103515625</v>
      </c>
    </row>
    <row r="781" spans="1:10" x14ac:dyDescent="0.3">
      <c r="A781" s="1">
        <v>40171</v>
      </c>
      <c r="B781" s="1">
        <v>40172</v>
      </c>
      <c r="C781">
        <v>228.5</v>
      </c>
      <c r="D781">
        <v>225.5</v>
      </c>
      <c r="E781" s="3">
        <v>229.00829917192399</v>
      </c>
      <c r="F781">
        <v>-3</v>
      </c>
      <c r="G781">
        <v>0.50829917192459095</v>
      </c>
      <c r="H781">
        <v>0</v>
      </c>
      <c r="I781">
        <f t="shared" si="24"/>
        <v>-1.3129102844638949E-2</v>
      </c>
      <c r="J781">
        <f t="shared" si="25"/>
        <v>-3</v>
      </c>
    </row>
    <row r="782" spans="1:10" x14ac:dyDescent="0.3">
      <c r="A782" s="1">
        <v>40172</v>
      </c>
      <c r="B782" s="1">
        <v>40175</v>
      </c>
      <c r="C782">
        <v>228.5</v>
      </c>
      <c r="D782">
        <v>229.44999694824199</v>
      </c>
      <c r="E782" s="3">
        <v>229.002095103263</v>
      </c>
      <c r="F782">
        <v>0.94999694824218694</v>
      </c>
      <c r="G782">
        <v>0.50209510326385498</v>
      </c>
      <c r="H782">
        <v>0.212132034355972</v>
      </c>
      <c r="I782">
        <f t="shared" si="24"/>
        <v>4.1575358785216057E-3</v>
      </c>
      <c r="J782">
        <f t="shared" si="25"/>
        <v>0.94999694824218694</v>
      </c>
    </row>
    <row r="783" spans="1:10" x14ac:dyDescent="0.3">
      <c r="A783" s="1">
        <v>40175</v>
      </c>
      <c r="B783" s="1">
        <v>40176</v>
      </c>
      <c r="C783">
        <v>228.2</v>
      </c>
      <c r="D783">
        <v>228.350009155273</v>
      </c>
      <c r="E783" s="3">
        <v>228.157019858062</v>
      </c>
      <c r="F783">
        <v>-0.150009155273437</v>
      </c>
      <c r="G783">
        <v>-4.2980141937732697E-2</v>
      </c>
      <c r="H783">
        <v>0.67175144212723203</v>
      </c>
      <c r="I783">
        <f t="shared" si="24"/>
        <v>-6.5735826149621826E-4</v>
      </c>
      <c r="J783">
        <f t="shared" si="25"/>
        <v>-0.150009155273437</v>
      </c>
    </row>
    <row r="784" spans="1:10" x14ac:dyDescent="0.3">
      <c r="A784" s="1">
        <v>40176</v>
      </c>
      <c r="B784" s="1">
        <v>40177</v>
      </c>
      <c r="C784">
        <v>229.15</v>
      </c>
      <c r="D784">
        <v>228.70000305175699</v>
      </c>
      <c r="E784" s="3">
        <v>229.40144803524001</v>
      </c>
      <c r="F784">
        <v>-0.449996948242187</v>
      </c>
      <c r="G784">
        <v>0.25144803524017301</v>
      </c>
      <c r="H784">
        <v>0.53033008588991004</v>
      </c>
      <c r="I784">
        <f t="shared" si="24"/>
        <v>-1.9637658662107222E-3</v>
      </c>
      <c r="J784">
        <f t="shared" si="25"/>
        <v>-0.449996948242187</v>
      </c>
    </row>
    <row r="785" spans="1:10" x14ac:dyDescent="0.3">
      <c r="A785" s="1">
        <v>40177</v>
      </c>
      <c r="B785" s="1">
        <v>40178</v>
      </c>
      <c r="C785">
        <v>229.9</v>
      </c>
      <c r="D785">
        <v>228.70000305175699</v>
      </c>
      <c r="E785" s="3">
        <v>229.94153472930199</v>
      </c>
      <c r="F785">
        <v>-1.19999694824218</v>
      </c>
      <c r="G785">
        <v>4.1534729301929398E-2</v>
      </c>
      <c r="H785">
        <v>0</v>
      </c>
      <c r="I785">
        <f t="shared" si="24"/>
        <v>-5.219647447769378E-3</v>
      </c>
      <c r="J785">
        <f t="shared" si="25"/>
        <v>-1.19999694824218</v>
      </c>
    </row>
    <row r="786" spans="1:10" x14ac:dyDescent="0.3">
      <c r="A786" s="1">
        <v>40178</v>
      </c>
      <c r="B786" s="1">
        <v>40179</v>
      </c>
      <c r="C786">
        <v>229.9</v>
      </c>
      <c r="D786">
        <v>228.70000305175699</v>
      </c>
      <c r="E786" s="3">
        <v>230.37680479288099</v>
      </c>
      <c r="F786">
        <v>-1.19999694824218</v>
      </c>
      <c r="G786">
        <v>0.47680479288101202</v>
      </c>
      <c r="H786">
        <v>0</v>
      </c>
      <c r="I786">
        <f t="shared" si="24"/>
        <v>-5.219647447769378E-3</v>
      </c>
      <c r="J786">
        <f t="shared" si="25"/>
        <v>-1.19999694824218</v>
      </c>
    </row>
    <row r="787" spans="1:10" x14ac:dyDescent="0.3">
      <c r="A787" s="1">
        <v>40179</v>
      </c>
      <c r="B787" s="1">
        <v>40182</v>
      </c>
      <c r="C787">
        <v>229.9</v>
      </c>
      <c r="D787">
        <v>230.30000915527299</v>
      </c>
      <c r="E787" s="3">
        <v>230.58064063787401</v>
      </c>
      <c r="F787">
        <v>0.400009155273437</v>
      </c>
      <c r="G787">
        <v>0.68064063787460305</v>
      </c>
      <c r="H787">
        <v>0.38890872965258899</v>
      </c>
      <c r="I787">
        <f t="shared" si="24"/>
        <v>1.7399267302019878E-3</v>
      </c>
      <c r="J787">
        <f t="shared" si="25"/>
        <v>0.400009155273437</v>
      </c>
    </row>
    <row r="788" spans="1:10" x14ac:dyDescent="0.3">
      <c r="A788" s="1">
        <v>40182</v>
      </c>
      <c r="B788" s="1">
        <v>40183</v>
      </c>
      <c r="C788">
        <v>230.45</v>
      </c>
      <c r="D788">
        <v>232.350009155273</v>
      </c>
      <c r="E788" s="3">
        <v>230.886029613018</v>
      </c>
      <c r="F788">
        <v>1.90000915527343</v>
      </c>
      <c r="G788">
        <v>0.436029613018035</v>
      </c>
      <c r="H788">
        <v>3.5355339059315302E-2</v>
      </c>
      <c r="I788">
        <f t="shared" si="24"/>
        <v>8.244778282809416E-3</v>
      </c>
      <c r="J788">
        <f t="shared" si="25"/>
        <v>1.90000915527343</v>
      </c>
    </row>
    <row r="789" spans="1:10" x14ac:dyDescent="0.3">
      <c r="A789" s="1">
        <v>40183</v>
      </c>
      <c r="B789" s="1">
        <v>40184</v>
      </c>
      <c r="C789">
        <v>230.4</v>
      </c>
      <c r="D789">
        <v>231.100012207031</v>
      </c>
      <c r="E789" s="3">
        <v>230.33953872472</v>
      </c>
      <c r="F789">
        <v>-0.70001220703125</v>
      </c>
      <c r="G789">
        <v>-6.0461275279521901E-2</v>
      </c>
      <c r="H789">
        <v>1.0606601717798201</v>
      </c>
      <c r="I789">
        <f t="shared" si="24"/>
        <v>-3.0382474263509112E-3</v>
      </c>
      <c r="J789">
        <f t="shared" si="25"/>
        <v>-0.70001220703125</v>
      </c>
    </row>
    <row r="790" spans="1:10" x14ac:dyDescent="0.3">
      <c r="A790" s="1">
        <v>40184</v>
      </c>
      <c r="B790" s="1">
        <v>40185</v>
      </c>
      <c r="C790">
        <v>231.9</v>
      </c>
      <c r="D790">
        <v>232.350012207031</v>
      </c>
      <c r="E790" s="3">
        <v>231.862430570274</v>
      </c>
      <c r="F790">
        <v>-0.45001220703125</v>
      </c>
      <c r="G790">
        <v>-3.7569429725408499E-2</v>
      </c>
      <c r="H790">
        <v>1.8384776310850099</v>
      </c>
      <c r="I790">
        <f t="shared" si="24"/>
        <v>-1.9405442304064251E-3</v>
      </c>
      <c r="J790">
        <f t="shared" si="25"/>
        <v>-0.45001220703125</v>
      </c>
    </row>
    <row r="791" spans="1:10" x14ac:dyDescent="0.3">
      <c r="A791" s="1">
        <v>40185</v>
      </c>
      <c r="B791" s="1">
        <v>40186</v>
      </c>
      <c r="C791">
        <v>229.3</v>
      </c>
      <c r="D791">
        <v>229.89999084472601</v>
      </c>
      <c r="E791" s="3">
        <v>229.59411187767901</v>
      </c>
      <c r="F791">
        <v>0.59999084472656194</v>
      </c>
      <c r="G791">
        <v>0.294111877679824</v>
      </c>
      <c r="H791">
        <v>0.67175144212721205</v>
      </c>
      <c r="I791">
        <f t="shared" si="24"/>
        <v>2.6166194711145308E-3</v>
      </c>
      <c r="J791">
        <f t="shared" si="25"/>
        <v>0.59999084472656194</v>
      </c>
    </row>
    <row r="792" spans="1:10" x14ac:dyDescent="0.3">
      <c r="A792" s="1">
        <v>40186</v>
      </c>
      <c r="B792" s="1">
        <v>40189</v>
      </c>
      <c r="C792">
        <v>230.25</v>
      </c>
      <c r="D792">
        <v>231</v>
      </c>
      <c r="E792" s="3">
        <v>230.65149948000899</v>
      </c>
      <c r="F792">
        <v>0.75</v>
      </c>
      <c r="G792">
        <v>0.40149948000907898</v>
      </c>
      <c r="H792">
        <v>0.106066017177986</v>
      </c>
      <c r="I792">
        <f t="shared" si="24"/>
        <v>3.2573289902280132E-3</v>
      </c>
      <c r="J792">
        <f t="shared" si="25"/>
        <v>0.75</v>
      </c>
    </row>
    <row r="793" spans="1:10" x14ac:dyDescent="0.3">
      <c r="A793" s="1">
        <v>40189</v>
      </c>
      <c r="B793" s="1">
        <v>40190</v>
      </c>
      <c r="C793">
        <v>230.4</v>
      </c>
      <c r="D793">
        <v>230.4</v>
      </c>
      <c r="E793" s="3">
        <v>230.516197094321</v>
      </c>
      <c r="F793">
        <v>0</v>
      </c>
      <c r="G793">
        <v>0.11619709432125</v>
      </c>
      <c r="H793">
        <v>0.17677669529663601</v>
      </c>
      <c r="I793">
        <f t="shared" si="24"/>
        <v>0</v>
      </c>
      <c r="J793">
        <f t="shared" si="25"/>
        <v>0</v>
      </c>
    </row>
    <row r="794" spans="1:10" x14ac:dyDescent="0.3">
      <c r="A794" s="1">
        <v>40190</v>
      </c>
      <c r="B794" s="1">
        <v>40191</v>
      </c>
      <c r="C794">
        <v>230.15</v>
      </c>
      <c r="D794">
        <v>228.850012207031</v>
      </c>
      <c r="E794" s="3">
        <v>230.05879544615701</v>
      </c>
      <c r="F794">
        <v>1.29998779296875</v>
      </c>
      <c r="G794">
        <v>-9.12045538425445E-2</v>
      </c>
      <c r="H794">
        <v>2.1566756826189701</v>
      </c>
      <c r="I794">
        <f t="shared" si="24"/>
        <v>5.6484370756843365E-3</v>
      </c>
      <c r="J794">
        <f t="shared" si="25"/>
        <v>1.29998779296875</v>
      </c>
    </row>
    <row r="795" spans="1:10" x14ac:dyDescent="0.3">
      <c r="A795" s="1">
        <v>40191</v>
      </c>
      <c r="B795" s="1">
        <v>40192</v>
      </c>
      <c r="C795">
        <v>227.1</v>
      </c>
      <c r="D795">
        <v>227.79999694824201</v>
      </c>
      <c r="E795" s="3">
        <v>228.491419649124</v>
      </c>
      <c r="F795">
        <v>0.69999694824218694</v>
      </c>
      <c r="G795">
        <v>1.39141964912414</v>
      </c>
      <c r="H795">
        <v>1.8384776310850099</v>
      </c>
      <c r="I795">
        <f t="shared" si="24"/>
        <v>3.0823291424138572E-3</v>
      </c>
      <c r="J795">
        <f t="shared" si="25"/>
        <v>0.69999694824218694</v>
      </c>
    </row>
    <row r="796" spans="1:10" x14ac:dyDescent="0.3">
      <c r="A796" s="1">
        <v>40192</v>
      </c>
      <c r="B796" s="1">
        <v>40193</v>
      </c>
      <c r="C796">
        <v>229.7</v>
      </c>
      <c r="D796">
        <v>229.7</v>
      </c>
      <c r="E796" s="3">
        <v>229.41697992086401</v>
      </c>
      <c r="F796">
        <v>0</v>
      </c>
      <c r="G796">
        <v>-0.283020079135894</v>
      </c>
      <c r="H796">
        <v>0.494974746830595</v>
      </c>
      <c r="I796">
        <f t="shared" si="24"/>
        <v>0</v>
      </c>
      <c r="J796">
        <f t="shared" si="25"/>
        <v>0</v>
      </c>
    </row>
    <row r="797" spans="1:10" x14ac:dyDescent="0.3">
      <c r="A797" s="1">
        <v>40193</v>
      </c>
      <c r="B797" s="1">
        <v>40196</v>
      </c>
      <c r="C797">
        <v>230.4</v>
      </c>
      <c r="D797">
        <v>229.850012207031</v>
      </c>
      <c r="E797" s="3">
        <v>229.72562667131399</v>
      </c>
      <c r="F797">
        <v>0.54998779296875</v>
      </c>
      <c r="G797">
        <v>-0.67437332868576005</v>
      </c>
      <c r="H797">
        <v>1.0253048327204799</v>
      </c>
      <c r="I797">
        <f t="shared" si="24"/>
        <v>2.3870997958713109E-3</v>
      </c>
      <c r="J797">
        <f t="shared" si="25"/>
        <v>0.54998779296875</v>
      </c>
    </row>
    <row r="798" spans="1:10" x14ac:dyDescent="0.3">
      <c r="A798" s="1">
        <v>40196</v>
      </c>
      <c r="B798" s="1">
        <v>40197</v>
      </c>
      <c r="C798">
        <v>231.85</v>
      </c>
      <c r="D798">
        <v>232.94999084472599</v>
      </c>
      <c r="E798" s="3">
        <v>232.17636436820001</v>
      </c>
      <c r="F798">
        <v>1.0999908447265601</v>
      </c>
      <c r="G798">
        <v>0.32636436820030201</v>
      </c>
      <c r="H798">
        <v>0</v>
      </c>
      <c r="I798">
        <f t="shared" si="24"/>
        <v>4.7444073527132197E-3</v>
      </c>
      <c r="J798">
        <f t="shared" si="25"/>
        <v>1.0999908447265601</v>
      </c>
    </row>
    <row r="799" spans="1:10" x14ac:dyDescent="0.3">
      <c r="A799" s="1">
        <v>40197</v>
      </c>
      <c r="B799" s="1">
        <v>40198</v>
      </c>
      <c r="C799">
        <v>231.85</v>
      </c>
      <c r="D799">
        <v>233.19999084472599</v>
      </c>
      <c r="E799" s="3">
        <v>231.865023388899</v>
      </c>
      <c r="F799">
        <v>1.3499908447265601</v>
      </c>
      <c r="G799">
        <v>1.50233888998627E-2</v>
      </c>
      <c r="H799">
        <v>0</v>
      </c>
      <c r="I799">
        <f t="shared" si="24"/>
        <v>5.8226907255836107E-3</v>
      </c>
      <c r="J799">
        <f t="shared" si="25"/>
        <v>1.3499908447265601</v>
      </c>
    </row>
    <row r="800" spans="1:10" x14ac:dyDescent="0.3">
      <c r="A800" s="1">
        <v>40198</v>
      </c>
      <c r="B800" s="1">
        <v>40199</v>
      </c>
      <c r="C800">
        <v>231.85</v>
      </c>
      <c r="D800">
        <v>230.85</v>
      </c>
      <c r="E800" s="3">
        <v>230.02512834072101</v>
      </c>
      <c r="F800">
        <v>1</v>
      </c>
      <c r="G800">
        <v>-1.8248716592788601</v>
      </c>
      <c r="H800">
        <v>1.48492424049174</v>
      </c>
      <c r="I800">
        <f t="shared" si="24"/>
        <v>4.3131334914815614E-3</v>
      </c>
      <c r="J800">
        <f t="shared" si="25"/>
        <v>1</v>
      </c>
    </row>
    <row r="801" spans="1:10" x14ac:dyDescent="0.3">
      <c r="A801" s="1">
        <v>40199</v>
      </c>
      <c r="B801" s="1">
        <v>40200</v>
      </c>
      <c r="C801">
        <v>233.95</v>
      </c>
      <c r="D801">
        <v>230.89999694824201</v>
      </c>
      <c r="E801" s="3">
        <v>231.50826163291899</v>
      </c>
      <c r="F801">
        <v>3.0500030517578098</v>
      </c>
      <c r="G801">
        <v>-2.44173836708068</v>
      </c>
      <c r="H801">
        <v>4.4194173824159204</v>
      </c>
      <c r="I801">
        <f t="shared" si="24"/>
        <v>1.3036986756819021E-2</v>
      </c>
      <c r="J801">
        <f t="shared" si="25"/>
        <v>3.0500030517578098</v>
      </c>
    </row>
    <row r="802" spans="1:10" x14ac:dyDescent="0.3">
      <c r="A802" s="1">
        <v>40200</v>
      </c>
      <c r="B802" s="1">
        <v>40203</v>
      </c>
      <c r="C802">
        <v>227.7</v>
      </c>
      <c r="D802">
        <v>225.100009155273</v>
      </c>
      <c r="E802" s="3">
        <v>228.109954935312</v>
      </c>
      <c r="F802">
        <v>-2.5999908447265598</v>
      </c>
      <c r="G802">
        <v>0.40995493531227101</v>
      </c>
      <c r="H802">
        <v>0.91923881554249898</v>
      </c>
      <c r="I802">
        <f t="shared" si="24"/>
        <v>-1.1418492950050768E-2</v>
      </c>
      <c r="J802">
        <f t="shared" si="25"/>
        <v>-2.5999908447265598</v>
      </c>
    </row>
    <row r="803" spans="1:10" x14ac:dyDescent="0.3">
      <c r="A803" s="1">
        <v>40203</v>
      </c>
      <c r="B803" s="1">
        <v>40204</v>
      </c>
      <c r="C803">
        <v>226.4</v>
      </c>
      <c r="D803">
        <v>226.15</v>
      </c>
      <c r="E803" s="3">
        <v>225.38803472518899</v>
      </c>
      <c r="F803">
        <v>0.25</v>
      </c>
      <c r="G803">
        <v>-1.0119652748107899</v>
      </c>
      <c r="H803">
        <v>3.25269119345811</v>
      </c>
      <c r="I803">
        <f t="shared" si="24"/>
        <v>1.1042402826855124E-3</v>
      </c>
      <c r="J803">
        <f t="shared" si="25"/>
        <v>0.25</v>
      </c>
    </row>
    <row r="804" spans="1:10" x14ac:dyDescent="0.3">
      <c r="A804" s="1">
        <v>40204</v>
      </c>
      <c r="B804" s="1">
        <v>40205</v>
      </c>
      <c r="C804">
        <v>221.8</v>
      </c>
      <c r="D804">
        <v>222.3</v>
      </c>
      <c r="E804" s="3">
        <v>223.209358620643</v>
      </c>
      <c r="F804">
        <v>0.5</v>
      </c>
      <c r="G804">
        <v>1.4093586206436099</v>
      </c>
      <c r="H804">
        <v>1.3081475451951201</v>
      </c>
      <c r="I804">
        <f t="shared" si="24"/>
        <v>2.254283137962128E-3</v>
      </c>
      <c r="J804">
        <f t="shared" si="25"/>
        <v>0.5</v>
      </c>
    </row>
    <row r="805" spans="1:10" x14ac:dyDescent="0.3">
      <c r="A805" s="1">
        <v>40205</v>
      </c>
      <c r="B805" s="1">
        <v>40206</v>
      </c>
      <c r="C805">
        <v>219.95</v>
      </c>
      <c r="D805">
        <v>220.89999694824201</v>
      </c>
      <c r="E805" s="3">
        <v>220.43644965887</v>
      </c>
      <c r="F805">
        <v>0.94999694824218694</v>
      </c>
      <c r="G805">
        <v>0.48644965887069702</v>
      </c>
      <c r="H805">
        <v>1.8384776310850399</v>
      </c>
      <c r="I805">
        <f t="shared" si="24"/>
        <v>4.3191495714579994E-3</v>
      </c>
      <c r="J805">
        <f t="shared" si="25"/>
        <v>0.94999694824218694</v>
      </c>
    </row>
    <row r="806" spans="1:10" x14ac:dyDescent="0.3">
      <c r="A806" s="1">
        <v>40206</v>
      </c>
      <c r="B806" s="1">
        <v>40207</v>
      </c>
      <c r="C806">
        <v>222.55</v>
      </c>
      <c r="D806">
        <v>220.39999084472601</v>
      </c>
      <c r="E806" s="3">
        <v>220.68056635856601</v>
      </c>
      <c r="F806">
        <v>2.15000915527343</v>
      </c>
      <c r="G806">
        <v>-1.86943364143371</v>
      </c>
      <c r="H806">
        <v>4.0658639918226402</v>
      </c>
      <c r="I806">
        <f t="shared" si="24"/>
        <v>9.6607915312218826E-3</v>
      </c>
      <c r="J806">
        <f t="shared" si="25"/>
        <v>2.15000915527343</v>
      </c>
    </row>
    <row r="807" spans="1:10" x14ac:dyDescent="0.3">
      <c r="A807" s="1">
        <v>40207</v>
      </c>
      <c r="B807" s="1">
        <v>40210</v>
      </c>
      <c r="C807">
        <v>216.8</v>
      </c>
      <c r="D807">
        <v>216.850003051757</v>
      </c>
      <c r="E807" s="3">
        <v>216.29877202510801</v>
      </c>
      <c r="F807">
        <v>-5.00030517578125E-2</v>
      </c>
      <c r="G807">
        <v>-0.50122797489166204</v>
      </c>
      <c r="H807">
        <v>0.21213203435595199</v>
      </c>
      <c r="I807">
        <f t="shared" si="24"/>
        <v>-2.3064138264673661E-4</v>
      </c>
      <c r="J807">
        <f t="shared" si="25"/>
        <v>-5.00030517578125E-2</v>
      </c>
    </row>
    <row r="808" spans="1:10" x14ac:dyDescent="0.3">
      <c r="A808" s="1">
        <v>40210</v>
      </c>
      <c r="B808" s="1">
        <v>40211</v>
      </c>
      <c r="C808">
        <v>217.1</v>
      </c>
      <c r="D808">
        <v>218.44999084472599</v>
      </c>
      <c r="E808" s="3">
        <v>217.76369569301599</v>
      </c>
      <c r="F808">
        <v>1.3499908447265601</v>
      </c>
      <c r="G808">
        <v>0.66369569301605202</v>
      </c>
      <c r="H808">
        <v>0.91923881554249898</v>
      </c>
      <c r="I808">
        <f t="shared" si="24"/>
        <v>6.2182903948713036E-3</v>
      </c>
      <c r="J808">
        <f t="shared" si="25"/>
        <v>1.3499908447265601</v>
      </c>
    </row>
    <row r="809" spans="1:10" x14ac:dyDescent="0.3">
      <c r="A809" s="1">
        <v>40211</v>
      </c>
      <c r="B809" s="1">
        <v>40212</v>
      </c>
      <c r="C809">
        <v>215.8</v>
      </c>
      <c r="D809">
        <v>218.39999084472601</v>
      </c>
      <c r="E809" s="3">
        <v>216.38097499609</v>
      </c>
      <c r="F809">
        <v>2.5999908447265598</v>
      </c>
      <c r="G809">
        <v>0.58097499608993497</v>
      </c>
      <c r="H809">
        <v>1.76776695296636</v>
      </c>
      <c r="I809">
        <f t="shared" si="24"/>
        <v>1.2048150346276921E-2</v>
      </c>
      <c r="J809">
        <f t="shared" si="25"/>
        <v>2.5999908447265598</v>
      </c>
    </row>
    <row r="810" spans="1:10" x14ac:dyDescent="0.3">
      <c r="A810" s="1">
        <v>40212</v>
      </c>
      <c r="B810" s="1">
        <v>40213</v>
      </c>
      <c r="C810">
        <v>218.3</v>
      </c>
      <c r="D810">
        <v>218.749996948242</v>
      </c>
      <c r="E810" s="3">
        <v>218.74022116065001</v>
      </c>
      <c r="F810">
        <v>0.449996948242187</v>
      </c>
      <c r="G810">
        <v>0.44022116065025302</v>
      </c>
      <c r="H810">
        <v>0.282842712474623</v>
      </c>
      <c r="I810">
        <f t="shared" si="24"/>
        <v>2.061369437664622E-3</v>
      </c>
      <c r="J810">
        <f t="shared" si="25"/>
        <v>0.449996948242187</v>
      </c>
    </row>
    <row r="811" spans="1:10" x14ac:dyDescent="0.3">
      <c r="A811" s="1">
        <v>40213</v>
      </c>
      <c r="B811" s="1">
        <v>40214</v>
      </c>
      <c r="C811">
        <v>217.9</v>
      </c>
      <c r="D811">
        <v>214.20000305175699</v>
      </c>
      <c r="E811" s="3">
        <v>216.932556951046</v>
      </c>
      <c r="F811">
        <v>3.69999694824218</v>
      </c>
      <c r="G811">
        <v>-0.96744304895401001</v>
      </c>
      <c r="H811">
        <v>4.2072853480599699</v>
      </c>
      <c r="I811">
        <f t="shared" si="24"/>
        <v>1.6980252171831942E-2</v>
      </c>
      <c r="J811">
        <f t="shared" si="25"/>
        <v>3.69999694824218</v>
      </c>
    </row>
    <row r="812" spans="1:10" x14ac:dyDescent="0.3">
      <c r="A812" s="1">
        <v>40214</v>
      </c>
      <c r="B812" s="1">
        <v>40217</v>
      </c>
      <c r="C812">
        <v>211.95</v>
      </c>
      <c r="D812">
        <v>211.80000610351499</v>
      </c>
      <c r="E812" s="3">
        <v>212.35287035703601</v>
      </c>
      <c r="F812">
        <v>-0.149993896484375</v>
      </c>
      <c r="G812">
        <v>0.40287035703659002</v>
      </c>
      <c r="H812">
        <v>0.88388347648318399</v>
      </c>
      <c r="I812">
        <f t="shared" si="24"/>
        <v>-7.0768528655048364E-4</v>
      </c>
      <c r="J812">
        <f t="shared" si="25"/>
        <v>-0.149993896484375</v>
      </c>
    </row>
    <row r="813" spans="1:10" x14ac:dyDescent="0.3">
      <c r="A813" s="1">
        <v>40217</v>
      </c>
      <c r="B813" s="1">
        <v>40218</v>
      </c>
      <c r="C813">
        <v>210.7</v>
      </c>
      <c r="D813">
        <v>210.600009155273</v>
      </c>
      <c r="E813" s="3">
        <v>210.67664275765401</v>
      </c>
      <c r="F813">
        <v>9.99908447265625E-2</v>
      </c>
      <c r="G813">
        <v>-2.3357242345809898E-2</v>
      </c>
      <c r="H813">
        <v>1.13137084989849</v>
      </c>
      <c r="I813">
        <f t="shared" si="24"/>
        <v>4.7456499632920031E-4</v>
      </c>
      <c r="J813">
        <f t="shared" si="25"/>
        <v>9.99908447265625E-2</v>
      </c>
    </row>
    <row r="814" spans="1:10" x14ac:dyDescent="0.3">
      <c r="A814" s="1">
        <v>40218</v>
      </c>
      <c r="B814" s="1">
        <v>40219</v>
      </c>
      <c r="C814">
        <v>212.3</v>
      </c>
      <c r="D814">
        <v>213.64999084472601</v>
      </c>
      <c r="E814" s="3">
        <v>213.44888668060301</v>
      </c>
      <c r="F814">
        <v>1.3499908447265601</v>
      </c>
      <c r="G814">
        <v>1.14888668060302</v>
      </c>
      <c r="H814">
        <v>0.49497474683057502</v>
      </c>
      <c r="I814">
        <f t="shared" si="24"/>
        <v>6.3588829238179932E-3</v>
      </c>
      <c r="J814">
        <f t="shared" si="25"/>
        <v>1.3499908447265601</v>
      </c>
    </row>
    <row r="815" spans="1:10" x14ac:dyDescent="0.3">
      <c r="A815" s="1">
        <v>40219</v>
      </c>
      <c r="B815" s="1">
        <v>40220</v>
      </c>
      <c r="C815">
        <v>213</v>
      </c>
      <c r="D815">
        <v>213.600006103515</v>
      </c>
      <c r="E815" s="3">
        <v>213.481287449598</v>
      </c>
      <c r="F815">
        <v>0.600006103515625</v>
      </c>
      <c r="G815">
        <v>0.48128744959831199</v>
      </c>
      <c r="H815">
        <v>1.97989898732234</v>
      </c>
      <c r="I815">
        <f t="shared" si="24"/>
        <v>2.8169300634536387E-3</v>
      </c>
      <c r="J815">
        <f t="shared" si="25"/>
        <v>0.600006103515625</v>
      </c>
    </row>
    <row r="816" spans="1:10" x14ac:dyDescent="0.3">
      <c r="A816" s="1">
        <v>40220</v>
      </c>
      <c r="B816" s="1">
        <v>40221</v>
      </c>
      <c r="C816">
        <v>215.8</v>
      </c>
      <c r="D816">
        <v>216.19999389648399</v>
      </c>
      <c r="E816" s="3">
        <v>215.169509577751</v>
      </c>
      <c r="F816">
        <v>-0.399993896484375</v>
      </c>
      <c r="G816">
        <v>-0.63049042224884</v>
      </c>
      <c r="H816">
        <v>0.63639610306789596</v>
      </c>
      <c r="I816">
        <f t="shared" si="24"/>
        <v>-1.8535398354234244E-3</v>
      </c>
      <c r="J816">
        <f t="shared" si="25"/>
        <v>-0.399993896484375</v>
      </c>
    </row>
    <row r="817" spans="1:10" x14ac:dyDescent="0.3">
      <c r="A817" s="1">
        <v>40221</v>
      </c>
      <c r="B817" s="1">
        <v>40224</v>
      </c>
      <c r="C817">
        <v>214.9</v>
      </c>
      <c r="D817">
        <v>216.20000305175699</v>
      </c>
      <c r="E817" s="3">
        <v>215.197073721885</v>
      </c>
      <c r="F817">
        <v>1.3000030517578101</v>
      </c>
      <c r="G817">
        <v>0.29707372188568099</v>
      </c>
      <c r="H817">
        <v>0</v>
      </c>
      <c r="I817">
        <f t="shared" si="24"/>
        <v>6.0493394683937178E-3</v>
      </c>
      <c r="J817">
        <f t="shared" si="25"/>
        <v>1.3000030517578101</v>
      </c>
    </row>
    <row r="818" spans="1:10" x14ac:dyDescent="0.3">
      <c r="A818" s="1">
        <v>40224</v>
      </c>
      <c r="B818" s="1">
        <v>40225</v>
      </c>
      <c r="C818">
        <v>214.9</v>
      </c>
      <c r="D818">
        <v>214.95000305175699</v>
      </c>
      <c r="E818" s="3">
        <v>215.679835045337</v>
      </c>
      <c r="F818">
        <v>5.00030517578125E-2</v>
      </c>
      <c r="G818">
        <v>0.779835045337677</v>
      </c>
      <c r="H818">
        <v>1.52027957955108</v>
      </c>
      <c r="I818">
        <f t="shared" si="24"/>
        <v>2.326805572722778E-4</v>
      </c>
      <c r="J818">
        <f t="shared" si="25"/>
        <v>5.00030517578125E-2</v>
      </c>
    </row>
    <row r="819" spans="1:10" x14ac:dyDescent="0.3">
      <c r="A819" s="1">
        <v>40225</v>
      </c>
      <c r="B819" s="1">
        <v>40226</v>
      </c>
      <c r="C819">
        <v>217.05</v>
      </c>
      <c r="D819">
        <v>219.05</v>
      </c>
      <c r="E819" s="3">
        <v>217.40730603337201</v>
      </c>
      <c r="F819">
        <v>2</v>
      </c>
      <c r="G819">
        <v>0.35730603337287897</v>
      </c>
      <c r="H819">
        <v>2.7930717856868501</v>
      </c>
      <c r="I819">
        <f t="shared" si="24"/>
        <v>9.214466712738999E-3</v>
      </c>
      <c r="J819">
        <f t="shared" si="25"/>
        <v>2</v>
      </c>
    </row>
    <row r="820" spans="1:10" x14ac:dyDescent="0.3">
      <c r="A820" s="1">
        <v>40226</v>
      </c>
      <c r="B820" s="1">
        <v>40227</v>
      </c>
      <c r="C820">
        <v>221</v>
      </c>
      <c r="D820">
        <v>221</v>
      </c>
      <c r="E820" s="3">
        <v>221.16351734101701</v>
      </c>
      <c r="F820">
        <v>0</v>
      </c>
      <c r="G820">
        <v>0.163517341017723</v>
      </c>
      <c r="H820">
        <v>0.53033008588991004</v>
      </c>
      <c r="I820">
        <f t="shared" si="24"/>
        <v>0</v>
      </c>
      <c r="J820">
        <f t="shared" si="25"/>
        <v>0</v>
      </c>
    </row>
    <row r="821" spans="1:10" x14ac:dyDescent="0.3">
      <c r="A821" s="1">
        <v>40227</v>
      </c>
      <c r="B821" s="1">
        <v>40228</v>
      </c>
      <c r="C821">
        <v>220.25</v>
      </c>
      <c r="D821">
        <v>218.350006103515</v>
      </c>
      <c r="E821" s="3">
        <v>221.15302920341401</v>
      </c>
      <c r="F821">
        <v>-1.8999938964843699</v>
      </c>
      <c r="G821">
        <v>0.90302920341491699</v>
      </c>
      <c r="H821">
        <v>2.7223611075681999</v>
      </c>
      <c r="I821">
        <f t="shared" si="24"/>
        <v>-8.6265330146849933E-3</v>
      </c>
      <c r="J821">
        <f t="shared" si="25"/>
        <v>-1.8999938964843699</v>
      </c>
    </row>
    <row r="822" spans="1:10" x14ac:dyDescent="0.3">
      <c r="A822" s="1">
        <v>40228</v>
      </c>
      <c r="B822" s="1">
        <v>40231</v>
      </c>
      <c r="C822">
        <v>216.4</v>
      </c>
      <c r="D822">
        <v>219.25000610351501</v>
      </c>
      <c r="E822" s="3">
        <v>217.69000663757299</v>
      </c>
      <c r="F822">
        <v>2.8500061035156201</v>
      </c>
      <c r="G822">
        <v>1.29000663757324</v>
      </c>
      <c r="H822">
        <v>3.0405591591021399</v>
      </c>
      <c r="I822">
        <f t="shared" si="24"/>
        <v>1.317008365765074E-2</v>
      </c>
      <c r="J822">
        <f t="shared" si="25"/>
        <v>2.8500061035156201</v>
      </c>
    </row>
    <row r="823" spans="1:10" x14ac:dyDescent="0.3">
      <c r="A823" s="1">
        <v>40231</v>
      </c>
      <c r="B823" s="1">
        <v>40232</v>
      </c>
      <c r="C823">
        <v>220.7</v>
      </c>
      <c r="D823">
        <v>220.50000305175701</v>
      </c>
      <c r="E823" s="3">
        <v>220.49631976783201</v>
      </c>
      <c r="F823">
        <v>0.199996948242187</v>
      </c>
      <c r="G823">
        <v>-0.20368023216724301</v>
      </c>
      <c r="H823">
        <v>0.106066017177986</v>
      </c>
      <c r="I823">
        <f t="shared" si="24"/>
        <v>9.0619369389300861E-4</v>
      </c>
      <c r="J823">
        <f t="shared" si="25"/>
        <v>0.199996948242187</v>
      </c>
    </row>
    <row r="824" spans="1:10" x14ac:dyDescent="0.3">
      <c r="A824" s="1">
        <v>40232</v>
      </c>
      <c r="B824" s="1">
        <v>40233</v>
      </c>
      <c r="C824">
        <v>220.85</v>
      </c>
      <c r="D824">
        <v>219.04999694824201</v>
      </c>
      <c r="E824" s="3">
        <v>220.54447234272899</v>
      </c>
      <c r="F824">
        <v>1.8000030517578101</v>
      </c>
      <c r="G824">
        <v>-0.30552765727043102</v>
      </c>
      <c r="H824">
        <v>1.6617009357883801</v>
      </c>
      <c r="I824">
        <f t="shared" si="24"/>
        <v>8.1503420953489246E-3</v>
      </c>
      <c r="J824">
        <f t="shared" si="25"/>
        <v>1.8000030517578101</v>
      </c>
    </row>
    <row r="825" spans="1:10" x14ac:dyDescent="0.3">
      <c r="A825" s="1">
        <v>40233</v>
      </c>
      <c r="B825" s="1">
        <v>40234</v>
      </c>
      <c r="C825">
        <v>218.5</v>
      </c>
      <c r="D825">
        <v>219</v>
      </c>
      <c r="E825" s="3">
        <v>219.76137745380399</v>
      </c>
      <c r="F825">
        <v>0.5</v>
      </c>
      <c r="G825">
        <v>1.2613774538040099</v>
      </c>
      <c r="H825">
        <v>2.9698484809834902</v>
      </c>
      <c r="I825">
        <f t="shared" si="24"/>
        <v>2.2883295194508009E-3</v>
      </c>
      <c r="J825">
        <f t="shared" si="25"/>
        <v>0.5</v>
      </c>
    </row>
    <row r="826" spans="1:10" x14ac:dyDescent="0.3">
      <c r="A826" s="1">
        <v>40234</v>
      </c>
      <c r="B826" s="1">
        <v>40235</v>
      </c>
      <c r="C826">
        <v>214.3</v>
      </c>
      <c r="D826">
        <v>215.55</v>
      </c>
      <c r="E826" s="3">
        <v>215.00234668254799</v>
      </c>
      <c r="F826">
        <v>1.25</v>
      </c>
      <c r="G826">
        <v>0.70234668254852295</v>
      </c>
      <c r="H826">
        <v>0.60104076400856099</v>
      </c>
      <c r="I826">
        <f t="shared" si="24"/>
        <v>5.8329444703686421E-3</v>
      </c>
      <c r="J826">
        <f t="shared" si="25"/>
        <v>1.25</v>
      </c>
    </row>
    <row r="827" spans="1:10" x14ac:dyDescent="0.3">
      <c r="A827" s="1">
        <v>40235</v>
      </c>
      <c r="B827" s="1">
        <v>40238</v>
      </c>
      <c r="C827">
        <v>215.15</v>
      </c>
      <c r="D827">
        <v>215.55000915527299</v>
      </c>
      <c r="E827" s="3">
        <v>215.83232691287901</v>
      </c>
      <c r="F827">
        <v>0.400009155273437</v>
      </c>
      <c r="G827">
        <v>0.68232691287994296</v>
      </c>
      <c r="H827">
        <v>0</v>
      </c>
      <c r="I827">
        <f t="shared" si="24"/>
        <v>1.8592105752890402E-3</v>
      </c>
      <c r="J827">
        <f t="shared" si="25"/>
        <v>0.400009155273437</v>
      </c>
    </row>
    <row r="828" spans="1:10" x14ac:dyDescent="0.3">
      <c r="A828" s="1">
        <v>40238</v>
      </c>
      <c r="B828" s="1">
        <v>40239</v>
      </c>
      <c r="C828">
        <v>215.15</v>
      </c>
      <c r="D828">
        <v>217.65</v>
      </c>
      <c r="E828" s="3">
        <v>215.04568693935801</v>
      </c>
      <c r="F828">
        <v>-2.5</v>
      </c>
      <c r="G828">
        <v>-0.10431306064128799</v>
      </c>
      <c r="H828">
        <v>2.7223611075681999</v>
      </c>
      <c r="I828">
        <f t="shared" si="24"/>
        <v>-1.1619800139437602E-2</v>
      </c>
      <c r="J828">
        <f t="shared" si="25"/>
        <v>-2.5</v>
      </c>
    </row>
    <row r="829" spans="1:10" x14ac:dyDescent="0.3">
      <c r="A829" s="1">
        <v>40239</v>
      </c>
      <c r="B829" s="1">
        <v>40240</v>
      </c>
      <c r="C829">
        <v>219</v>
      </c>
      <c r="D829">
        <v>218.600006103515</v>
      </c>
      <c r="E829" s="3">
        <v>218.809522181749</v>
      </c>
      <c r="F829">
        <v>0.399993896484375</v>
      </c>
      <c r="G829">
        <v>-0.19047781825065599</v>
      </c>
      <c r="H829">
        <v>0.24748737341528701</v>
      </c>
      <c r="I829">
        <f t="shared" si="24"/>
        <v>1.8264561483304794E-3</v>
      </c>
      <c r="J829">
        <f t="shared" si="25"/>
        <v>0.399993896484375</v>
      </c>
    </row>
    <row r="830" spans="1:10" x14ac:dyDescent="0.3">
      <c r="A830" s="1">
        <v>40240</v>
      </c>
      <c r="B830" s="1">
        <v>40241</v>
      </c>
      <c r="C830">
        <v>219.35</v>
      </c>
      <c r="D830">
        <v>219.85</v>
      </c>
      <c r="E830" s="3">
        <v>219.87992373704901</v>
      </c>
      <c r="F830">
        <v>0.5</v>
      </c>
      <c r="G830">
        <v>0.52992373704910201</v>
      </c>
      <c r="H830">
        <v>0.49497474683057502</v>
      </c>
      <c r="I830">
        <f t="shared" si="24"/>
        <v>2.2794620469569183E-3</v>
      </c>
      <c r="J830">
        <f t="shared" si="25"/>
        <v>0.5</v>
      </c>
    </row>
    <row r="831" spans="1:10" x14ac:dyDescent="0.3">
      <c r="A831" s="1">
        <v>40241</v>
      </c>
      <c r="B831" s="1">
        <v>40242</v>
      </c>
      <c r="C831">
        <v>218.65</v>
      </c>
      <c r="D831">
        <v>219.600012207031</v>
      </c>
      <c r="E831" s="3">
        <v>218.20917471647201</v>
      </c>
      <c r="F831">
        <v>-0.95001220703125</v>
      </c>
      <c r="G831">
        <v>-0.44082528352737399</v>
      </c>
      <c r="H831">
        <v>2.5102290732122299</v>
      </c>
      <c r="I831">
        <f t="shared" si="24"/>
        <v>-4.3448991860564829E-3</v>
      </c>
      <c r="J831">
        <f t="shared" si="25"/>
        <v>-0.95001220703125</v>
      </c>
    </row>
    <row r="832" spans="1:10" x14ac:dyDescent="0.3">
      <c r="A832" s="1">
        <v>40242</v>
      </c>
      <c r="B832" s="1">
        <v>40245</v>
      </c>
      <c r="C832">
        <v>222.2</v>
      </c>
      <c r="D832">
        <v>223.89999694824201</v>
      </c>
      <c r="E832" s="3">
        <v>222.219023939967</v>
      </c>
      <c r="F832">
        <v>1.69999694824218</v>
      </c>
      <c r="G832">
        <v>1.9023939967155401E-2</v>
      </c>
      <c r="H832">
        <v>1.97989898732234</v>
      </c>
      <c r="I832">
        <f t="shared" si="24"/>
        <v>7.6507513422240329E-3</v>
      </c>
      <c r="J832">
        <f t="shared" si="25"/>
        <v>1.69999694824218</v>
      </c>
    </row>
    <row r="833" spans="1:10" x14ac:dyDescent="0.3">
      <c r="A833" s="1">
        <v>40245</v>
      </c>
      <c r="B833" s="1">
        <v>40246</v>
      </c>
      <c r="C833">
        <v>225</v>
      </c>
      <c r="D833">
        <v>224.89999389648401</v>
      </c>
      <c r="E833" s="3">
        <v>224.98125332966401</v>
      </c>
      <c r="F833">
        <v>0.100006103515625</v>
      </c>
      <c r="G833">
        <v>-1.87466703355312E-2</v>
      </c>
      <c r="H833">
        <v>0.38890872965260898</v>
      </c>
      <c r="I833">
        <f t="shared" si="24"/>
        <v>4.4447157118055554E-4</v>
      </c>
      <c r="J833">
        <f t="shared" si="25"/>
        <v>0.100006103515625</v>
      </c>
    </row>
    <row r="834" spans="1:10" x14ac:dyDescent="0.3">
      <c r="A834" s="1">
        <v>40246</v>
      </c>
      <c r="B834" s="1">
        <v>40247</v>
      </c>
      <c r="C834">
        <v>225.55</v>
      </c>
      <c r="D834">
        <v>225.749996948242</v>
      </c>
      <c r="E834" s="3">
        <v>225.12486423850001</v>
      </c>
      <c r="F834">
        <v>-0.199996948242187</v>
      </c>
      <c r="G834">
        <v>-0.42513576149940402</v>
      </c>
      <c r="H834">
        <v>0.14142135623730101</v>
      </c>
      <c r="I834">
        <f t="shared" si="24"/>
        <v>-8.867078175224429E-4</v>
      </c>
      <c r="J834">
        <f t="shared" si="25"/>
        <v>-0.199996948242187</v>
      </c>
    </row>
    <row r="835" spans="1:10" x14ac:dyDescent="0.3">
      <c r="A835" s="1">
        <v>40247</v>
      </c>
      <c r="B835" s="1">
        <v>40248</v>
      </c>
      <c r="C835">
        <v>225.75</v>
      </c>
      <c r="D835">
        <v>226.39999389648401</v>
      </c>
      <c r="E835" s="3">
        <v>225.77325262874299</v>
      </c>
      <c r="F835">
        <v>0.649993896484375</v>
      </c>
      <c r="G835">
        <v>2.3252628743648501E-2</v>
      </c>
      <c r="H835">
        <v>0.67175144212721205</v>
      </c>
      <c r="I835">
        <f t="shared" ref="I835:I898" si="26">F835/C835</f>
        <v>2.8792642147702106E-3</v>
      </c>
      <c r="J835">
        <f t="shared" ref="J835:J898" si="27">IF(F835&lt;-3, -3, F835)</f>
        <v>0.649993896484375</v>
      </c>
    </row>
    <row r="836" spans="1:10" x14ac:dyDescent="0.3">
      <c r="A836" s="1">
        <v>40248</v>
      </c>
      <c r="B836" s="1">
        <v>40249</v>
      </c>
      <c r="C836">
        <v>224.8</v>
      </c>
      <c r="D836">
        <v>225.850003051757</v>
      </c>
      <c r="E836" s="3">
        <v>225.48466466665201</v>
      </c>
      <c r="F836">
        <v>1.0500030517578101</v>
      </c>
      <c r="G836">
        <v>0.684664666652679</v>
      </c>
      <c r="H836">
        <v>0.63639610306787597</v>
      </c>
      <c r="I836">
        <f t="shared" si="26"/>
        <v>4.6708320807731761E-3</v>
      </c>
      <c r="J836">
        <f t="shared" si="27"/>
        <v>1.0500030517578101</v>
      </c>
    </row>
    <row r="837" spans="1:10" x14ac:dyDescent="0.3">
      <c r="A837" s="1">
        <v>40249</v>
      </c>
      <c r="B837" s="1">
        <v>40252</v>
      </c>
      <c r="C837">
        <v>225.7</v>
      </c>
      <c r="D837">
        <v>225.850009155273</v>
      </c>
      <c r="E837" s="3">
        <v>225.41146664023299</v>
      </c>
      <c r="F837">
        <v>-0.150009155273437</v>
      </c>
      <c r="G837">
        <v>-0.28853335976600603</v>
      </c>
      <c r="H837">
        <v>1.48492424049174</v>
      </c>
      <c r="I837">
        <f t="shared" si="26"/>
        <v>-6.6463958916011085E-4</v>
      </c>
      <c r="J837">
        <f t="shared" si="27"/>
        <v>-0.150009155273437</v>
      </c>
    </row>
    <row r="838" spans="1:10" x14ac:dyDescent="0.3">
      <c r="A838" s="1">
        <v>40252</v>
      </c>
      <c r="B838" s="1">
        <v>40253</v>
      </c>
      <c r="C838">
        <v>223.6</v>
      </c>
      <c r="D838">
        <v>224.29999694824201</v>
      </c>
      <c r="E838" s="3">
        <v>225.185219383239</v>
      </c>
      <c r="F838">
        <v>0.69999694824218694</v>
      </c>
      <c r="G838">
        <v>1.5852193832397401</v>
      </c>
      <c r="H838">
        <v>0.282842712474623</v>
      </c>
      <c r="I838">
        <f t="shared" si="26"/>
        <v>3.1305766916019094E-3</v>
      </c>
      <c r="J838">
        <f t="shared" si="27"/>
        <v>0.69999694824218694</v>
      </c>
    </row>
    <row r="839" spans="1:10" x14ac:dyDescent="0.3">
      <c r="A839" s="1">
        <v>40253</v>
      </c>
      <c r="B839" s="1">
        <v>40254</v>
      </c>
      <c r="C839">
        <v>224</v>
      </c>
      <c r="D839">
        <v>225.44999694824199</v>
      </c>
      <c r="E839" s="3">
        <v>224.459594339132</v>
      </c>
      <c r="F839">
        <v>1.44999694824218</v>
      </c>
      <c r="G839">
        <v>0.45959433913230802</v>
      </c>
      <c r="H839">
        <v>2.6870057685088802</v>
      </c>
      <c r="I839">
        <f t="shared" si="26"/>
        <v>6.4732006617954458E-3</v>
      </c>
      <c r="J839">
        <f t="shared" si="27"/>
        <v>1.44999694824218</v>
      </c>
    </row>
    <row r="840" spans="1:10" x14ac:dyDescent="0.3">
      <c r="A840" s="1">
        <v>40254</v>
      </c>
      <c r="B840" s="1">
        <v>40255</v>
      </c>
      <c r="C840">
        <v>227.8</v>
      </c>
      <c r="D840">
        <v>227.64999084472601</v>
      </c>
      <c r="E840" s="3">
        <v>227.83659390658099</v>
      </c>
      <c r="F840">
        <v>-0.150009155273437</v>
      </c>
      <c r="G840">
        <v>3.6593906581401797E-2</v>
      </c>
      <c r="H840">
        <v>0.24748737341530699</v>
      </c>
      <c r="I840">
        <f t="shared" si="26"/>
        <v>-6.5851253412395523E-4</v>
      </c>
      <c r="J840">
        <f t="shared" si="27"/>
        <v>-0.150009155273437</v>
      </c>
    </row>
    <row r="841" spans="1:10" x14ac:dyDescent="0.3">
      <c r="A841" s="1">
        <v>40255</v>
      </c>
      <c r="B841" s="1">
        <v>40256</v>
      </c>
      <c r="C841">
        <v>227.45</v>
      </c>
      <c r="D841">
        <v>228.30000610351499</v>
      </c>
      <c r="E841" s="3">
        <v>227.563581560552</v>
      </c>
      <c r="F841">
        <v>0.850006103515625</v>
      </c>
      <c r="G841">
        <v>0.11358156055212</v>
      </c>
      <c r="H841">
        <v>0.88388347648318399</v>
      </c>
      <c r="I841">
        <f t="shared" si="26"/>
        <v>3.7371119081803694E-3</v>
      </c>
      <c r="J841">
        <f t="shared" si="27"/>
        <v>0.850006103515625</v>
      </c>
    </row>
    <row r="842" spans="1:10" x14ac:dyDescent="0.3">
      <c r="A842" s="1">
        <v>40256</v>
      </c>
      <c r="B842" s="1">
        <v>40259</v>
      </c>
      <c r="C842">
        <v>228.7</v>
      </c>
      <c r="D842">
        <v>227.30000610351499</v>
      </c>
      <c r="E842" s="3">
        <v>228.47067853510299</v>
      </c>
      <c r="F842">
        <v>1.3999938964843699</v>
      </c>
      <c r="G842">
        <v>-0.229321464896202</v>
      </c>
      <c r="H842">
        <v>1.3788582233137501</v>
      </c>
      <c r="I842">
        <f t="shared" si="26"/>
        <v>6.1215299365298204E-3</v>
      </c>
      <c r="J842">
        <f t="shared" si="27"/>
        <v>1.3999938964843699</v>
      </c>
    </row>
    <row r="843" spans="1:10" x14ac:dyDescent="0.3">
      <c r="A843" s="1">
        <v>40259</v>
      </c>
      <c r="B843" s="1">
        <v>40260</v>
      </c>
      <c r="C843">
        <v>226.75</v>
      </c>
      <c r="D843">
        <v>228.350006103515</v>
      </c>
      <c r="E843" s="3">
        <v>227.61527091264699</v>
      </c>
      <c r="F843">
        <v>1.6000061035156199</v>
      </c>
      <c r="G843">
        <v>0.86527091264724698</v>
      </c>
      <c r="H843">
        <v>0.95459415460183505</v>
      </c>
      <c r="I843">
        <f t="shared" si="26"/>
        <v>7.0562562448318409E-3</v>
      </c>
      <c r="J843">
        <f t="shared" si="27"/>
        <v>1.6000061035156199</v>
      </c>
    </row>
    <row r="844" spans="1:10" x14ac:dyDescent="0.3">
      <c r="A844" s="1">
        <v>40260</v>
      </c>
      <c r="B844" s="1">
        <v>40261</v>
      </c>
      <c r="C844">
        <v>228.1</v>
      </c>
      <c r="D844">
        <v>229.85</v>
      </c>
      <c r="E844" s="3">
        <v>227.80978024601899</v>
      </c>
      <c r="F844">
        <v>-1.75</v>
      </c>
      <c r="G844">
        <v>-0.29021975398063599</v>
      </c>
      <c r="H844">
        <v>0.282842712474623</v>
      </c>
      <c r="I844">
        <f t="shared" si="26"/>
        <v>-7.6720736519070585E-3</v>
      </c>
      <c r="J844">
        <f t="shared" si="27"/>
        <v>-1.75</v>
      </c>
    </row>
    <row r="845" spans="1:10" x14ac:dyDescent="0.3">
      <c r="A845" s="1">
        <v>40261</v>
      </c>
      <c r="B845" s="1">
        <v>40262</v>
      </c>
      <c r="C845">
        <v>228.5</v>
      </c>
      <c r="D845">
        <v>228.350006103515</v>
      </c>
      <c r="E845" s="3">
        <v>228.83822619915</v>
      </c>
      <c r="F845">
        <v>-0.149993896484375</v>
      </c>
      <c r="G845">
        <v>0.33822619915008501</v>
      </c>
      <c r="H845">
        <v>0.106066017177986</v>
      </c>
      <c r="I845">
        <f t="shared" si="26"/>
        <v>-6.5642843100382933E-4</v>
      </c>
      <c r="J845">
        <f t="shared" si="27"/>
        <v>-0.149993896484375</v>
      </c>
    </row>
    <row r="846" spans="1:10" x14ac:dyDescent="0.3">
      <c r="A846" s="1">
        <v>40262</v>
      </c>
      <c r="B846" s="1">
        <v>40263</v>
      </c>
      <c r="C846">
        <v>228.35</v>
      </c>
      <c r="D846">
        <v>228.35</v>
      </c>
      <c r="E846" s="3">
        <v>228.90898404121299</v>
      </c>
      <c r="F846">
        <v>0</v>
      </c>
      <c r="G846">
        <v>0.55898404121398904</v>
      </c>
      <c r="H846">
        <v>0.81317279836453304</v>
      </c>
      <c r="I846">
        <f t="shared" si="26"/>
        <v>0</v>
      </c>
      <c r="J846">
        <f t="shared" si="27"/>
        <v>0</v>
      </c>
    </row>
    <row r="847" spans="1:10" x14ac:dyDescent="0.3">
      <c r="A847" s="1">
        <v>40263</v>
      </c>
      <c r="B847" s="1">
        <v>40266</v>
      </c>
      <c r="C847">
        <v>229.5</v>
      </c>
      <c r="D847">
        <v>227.89999389648401</v>
      </c>
      <c r="E847" s="3">
        <v>229.57385689765201</v>
      </c>
      <c r="F847">
        <v>-1.6000061035156199</v>
      </c>
      <c r="G847">
        <v>7.38568976521492E-2</v>
      </c>
      <c r="H847">
        <v>0.24748737341528701</v>
      </c>
      <c r="I847">
        <f t="shared" si="26"/>
        <v>-6.971704154752156E-3</v>
      </c>
      <c r="J847">
        <f t="shared" si="27"/>
        <v>-1.6000061035156199</v>
      </c>
    </row>
    <row r="848" spans="1:10" x14ac:dyDescent="0.3">
      <c r="A848" s="1">
        <v>40266</v>
      </c>
      <c r="B848" s="1">
        <v>40267</v>
      </c>
      <c r="C848">
        <v>229.85</v>
      </c>
      <c r="D848">
        <v>230.89998779296801</v>
      </c>
      <c r="E848" s="3">
        <v>229.658701395988</v>
      </c>
      <c r="F848">
        <v>-1.04998779296875</v>
      </c>
      <c r="G848">
        <v>-0.19129860401153501</v>
      </c>
      <c r="H848">
        <v>0.35355339059327301</v>
      </c>
      <c r="I848">
        <f t="shared" si="26"/>
        <v>-4.5681435413041111E-3</v>
      </c>
      <c r="J848">
        <f t="shared" si="27"/>
        <v>-1.04998779296875</v>
      </c>
    </row>
    <row r="849" spans="1:10" x14ac:dyDescent="0.3">
      <c r="A849" s="1">
        <v>40267</v>
      </c>
      <c r="B849" s="1">
        <v>40268</v>
      </c>
      <c r="C849">
        <v>230.35</v>
      </c>
      <c r="D849">
        <v>230.54999694824201</v>
      </c>
      <c r="E849" s="3">
        <v>229.47326198816299</v>
      </c>
      <c r="F849">
        <v>-0.199996948242187</v>
      </c>
      <c r="G849">
        <v>-0.87673801183700495</v>
      </c>
      <c r="H849">
        <v>0.24748737341528701</v>
      </c>
      <c r="I849">
        <f t="shared" si="26"/>
        <v>-8.6823072820571741E-4</v>
      </c>
      <c r="J849">
        <f t="shared" si="27"/>
        <v>-0.199996948242187</v>
      </c>
    </row>
    <row r="850" spans="1:10" x14ac:dyDescent="0.3">
      <c r="A850" s="1">
        <v>40268</v>
      </c>
      <c r="B850" s="1">
        <v>40269</v>
      </c>
      <c r="C850">
        <v>230</v>
      </c>
      <c r="D850">
        <v>230.64999389648401</v>
      </c>
      <c r="E850" s="3">
        <v>230.35136663913701</v>
      </c>
      <c r="F850">
        <v>0.649993896484375</v>
      </c>
      <c r="G850">
        <v>0.35136663913726801</v>
      </c>
      <c r="H850">
        <v>2.2980970388562798</v>
      </c>
      <c r="I850">
        <f t="shared" si="26"/>
        <v>2.8260604194972824E-3</v>
      </c>
      <c r="J850">
        <f t="shared" si="27"/>
        <v>0.649993896484375</v>
      </c>
    </row>
    <row r="851" spans="1:10" x14ac:dyDescent="0.3">
      <c r="A851" s="1">
        <v>40269</v>
      </c>
      <c r="B851" s="1">
        <v>40270</v>
      </c>
      <c r="C851">
        <v>233.25</v>
      </c>
      <c r="D851">
        <v>233.80000305175699</v>
      </c>
      <c r="E851" s="3">
        <v>234.38948726653999</v>
      </c>
      <c r="F851">
        <v>0.55000305175781194</v>
      </c>
      <c r="G851">
        <v>1.13948726654052</v>
      </c>
      <c r="H851">
        <v>0.81317279836453304</v>
      </c>
      <c r="I851">
        <f t="shared" si="26"/>
        <v>2.357998078275721E-3</v>
      </c>
      <c r="J851">
        <f t="shared" si="27"/>
        <v>0.55000305175781194</v>
      </c>
    </row>
    <row r="852" spans="1:10" x14ac:dyDescent="0.3">
      <c r="A852" s="1">
        <v>40270</v>
      </c>
      <c r="B852" s="1">
        <v>40273</v>
      </c>
      <c r="C852">
        <v>234.4</v>
      </c>
      <c r="D852">
        <v>235.05000915527299</v>
      </c>
      <c r="E852" s="3">
        <v>234.22764878869</v>
      </c>
      <c r="F852">
        <v>-0.65000915527343694</v>
      </c>
      <c r="G852">
        <v>-0.17235121130943201</v>
      </c>
      <c r="H852">
        <v>1.0606601717798201</v>
      </c>
      <c r="I852">
        <f t="shared" si="26"/>
        <v>-2.7730766009958913E-3</v>
      </c>
      <c r="J852">
        <f t="shared" si="27"/>
        <v>-0.65000915527343694</v>
      </c>
    </row>
    <row r="853" spans="1:10" x14ac:dyDescent="0.3">
      <c r="A853" s="1">
        <v>40273</v>
      </c>
      <c r="B853" s="1">
        <v>40274</v>
      </c>
      <c r="C853">
        <v>235.9</v>
      </c>
      <c r="D853">
        <v>236.100012207031</v>
      </c>
      <c r="E853" s="3">
        <v>236.47003706693599</v>
      </c>
      <c r="F853">
        <v>0.20001220703125</v>
      </c>
      <c r="G853">
        <v>0.57003706693649203</v>
      </c>
      <c r="H853">
        <v>3.5355339059335397E-2</v>
      </c>
      <c r="I853">
        <f t="shared" si="26"/>
        <v>8.4786861819097074E-4</v>
      </c>
      <c r="J853">
        <f t="shared" si="27"/>
        <v>0.20001220703125</v>
      </c>
    </row>
    <row r="854" spans="1:10" x14ac:dyDescent="0.3">
      <c r="A854" s="1">
        <v>40274</v>
      </c>
      <c r="B854" s="1">
        <v>40275</v>
      </c>
      <c r="C854">
        <v>235.85</v>
      </c>
      <c r="D854">
        <v>235.85</v>
      </c>
      <c r="E854" s="3">
        <v>235.93959374576801</v>
      </c>
      <c r="F854">
        <v>0</v>
      </c>
      <c r="G854">
        <v>8.9593745768070193E-2</v>
      </c>
      <c r="H854">
        <v>0.35355339059327301</v>
      </c>
      <c r="I854">
        <f t="shared" si="26"/>
        <v>0</v>
      </c>
      <c r="J854">
        <f t="shared" si="27"/>
        <v>0</v>
      </c>
    </row>
    <row r="855" spans="1:10" x14ac:dyDescent="0.3">
      <c r="A855" s="1">
        <v>40275</v>
      </c>
      <c r="B855" s="1">
        <v>40276</v>
      </c>
      <c r="C855">
        <v>235.35</v>
      </c>
      <c r="D855">
        <v>234.85</v>
      </c>
      <c r="E855" s="3">
        <v>235.43174216747201</v>
      </c>
      <c r="F855">
        <v>-0.5</v>
      </c>
      <c r="G855">
        <v>8.17421674728393E-2</v>
      </c>
      <c r="H855">
        <v>0.38890872965260898</v>
      </c>
      <c r="I855">
        <f t="shared" si="26"/>
        <v>-2.1244954323348204E-3</v>
      </c>
      <c r="J855">
        <f t="shared" si="27"/>
        <v>-0.5</v>
      </c>
    </row>
    <row r="856" spans="1:10" x14ac:dyDescent="0.3">
      <c r="A856" s="1">
        <v>40276</v>
      </c>
      <c r="B856" s="1">
        <v>40277</v>
      </c>
      <c r="C856">
        <v>235.9</v>
      </c>
      <c r="D856">
        <v>235.850012207031</v>
      </c>
      <c r="E856" s="3">
        <v>236.129764088988</v>
      </c>
      <c r="F856">
        <v>-4.998779296875E-2</v>
      </c>
      <c r="G856">
        <v>0.229764088988304</v>
      </c>
      <c r="H856">
        <v>1.0960155108391501</v>
      </c>
      <c r="I856">
        <f t="shared" si="26"/>
        <v>-2.1190247125370918E-4</v>
      </c>
      <c r="J856">
        <f t="shared" si="27"/>
        <v>-4.998779296875E-2</v>
      </c>
    </row>
    <row r="857" spans="1:10" x14ac:dyDescent="0.3">
      <c r="A857" s="1">
        <v>40277</v>
      </c>
      <c r="B857" s="1">
        <v>40280</v>
      </c>
      <c r="C857">
        <v>234.35</v>
      </c>
      <c r="D857">
        <v>235.749993896484</v>
      </c>
      <c r="E857" s="3">
        <v>235.239680385589</v>
      </c>
      <c r="F857">
        <v>1.3999938964843699</v>
      </c>
      <c r="G857">
        <v>0.88968038558959905</v>
      </c>
      <c r="H857">
        <v>1.0253048327204799</v>
      </c>
      <c r="I857">
        <f t="shared" si="26"/>
        <v>5.973944512414636E-3</v>
      </c>
      <c r="J857">
        <f t="shared" si="27"/>
        <v>1.3999938964843699</v>
      </c>
    </row>
    <row r="858" spans="1:10" x14ac:dyDescent="0.3">
      <c r="A858" s="1">
        <v>40280</v>
      </c>
      <c r="B858" s="1">
        <v>40281</v>
      </c>
      <c r="C858">
        <v>232.9</v>
      </c>
      <c r="D858">
        <v>232.9</v>
      </c>
      <c r="E858" s="3">
        <v>233.55216344594899</v>
      </c>
      <c r="F858">
        <v>0</v>
      </c>
      <c r="G858">
        <v>0.652163445949554</v>
      </c>
      <c r="H858">
        <v>7.0710678118650699E-2</v>
      </c>
      <c r="I858">
        <f t="shared" si="26"/>
        <v>0</v>
      </c>
      <c r="J858">
        <f t="shared" si="27"/>
        <v>0</v>
      </c>
    </row>
    <row r="859" spans="1:10" x14ac:dyDescent="0.3">
      <c r="A859" s="1">
        <v>40281</v>
      </c>
      <c r="B859" s="1">
        <v>40282</v>
      </c>
      <c r="C859">
        <v>233</v>
      </c>
      <c r="D859">
        <v>234.44999694824199</v>
      </c>
      <c r="E859" s="3">
        <v>233.08753208816</v>
      </c>
      <c r="F859">
        <v>1.44999694824218</v>
      </c>
      <c r="G859">
        <v>8.7532088160514804E-2</v>
      </c>
      <c r="H859">
        <v>2.05060966544099</v>
      </c>
      <c r="I859">
        <f t="shared" si="26"/>
        <v>6.2231628679921885E-3</v>
      </c>
      <c r="J859">
        <f t="shared" si="27"/>
        <v>1.44999694824218</v>
      </c>
    </row>
    <row r="860" spans="1:10" x14ac:dyDescent="0.3">
      <c r="A860" s="1">
        <v>40282</v>
      </c>
      <c r="B860" s="1">
        <v>40283</v>
      </c>
      <c r="C860">
        <v>235.9</v>
      </c>
      <c r="D860">
        <v>237.15</v>
      </c>
      <c r="E860" s="3">
        <v>236.542448306083</v>
      </c>
      <c r="F860">
        <v>1.25</v>
      </c>
      <c r="G860">
        <v>0.64244830608367898</v>
      </c>
      <c r="H860">
        <v>0.95459415460183505</v>
      </c>
      <c r="I860">
        <f t="shared" si="26"/>
        <v>5.2988554472233997E-3</v>
      </c>
      <c r="J860">
        <f t="shared" si="27"/>
        <v>1.25</v>
      </c>
    </row>
    <row r="861" spans="1:10" x14ac:dyDescent="0.3">
      <c r="A861" s="1">
        <v>40283</v>
      </c>
      <c r="B861" s="1">
        <v>40284</v>
      </c>
      <c r="C861">
        <v>237.25</v>
      </c>
      <c r="D861">
        <v>236.44999694824199</v>
      </c>
      <c r="E861" s="3">
        <v>237.799555897712</v>
      </c>
      <c r="F861">
        <v>-0.80000305175781194</v>
      </c>
      <c r="G861">
        <v>0.54955589771270696</v>
      </c>
      <c r="H861">
        <v>1.2727922061357899</v>
      </c>
      <c r="I861">
        <f t="shared" si="26"/>
        <v>-3.3719833583047924E-3</v>
      </c>
      <c r="J861">
        <f t="shared" si="27"/>
        <v>-0.80000305175781194</v>
      </c>
    </row>
    <row r="862" spans="1:10" x14ac:dyDescent="0.3">
      <c r="A862" s="1">
        <v>40284</v>
      </c>
      <c r="B862" s="1">
        <v>40287</v>
      </c>
      <c r="C862">
        <v>235.45</v>
      </c>
      <c r="D862">
        <v>232.7</v>
      </c>
      <c r="E862" s="3">
        <v>235.705832105875</v>
      </c>
      <c r="F862">
        <v>-2.75</v>
      </c>
      <c r="G862">
        <v>0.25583210587501498</v>
      </c>
      <c r="H862">
        <v>3.25269119345811</v>
      </c>
      <c r="I862">
        <f t="shared" si="26"/>
        <v>-1.1679762157570611E-2</v>
      </c>
      <c r="J862">
        <f t="shared" si="27"/>
        <v>-2.75</v>
      </c>
    </row>
    <row r="863" spans="1:10" x14ac:dyDescent="0.3">
      <c r="A863" s="1">
        <v>40287</v>
      </c>
      <c r="B863" s="1">
        <v>40288</v>
      </c>
      <c r="C863">
        <v>230.85</v>
      </c>
      <c r="D863">
        <v>232.29999694824201</v>
      </c>
      <c r="E863" s="3">
        <v>231.34333450198099</v>
      </c>
      <c r="F863">
        <v>1.44999694824218</v>
      </c>
      <c r="G863">
        <v>0.49333450198173501</v>
      </c>
      <c r="H863">
        <v>1.13137084989847</v>
      </c>
      <c r="I863">
        <f t="shared" si="26"/>
        <v>6.2811217164486892E-3</v>
      </c>
      <c r="J863">
        <f t="shared" si="27"/>
        <v>1.44999694824218</v>
      </c>
    </row>
    <row r="864" spans="1:10" x14ac:dyDescent="0.3">
      <c r="A864" s="1">
        <v>40288</v>
      </c>
      <c r="B864" s="1">
        <v>40289</v>
      </c>
      <c r="C864">
        <v>232.45</v>
      </c>
      <c r="D864">
        <v>234.350009155273</v>
      </c>
      <c r="E864" s="3">
        <v>234.06596405506099</v>
      </c>
      <c r="F864">
        <v>1.90000915527343</v>
      </c>
      <c r="G864">
        <v>1.6159640550613401</v>
      </c>
      <c r="H864">
        <v>2.5102290732122499</v>
      </c>
      <c r="I864">
        <f t="shared" si="26"/>
        <v>8.173840203370317E-3</v>
      </c>
      <c r="J864">
        <f t="shared" si="27"/>
        <v>1.90000915527343</v>
      </c>
    </row>
    <row r="865" spans="1:10" x14ac:dyDescent="0.3">
      <c r="A865" s="1">
        <v>40289</v>
      </c>
      <c r="B865" s="1">
        <v>40290</v>
      </c>
      <c r="C865">
        <v>236</v>
      </c>
      <c r="D865">
        <v>235</v>
      </c>
      <c r="E865" s="3">
        <v>235.31538212299299</v>
      </c>
      <c r="F865">
        <v>1</v>
      </c>
      <c r="G865">
        <v>-0.68461787700652998</v>
      </c>
      <c r="H865">
        <v>0.17677669529663601</v>
      </c>
      <c r="I865">
        <f t="shared" si="26"/>
        <v>4.2372881355932203E-3</v>
      </c>
      <c r="J865">
        <f t="shared" si="27"/>
        <v>1</v>
      </c>
    </row>
    <row r="866" spans="1:10" x14ac:dyDescent="0.3">
      <c r="A866" s="1">
        <v>40290</v>
      </c>
      <c r="B866" s="1">
        <v>40291</v>
      </c>
      <c r="C866">
        <v>235.75</v>
      </c>
      <c r="D866">
        <v>236.30000305175699</v>
      </c>
      <c r="E866" s="3">
        <v>236.15775069594301</v>
      </c>
      <c r="F866">
        <v>0.55000305175781194</v>
      </c>
      <c r="G866">
        <v>0.40775069594383201</v>
      </c>
      <c r="H866">
        <v>0.38890872965260898</v>
      </c>
      <c r="I866">
        <f t="shared" si="26"/>
        <v>2.3329927964276221E-3</v>
      </c>
      <c r="J866">
        <f t="shared" si="27"/>
        <v>0.55000305175781194</v>
      </c>
    </row>
    <row r="867" spans="1:10" x14ac:dyDescent="0.3">
      <c r="A867" s="1">
        <v>40291</v>
      </c>
      <c r="B867" s="1">
        <v>40294</v>
      </c>
      <c r="C867">
        <v>235.2</v>
      </c>
      <c r="D867">
        <v>236.45</v>
      </c>
      <c r="E867" s="3">
        <v>235.786962223052</v>
      </c>
      <c r="F867">
        <v>1.25</v>
      </c>
      <c r="G867">
        <v>0.58696222305297796</v>
      </c>
      <c r="H867">
        <v>1.5909902576697299</v>
      </c>
      <c r="I867">
        <f t="shared" si="26"/>
        <v>5.3146258503401359E-3</v>
      </c>
      <c r="J867">
        <f t="shared" si="27"/>
        <v>1.25</v>
      </c>
    </row>
    <row r="868" spans="1:10" x14ac:dyDescent="0.3">
      <c r="A868" s="1">
        <v>40294</v>
      </c>
      <c r="B868" s="1">
        <v>40295</v>
      </c>
      <c r="C868">
        <v>237.45</v>
      </c>
      <c r="D868">
        <v>236.600009155273</v>
      </c>
      <c r="E868" s="3">
        <v>237.31126942932599</v>
      </c>
      <c r="F868">
        <v>0.84999084472656194</v>
      </c>
      <c r="G868">
        <v>-0.13873057067394201</v>
      </c>
      <c r="H868">
        <v>0.24748737341528701</v>
      </c>
      <c r="I868">
        <f t="shared" si="26"/>
        <v>3.5796624330451127E-3</v>
      </c>
      <c r="J868">
        <f t="shared" si="27"/>
        <v>0.84999084472656194</v>
      </c>
    </row>
    <row r="869" spans="1:10" x14ac:dyDescent="0.3">
      <c r="A869" s="1">
        <v>40295</v>
      </c>
      <c r="B869" s="1">
        <v>40296</v>
      </c>
      <c r="C869">
        <v>237.1</v>
      </c>
      <c r="D869">
        <v>232.35</v>
      </c>
      <c r="E869" s="3">
        <v>234.81149945259</v>
      </c>
      <c r="F869">
        <v>4.75</v>
      </c>
      <c r="G869">
        <v>-2.2885005474090501</v>
      </c>
      <c r="H869">
        <v>2.2627416997969401</v>
      </c>
      <c r="I869">
        <f t="shared" si="26"/>
        <v>2.0033741037536905E-2</v>
      </c>
      <c r="J869">
        <f t="shared" si="27"/>
        <v>4.75</v>
      </c>
    </row>
    <row r="870" spans="1:10" x14ac:dyDescent="0.3">
      <c r="A870" s="1">
        <v>40296</v>
      </c>
      <c r="B870" s="1">
        <v>40297</v>
      </c>
      <c r="C870">
        <v>233.9</v>
      </c>
      <c r="D870">
        <v>234.850012207031</v>
      </c>
      <c r="E870" s="3">
        <v>234.39092257022801</v>
      </c>
      <c r="F870">
        <v>0.95001220703125</v>
      </c>
      <c r="G870">
        <v>0.49092257022857599</v>
      </c>
      <c r="H870">
        <v>0.42426406871192401</v>
      </c>
      <c r="I870">
        <f t="shared" si="26"/>
        <v>4.061616960373023E-3</v>
      </c>
      <c r="J870">
        <f t="shared" si="27"/>
        <v>0.95001220703125</v>
      </c>
    </row>
    <row r="871" spans="1:10" x14ac:dyDescent="0.3">
      <c r="A871" s="1">
        <v>40297</v>
      </c>
      <c r="B871" s="1">
        <v>40298</v>
      </c>
      <c r="C871">
        <v>233.3</v>
      </c>
      <c r="D871">
        <v>235.350003051757</v>
      </c>
      <c r="E871" s="3">
        <v>233.61106016039801</v>
      </c>
      <c r="F871">
        <v>2.0500030517578098</v>
      </c>
      <c r="G871">
        <v>0.311060160398483</v>
      </c>
      <c r="H871">
        <v>2.0152543263816498</v>
      </c>
      <c r="I871">
        <f t="shared" si="26"/>
        <v>8.7869826479117438E-3</v>
      </c>
      <c r="J871">
        <f t="shared" si="27"/>
        <v>2.0500030517578098</v>
      </c>
    </row>
    <row r="872" spans="1:10" x14ac:dyDescent="0.3">
      <c r="A872" s="1">
        <v>40298</v>
      </c>
      <c r="B872" s="1">
        <v>40301</v>
      </c>
      <c r="C872">
        <v>236.15</v>
      </c>
      <c r="D872">
        <v>235.15</v>
      </c>
      <c r="E872" s="3">
        <v>235.645327234268</v>
      </c>
      <c r="F872">
        <v>1</v>
      </c>
      <c r="G872">
        <v>-0.50467276573181097</v>
      </c>
      <c r="H872">
        <v>2.7930717856868701</v>
      </c>
      <c r="I872">
        <f t="shared" si="26"/>
        <v>4.2345966546686424E-3</v>
      </c>
      <c r="J872">
        <f t="shared" si="27"/>
        <v>1</v>
      </c>
    </row>
    <row r="873" spans="1:10" x14ac:dyDescent="0.3">
      <c r="A873" s="1">
        <v>40301</v>
      </c>
      <c r="B873" s="1">
        <v>40302</v>
      </c>
      <c r="C873">
        <v>232.2</v>
      </c>
      <c r="D873">
        <v>233.350009155273</v>
      </c>
      <c r="E873" s="3">
        <v>233.67211825847599</v>
      </c>
      <c r="F873">
        <v>1.15000915527343</v>
      </c>
      <c r="G873">
        <v>1.47211825847625</v>
      </c>
      <c r="H873">
        <v>3.5355339059335397E-2</v>
      </c>
      <c r="I873">
        <f t="shared" si="26"/>
        <v>4.9526664740457797E-3</v>
      </c>
      <c r="J873">
        <f t="shared" si="27"/>
        <v>1.15000915527343</v>
      </c>
    </row>
    <row r="874" spans="1:10" x14ac:dyDescent="0.3">
      <c r="A874" s="1">
        <v>40302</v>
      </c>
      <c r="B874" s="1">
        <v>40303</v>
      </c>
      <c r="C874">
        <v>232.25</v>
      </c>
      <c r="D874">
        <v>233.350006103515</v>
      </c>
      <c r="E874" s="3">
        <v>230.85860192775701</v>
      </c>
      <c r="F874">
        <v>-1.1000061035156199</v>
      </c>
      <c r="G874">
        <v>-1.3913980722427299</v>
      </c>
      <c r="H874">
        <v>0</v>
      </c>
      <c r="I874">
        <f t="shared" si="26"/>
        <v>-4.7363018450618721E-3</v>
      </c>
      <c r="J874">
        <f t="shared" si="27"/>
        <v>-1.1000061035156199</v>
      </c>
    </row>
    <row r="875" spans="1:10" x14ac:dyDescent="0.3">
      <c r="A875" s="1">
        <v>40303</v>
      </c>
      <c r="B875" s="1">
        <v>40304</v>
      </c>
      <c r="C875">
        <v>232.25</v>
      </c>
      <c r="D875">
        <v>227.30000305175699</v>
      </c>
      <c r="E875" s="3">
        <v>231.22745323181101</v>
      </c>
      <c r="F875">
        <v>4.9499969482421804</v>
      </c>
      <c r="G875">
        <v>-1.0225467681884699</v>
      </c>
      <c r="H875">
        <v>3.9244426355853399</v>
      </c>
      <c r="I875">
        <f t="shared" si="26"/>
        <v>2.1313226903087967E-2</v>
      </c>
      <c r="J875">
        <f t="shared" si="27"/>
        <v>4.9499969482421804</v>
      </c>
    </row>
    <row r="876" spans="1:10" x14ac:dyDescent="0.3">
      <c r="A876" s="1">
        <v>40304</v>
      </c>
      <c r="B876" s="1">
        <v>40305</v>
      </c>
      <c r="C876">
        <v>226.7</v>
      </c>
      <c r="D876">
        <v>220.80000610351499</v>
      </c>
      <c r="E876" s="3">
        <v>227.465959143638</v>
      </c>
      <c r="F876">
        <v>-5.8999938964843697</v>
      </c>
      <c r="G876">
        <v>0.76595914363860995</v>
      </c>
      <c r="H876">
        <v>3.1819805153394598</v>
      </c>
      <c r="I876">
        <f t="shared" si="26"/>
        <v>-2.602555754955611E-2</v>
      </c>
      <c r="J876">
        <f t="shared" si="27"/>
        <v>-3</v>
      </c>
    </row>
    <row r="877" spans="1:10" x14ac:dyDescent="0.3">
      <c r="A877" s="1">
        <v>40305</v>
      </c>
      <c r="B877" s="1">
        <v>40308</v>
      </c>
      <c r="C877">
        <v>222.2</v>
      </c>
      <c r="D877">
        <v>223.7</v>
      </c>
      <c r="E877" s="3">
        <v>223.88581736087701</v>
      </c>
      <c r="F877">
        <v>1.5</v>
      </c>
      <c r="G877">
        <v>1.6858173608779901</v>
      </c>
      <c r="H877">
        <v>2.89913780286486</v>
      </c>
      <c r="I877">
        <f t="shared" si="26"/>
        <v>6.7506750675067513E-3</v>
      </c>
      <c r="J877">
        <f t="shared" si="27"/>
        <v>1.5</v>
      </c>
    </row>
    <row r="878" spans="1:10" x14ac:dyDescent="0.3">
      <c r="A878" s="1">
        <v>40308</v>
      </c>
      <c r="B878" s="1">
        <v>40309</v>
      </c>
      <c r="C878">
        <v>226.3</v>
      </c>
      <c r="D878">
        <v>228.350003051757</v>
      </c>
      <c r="E878" s="3">
        <v>226.72832374572701</v>
      </c>
      <c r="F878">
        <v>2.0500030517578098</v>
      </c>
      <c r="G878">
        <v>0.42832374572753901</v>
      </c>
      <c r="H878">
        <v>1.3788582233137701</v>
      </c>
      <c r="I878">
        <f t="shared" si="26"/>
        <v>9.0587850276527167E-3</v>
      </c>
      <c r="J878">
        <f t="shared" si="27"/>
        <v>2.0500030517578098</v>
      </c>
    </row>
    <row r="879" spans="1:10" x14ac:dyDescent="0.3">
      <c r="A879" s="1">
        <v>40309</v>
      </c>
      <c r="B879" s="1">
        <v>40310</v>
      </c>
      <c r="C879">
        <v>224.35</v>
      </c>
      <c r="D879">
        <v>225.44999084472599</v>
      </c>
      <c r="E879" s="3">
        <v>224.42505125552401</v>
      </c>
      <c r="F879">
        <v>1.0999908447265601</v>
      </c>
      <c r="G879">
        <v>7.5051255524158395E-2</v>
      </c>
      <c r="H879">
        <v>0.49497474683057502</v>
      </c>
      <c r="I879">
        <f t="shared" si="26"/>
        <v>4.9030124569938048E-3</v>
      </c>
      <c r="J879">
        <f t="shared" si="27"/>
        <v>1.0999908447265601</v>
      </c>
    </row>
    <row r="880" spans="1:10" x14ac:dyDescent="0.3">
      <c r="A880" s="1">
        <v>40310</v>
      </c>
      <c r="B880" s="1">
        <v>40311</v>
      </c>
      <c r="C880">
        <v>223.65</v>
      </c>
      <c r="D880">
        <v>226.30000915527299</v>
      </c>
      <c r="E880" s="3">
        <v>224.681715869903</v>
      </c>
      <c r="F880">
        <v>2.65000915527343</v>
      </c>
      <c r="G880">
        <v>1.03171586990356</v>
      </c>
      <c r="H880">
        <v>3.6769552621700301</v>
      </c>
      <c r="I880">
        <f t="shared" si="26"/>
        <v>1.1848911939519025E-2</v>
      </c>
      <c r="J880">
        <f t="shared" si="27"/>
        <v>2.65000915527343</v>
      </c>
    </row>
    <row r="881" spans="1:10" x14ac:dyDescent="0.3">
      <c r="A881" s="1">
        <v>40311</v>
      </c>
      <c r="B881" s="1">
        <v>40312</v>
      </c>
      <c r="C881">
        <v>228.85</v>
      </c>
      <c r="D881">
        <v>226.999993896484</v>
      </c>
      <c r="E881" s="3">
        <v>227.99272582530901</v>
      </c>
      <c r="F881">
        <v>1.8500061035156199</v>
      </c>
      <c r="G881">
        <v>-0.85727417469024603</v>
      </c>
      <c r="H881">
        <v>0.742462120245862</v>
      </c>
      <c r="I881">
        <f t="shared" si="26"/>
        <v>8.0839244199939694E-3</v>
      </c>
      <c r="J881">
        <f t="shared" si="27"/>
        <v>1.8500061035156199</v>
      </c>
    </row>
    <row r="882" spans="1:10" x14ac:dyDescent="0.3">
      <c r="A882" s="1">
        <v>40312</v>
      </c>
      <c r="B882" s="1">
        <v>40315</v>
      </c>
      <c r="C882">
        <v>227.8</v>
      </c>
      <c r="D882">
        <v>224.44999389648399</v>
      </c>
      <c r="E882" s="3">
        <v>227.75593585446401</v>
      </c>
      <c r="F882">
        <v>3.3500061035156201</v>
      </c>
      <c r="G882">
        <v>-4.4064145535230602E-2</v>
      </c>
      <c r="H882">
        <v>3.1112698372208101</v>
      </c>
      <c r="I882">
        <f t="shared" si="26"/>
        <v>1.4705909146249429E-2</v>
      </c>
      <c r="J882">
        <f t="shared" si="27"/>
        <v>3.3500061035156201</v>
      </c>
    </row>
    <row r="883" spans="1:10" x14ac:dyDescent="0.3">
      <c r="A883" s="1">
        <v>40315</v>
      </c>
      <c r="B883" s="1">
        <v>40316</v>
      </c>
      <c r="C883">
        <v>223.4</v>
      </c>
      <c r="D883">
        <v>223.70000305175699</v>
      </c>
      <c r="E883" s="3">
        <v>224.65671982765201</v>
      </c>
      <c r="F883">
        <v>0.300003051757812</v>
      </c>
      <c r="G883">
        <v>1.25671982765197</v>
      </c>
      <c r="H883">
        <v>1.3788582233137701</v>
      </c>
      <c r="I883">
        <f t="shared" si="26"/>
        <v>1.342896382085103E-3</v>
      </c>
      <c r="J883">
        <f t="shared" si="27"/>
        <v>0.300003051757812</v>
      </c>
    </row>
    <row r="884" spans="1:10" x14ac:dyDescent="0.3">
      <c r="A884" s="1">
        <v>40316</v>
      </c>
      <c r="B884" s="1">
        <v>40317</v>
      </c>
      <c r="C884">
        <v>221.45</v>
      </c>
      <c r="D884">
        <v>219.350009155273</v>
      </c>
      <c r="E884" s="3">
        <v>221.549029593169</v>
      </c>
      <c r="F884">
        <v>-2.0999908447265598</v>
      </c>
      <c r="G884">
        <v>9.9029593169689095E-2</v>
      </c>
      <c r="H884">
        <v>1.48492424049174</v>
      </c>
      <c r="I884">
        <f t="shared" si="26"/>
        <v>-9.4829119201921882E-3</v>
      </c>
      <c r="J884">
        <f t="shared" si="27"/>
        <v>-2.0999908447265598</v>
      </c>
    </row>
    <row r="885" spans="1:10" x14ac:dyDescent="0.3">
      <c r="A885" s="1">
        <v>40317</v>
      </c>
      <c r="B885" s="1">
        <v>40318</v>
      </c>
      <c r="C885">
        <v>219.35</v>
      </c>
      <c r="D885">
        <v>218.6</v>
      </c>
      <c r="E885" s="3">
        <v>220.91219804286899</v>
      </c>
      <c r="F885">
        <v>-0.75</v>
      </c>
      <c r="G885">
        <v>1.5621980428695601</v>
      </c>
      <c r="H885">
        <v>2.3334523779155898</v>
      </c>
      <c r="I885">
        <f t="shared" si="26"/>
        <v>-3.4191930704353772E-3</v>
      </c>
      <c r="J885">
        <f t="shared" si="27"/>
        <v>-0.75</v>
      </c>
    </row>
    <row r="886" spans="1:10" x14ac:dyDescent="0.3">
      <c r="A886" s="1">
        <v>40318</v>
      </c>
      <c r="B886" s="1">
        <v>40319</v>
      </c>
      <c r="C886">
        <v>216.05</v>
      </c>
      <c r="D886">
        <v>218.600003051757</v>
      </c>
      <c r="E886" s="3">
        <v>214.53506939411099</v>
      </c>
      <c r="F886">
        <v>-2.5500030517578098</v>
      </c>
      <c r="G886">
        <v>-1.51493060588836</v>
      </c>
      <c r="H886">
        <v>0</v>
      </c>
      <c r="I886">
        <f t="shared" si="26"/>
        <v>-1.1802837545743161E-2</v>
      </c>
      <c r="J886">
        <f t="shared" si="27"/>
        <v>-2.5500030517578098</v>
      </c>
    </row>
    <row r="887" spans="1:10" x14ac:dyDescent="0.3">
      <c r="A887" s="1">
        <v>40319</v>
      </c>
      <c r="B887" s="1">
        <v>40322</v>
      </c>
      <c r="C887">
        <v>216.05</v>
      </c>
      <c r="D887">
        <v>215.249996948242</v>
      </c>
      <c r="E887" s="3">
        <v>216.57348178625099</v>
      </c>
      <c r="F887">
        <v>-0.80000305175781194</v>
      </c>
      <c r="G887">
        <v>0.523481786251068</v>
      </c>
      <c r="H887">
        <v>0.63639610306787597</v>
      </c>
      <c r="I887">
        <f t="shared" si="26"/>
        <v>-3.7028606885341907E-3</v>
      </c>
      <c r="J887">
        <f t="shared" si="27"/>
        <v>-0.80000305175781194</v>
      </c>
    </row>
    <row r="888" spans="1:10" x14ac:dyDescent="0.3">
      <c r="A888" s="1">
        <v>40322</v>
      </c>
      <c r="B888" s="1">
        <v>40323</v>
      </c>
      <c r="C888">
        <v>216.95</v>
      </c>
      <c r="D888">
        <v>214.75000305175701</v>
      </c>
      <c r="E888" s="3">
        <v>216.73974668681601</v>
      </c>
      <c r="F888">
        <v>2.19999694824218</v>
      </c>
      <c r="G888">
        <v>-0.21025331318378401</v>
      </c>
      <c r="H888">
        <v>4.0658639918226402</v>
      </c>
      <c r="I888">
        <f t="shared" si="26"/>
        <v>1.0140571321697073E-2</v>
      </c>
      <c r="J888">
        <f t="shared" si="27"/>
        <v>2.19999694824218</v>
      </c>
    </row>
    <row r="889" spans="1:10" x14ac:dyDescent="0.3">
      <c r="A889" s="1">
        <v>40323</v>
      </c>
      <c r="B889" s="1">
        <v>40324</v>
      </c>
      <c r="C889">
        <v>211.2</v>
      </c>
      <c r="D889">
        <v>214.2</v>
      </c>
      <c r="E889" s="3">
        <v>212.28851361274701</v>
      </c>
      <c r="F889">
        <v>3</v>
      </c>
      <c r="G889">
        <v>1.0885136127471899</v>
      </c>
      <c r="H889">
        <v>0.84852813742386901</v>
      </c>
      <c r="I889">
        <f t="shared" si="26"/>
        <v>1.4204545454545456E-2</v>
      </c>
      <c r="J889">
        <f t="shared" si="27"/>
        <v>3</v>
      </c>
    </row>
    <row r="890" spans="1:10" x14ac:dyDescent="0.3">
      <c r="A890" s="1">
        <v>40324</v>
      </c>
      <c r="B890" s="1">
        <v>40325</v>
      </c>
      <c r="C890">
        <v>212.4</v>
      </c>
      <c r="D890">
        <v>211.4</v>
      </c>
      <c r="E890" s="3">
        <v>212.75576200485199</v>
      </c>
      <c r="F890">
        <v>-1</v>
      </c>
      <c r="G890">
        <v>0.35576200485229398</v>
      </c>
      <c r="H890">
        <v>3.4294678887547501</v>
      </c>
      <c r="I890">
        <f t="shared" si="26"/>
        <v>-4.7080979284369112E-3</v>
      </c>
      <c r="J890">
        <f t="shared" si="27"/>
        <v>-1</v>
      </c>
    </row>
    <row r="891" spans="1:10" x14ac:dyDescent="0.3">
      <c r="A891" s="1">
        <v>40325</v>
      </c>
      <c r="B891" s="1">
        <v>40326</v>
      </c>
      <c r="C891">
        <v>217.25</v>
      </c>
      <c r="D891">
        <v>219.350006103515</v>
      </c>
      <c r="E891" s="3">
        <v>221.00672626495299</v>
      </c>
      <c r="F891">
        <v>2.1000061035156201</v>
      </c>
      <c r="G891">
        <v>3.7567262649536102</v>
      </c>
      <c r="H891">
        <v>1.0606601717798201</v>
      </c>
      <c r="I891">
        <f t="shared" si="26"/>
        <v>9.6663111784378378E-3</v>
      </c>
      <c r="J891">
        <f t="shared" si="27"/>
        <v>2.1000061035156201</v>
      </c>
    </row>
    <row r="892" spans="1:10" x14ac:dyDescent="0.3">
      <c r="A892" s="1">
        <v>40326</v>
      </c>
      <c r="B892" s="1">
        <v>40329</v>
      </c>
      <c r="C892">
        <v>218.75</v>
      </c>
      <c r="D892">
        <v>219.350006103515</v>
      </c>
      <c r="E892" s="3">
        <v>218.53280416131</v>
      </c>
      <c r="F892">
        <v>-0.600006103515625</v>
      </c>
      <c r="G892">
        <v>-0.21719583868980399</v>
      </c>
      <c r="H892">
        <v>1.20208152801712</v>
      </c>
      <c r="I892">
        <f t="shared" si="26"/>
        <v>-2.7428850446428571E-3</v>
      </c>
      <c r="J892">
        <f t="shared" si="27"/>
        <v>-0.600006103515625</v>
      </c>
    </row>
    <row r="893" spans="1:10" x14ac:dyDescent="0.3">
      <c r="A893" s="1">
        <v>40329</v>
      </c>
      <c r="B893" s="1">
        <v>40330</v>
      </c>
      <c r="C893">
        <v>220.45</v>
      </c>
      <c r="D893">
        <v>220.45</v>
      </c>
      <c r="E893" s="3">
        <v>220.85387937426501</v>
      </c>
      <c r="F893">
        <v>0</v>
      </c>
      <c r="G893">
        <v>0.40387937426567</v>
      </c>
      <c r="H893">
        <v>0.28284271247460202</v>
      </c>
      <c r="I893">
        <f t="shared" si="26"/>
        <v>0</v>
      </c>
      <c r="J893">
        <f t="shared" si="27"/>
        <v>0</v>
      </c>
    </row>
    <row r="894" spans="1:10" x14ac:dyDescent="0.3">
      <c r="A894" s="1">
        <v>40330</v>
      </c>
      <c r="B894" s="1">
        <v>40331</v>
      </c>
      <c r="C894">
        <v>220.05</v>
      </c>
      <c r="D894">
        <v>220.44999389648399</v>
      </c>
      <c r="E894" s="3">
        <v>218.69457857608799</v>
      </c>
      <c r="F894">
        <v>-0.399993896484375</v>
      </c>
      <c r="G894">
        <v>-1.3554214239120399</v>
      </c>
      <c r="H894">
        <v>0</v>
      </c>
      <c r="I894">
        <f t="shared" si="26"/>
        <v>-1.8177409519853441E-3</v>
      </c>
      <c r="J894">
        <f t="shared" si="27"/>
        <v>-0.399993896484375</v>
      </c>
    </row>
    <row r="895" spans="1:10" x14ac:dyDescent="0.3">
      <c r="A895" s="1">
        <v>40331</v>
      </c>
      <c r="B895" s="1">
        <v>40332</v>
      </c>
      <c r="C895">
        <v>220.05</v>
      </c>
      <c r="D895">
        <v>221.600003051757</v>
      </c>
      <c r="E895" s="3">
        <v>220.12984483241999</v>
      </c>
      <c r="F895">
        <v>1.5500030517578101</v>
      </c>
      <c r="G895">
        <v>7.9844832420349093E-2</v>
      </c>
      <c r="H895">
        <v>3.9244426355853199</v>
      </c>
      <c r="I895">
        <f t="shared" si="26"/>
        <v>7.0438675380950239E-3</v>
      </c>
      <c r="J895">
        <f t="shared" si="27"/>
        <v>1.5500030517578101</v>
      </c>
    </row>
    <row r="896" spans="1:10" x14ac:dyDescent="0.3">
      <c r="A896" s="1">
        <v>40332</v>
      </c>
      <c r="B896" s="1">
        <v>40333</v>
      </c>
      <c r="C896">
        <v>225.6</v>
      </c>
      <c r="D896">
        <v>224.39998779296801</v>
      </c>
      <c r="E896" s="3">
        <v>224.20013127326899</v>
      </c>
      <c r="F896">
        <v>1.20001220703125</v>
      </c>
      <c r="G896">
        <v>-1.39986872673034</v>
      </c>
      <c r="H896">
        <v>0.17677669529663601</v>
      </c>
      <c r="I896">
        <f t="shared" si="26"/>
        <v>5.3192030453512859E-3</v>
      </c>
      <c r="J896">
        <f t="shared" si="27"/>
        <v>1.20001220703125</v>
      </c>
    </row>
    <row r="897" spans="1:10" x14ac:dyDescent="0.3">
      <c r="A897" s="1">
        <v>40333</v>
      </c>
      <c r="B897" s="1">
        <v>40336</v>
      </c>
      <c r="C897">
        <v>225.85</v>
      </c>
      <c r="D897">
        <v>221.29999694824201</v>
      </c>
      <c r="E897" s="3">
        <v>222.87241826057399</v>
      </c>
      <c r="F897">
        <v>4.5500030517578098</v>
      </c>
      <c r="G897">
        <v>-2.9775817394256499</v>
      </c>
      <c r="H897">
        <v>3.1819805153394598</v>
      </c>
      <c r="I897">
        <f t="shared" si="26"/>
        <v>2.0146128190205049E-2</v>
      </c>
      <c r="J897">
        <f t="shared" si="27"/>
        <v>4.5500030517578098</v>
      </c>
    </row>
    <row r="898" spans="1:10" x14ac:dyDescent="0.3">
      <c r="A898" s="1">
        <v>40336</v>
      </c>
      <c r="B898" s="1">
        <v>40337</v>
      </c>
      <c r="C898">
        <v>221.35</v>
      </c>
      <c r="D898">
        <v>221.85</v>
      </c>
      <c r="E898" s="3">
        <v>218.18061552047701</v>
      </c>
      <c r="F898">
        <v>-0.5</v>
      </c>
      <c r="G898">
        <v>-3.1693844795227002</v>
      </c>
      <c r="H898">
        <v>1.8384776310850099</v>
      </c>
      <c r="I898">
        <f t="shared" si="26"/>
        <v>-2.25886604924328E-3</v>
      </c>
      <c r="J898">
        <f t="shared" si="27"/>
        <v>-0.5</v>
      </c>
    </row>
    <row r="899" spans="1:10" x14ac:dyDescent="0.3">
      <c r="A899" s="1">
        <v>40337</v>
      </c>
      <c r="B899" s="1">
        <v>40338</v>
      </c>
      <c r="C899">
        <v>223.95</v>
      </c>
      <c r="D899">
        <v>223.05000610351499</v>
      </c>
      <c r="E899" s="3">
        <v>222.68492801189399</v>
      </c>
      <c r="F899">
        <v>0.899993896484375</v>
      </c>
      <c r="G899">
        <v>-1.2650719881057699</v>
      </c>
      <c r="H899">
        <v>0.742462120245862</v>
      </c>
      <c r="I899">
        <f t="shared" ref="I899:I962" si="28">F899/C899</f>
        <v>4.0187269322812013E-3</v>
      </c>
      <c r="J899">
        <f t="shared" ref="J899:J962" si="29">IF(F899&lt;-3, -3, F899)</f>
        <v>0.899993896484375</v>
      </c>
    </row>
    <row r="900" spans="1:10" x14ac:dyDescent="0.3">
      <c r="A900" s="1">
        <v>40338</v>
      </c>
      <c r="B900" s="1">
        <v>40339</v>
      </c>
      <c r="C900">
        <v>222.9</v>
      </c>
      <c r="D900">
        <v>223.65</v>
      </c>
      <c r="E900" s="3">
        <v>221.45842685699401</v>
      </c>
      <c r="F900">
        <v>-0.75</v>
      </c>
      <c r="G900">
        <v>-1.44157314300537</v>
      </c>
      <c r="H900">
        <v>0.67175144212721205</v>
      </c>
      <c r="I900">
        <f t="shared" si="28"/>
        <v>-3.3647375504710633E-3</v>
      </c>
      <c r="J900">
        <f t="shared" si="29"/>
        <v>-0.75</v>
      </c>
    </row>
    <row r="901" spans="1:10" x14ac:dyDescent="0.3">
      <c r="A901" s="1">
        <v>40339</v>
      </c>
      <c r="B901" s="1">
        <v>40340</v>
      </c>
      <c r="C901">
        <v>223.85</v>
      </c>
      <c r="D901">
        <v>225.69999084472599</v>
      </c>
      <c r="E901" s="3">
        <v>224.67739758491501</v>
      </c>
      <c r="F901">
        <v>1.8499908447265601</v>
      </c>
      <c r="G901">
        <v>0.82739758491516102</v>
      </c>
      <c r="H901">
        <v>2.05060966544099</v>
      </c>
      <c r="I901">
        <f t="shared" si="28"/>
        <v>8.2644219107731072E-3</v>
      </c>
      <c r="J901">
        <f t="shared" si="29"/>
        <v>1.8499908447265601</v>
      </c>
    </row>
    <row r="902" spans="1:10" x14ac:dyDescent="0.3">
      <c r="A902" s="1">
        <v>40340</v>
      </c>
      <c r="B902" s="1">
        <v>40343</v>
      </c>
      <c r="C902">
        <v>226.75</v>
      </c>
      <c r="D902">
        <v>227.69999694824199</v>
      </c>
      <c r="E902" s="3">
        <v>226.26282250881101</v>
      </c>
      <c r="F902">
        <v>-0.94999694824218694</v>
      </c>
      <c r="G902">
        <v>-0.48717749118804898</v>
      </c>
      <c r="H902">
        <v>1.6617009357883801</v>
      </c>
      <c r="I902">
        <f t="shared" si="28"/>
        <v>-4.1896227044859406E-3</v>
      </c>
      <c r="J902">
        <f t="shared" si="29"/>
        <v>-0.94999694824218694</v>
      </c>
    </row>
    <row r="903" spans="1:10" x14ac:dyDescent="0.3">
      <c r="A903" s="1">
        <v>40343</v>
      </c>
      <c r="B903" s="1">
        <v>40344</v>
      </c>
      <c r="C903">
        <v>229.1</v>
      </c>
      <c r="D903">
        <v>228.54999694824201</v>
      </c>
      <c r="E903" s="3">
        <v>228.998861050605</v>
      </c>
      <c r="F903">
        <v>0.55000305175781194</v>
      </c>
      <c r="G903">
        <v>-0.101138949394226</v>
      </c>
      <c r="H903">
        <v>0.212132034355972</v>
      </c>
      <c r="I903">
        <f t="shared" si="28"/>
        <v>2.4007117056211785E-3</v>
      </c>
      <c r="J903">
        <f t="shared" si="29"/>
        <v>0.55000305175781194</v>
      </c>
    </row>
    <row r="904" spans="1:10" x14ac:dyDescent="0.3">
      <c r="A904" s="1">
        <v>40344</v>
      </c>
      <c r="B904" s="1">
        <v>40345</v>
      </c>
      <c r="C904">
        <v>229.4</v>
      </c>
      <c r="D904">
        <v>231.100012207031</v>
      </c>
      <c r="E904" s="3">
        <v>230.144762659072</v>
      </c>
      <c r="F904">
        <v>1.70001220703125</v>
      </c>
      <c r="G904">
        <v>0.74476265907287598</v>
      </c>
      <c r="H904">
        <v>1.3788582233137501</v>
      </c>
      <c r="I904">
        <f t="shared" si="28"/>
        <v>7.4106896557595897E-3</v>
      </c>
      <c r="J904">
        <f t="shared" si="29"/>
        <v>1.70001220703125</v>
      </c>
    </row>
    <row r="905" spans="1:10" x14ac:dyDescent="0.3">
      <c r="A905" s="1">
        <v>40345</v>
      </c>
      <c r="B905" s="1">
        <v>40346</v>
      </c>
      <c r="C905">
        <v>231.35</v>
      </c>
      <c r="D905">
        <v>231.29999694824201</v>
      </c>
      <c r="E905" s="3">
        <v>231.470232120156</v>
      </c>
      <c r="F905">
        <v>-5.00030517578125E-2</v>
      </c>
      <c r="G905">
        <v>0.12023212015628799</v>
      </c>
      <c r="H905">
        <v>0.106066017177986</v>
      </c>
      <c r="I905">
        <f t="shared" si="28"/>
        <v>-2.1613594881267559E-4</v>
      </c>
      <c r="J905">
        <f t="shared" si="29"/>
        <v>-5.00030517578125E-2</v>
      </c>
    </row>
    <row r="906" spans="1:10" x14ac:dyDescent="0.3">
      <c r="A906" s="1">
        <v>40346</v>
      </c>
      <c r="B906" s="1">
        <v>40347</v>
      </c>
      <c r="C906">
        <v>231.5</v>
      </c>
      <c r="D906">
        <v>232.05000305175699</v>
      </c>
      <c r="E906" s="3">
        <v>231.91078048944399</v>
      </c>
      <c r="F906">
        <v>0.55000305175781194</v>
      </c>
      <c r="G906">
        <v>0.410780489444732</v>
      </c>
      <c r="H906">
        <v>0.35355339059327301</v>
      </c>
      <c r="I906">
        <f t="shared" si="28"/>
        <v>2.3758231177443282E-3</v>
      </c>
      <c r="J906">
        <f t="shared" si="29"/>
        <v>0.55000305175781194</v>
      </c>
    </row>
    <row r="907" spans="1:10" x14ac:dyDescent="0.3">
      <c r="A907" s="1">
        <v>40347</v>
      </c>
      <c r="B907" s="1">
        <v>40350</v>
      </c>
      <c r="C907">
        <v>232</v>
      </c>
      <c r="D907">
        <v>234.30000305175699</v>
      </c>
      <c r="E907" s="3">
        <v>231.910306073725</v>
      </c>
      <c r="F907">
        <v>-2.3000030517578098</v>
      </c>
      <c r="G907">
        <v>-8.9693926274776403E-2</v>
      </c>
      <c r="H907">
        <v>2.2627416997969401</v>
      </c>
      <c r="I907">
        <f t="shared" si="28"/>
        <v>-9.9138062575767662E-3</v>
      </c>
      <c r="J907">
        <f t="shared" si="29"/>
        <v>-2.3000030517578098</v>
      </c>
    </row>
    <row r="908" spans="1:10" x14ac:dyDescent="0.3">
      <c r="A908" s="1">
        <v>40350</v>
      </c>
      <c r="B908" s="1">
        <v>40351</v>
      </c>
      <c r="C908">
        <v>235.2</v>
      </c>
      <c r="D908">
        <v>233.95</v>
      </c>
      <c r="E908" s="3">
        <v>235.546444100141</v>
      </c>
      <c r="F908">
        <v>-1.25</v>
      </c>
      <c r="G908">
        <v>0.34644410014152499</v>
      </c>
      <c r="H908">
        <v>0.42426406871192401</v>
      </c>
      <c r="I908">
        <f t="shared" si="28"/>
        <v>-5.3146258503401359E-3</v>
      </c>
      <c r="J908">
        <f t="shared" si="29"/>
        <v>-1.25</v>
      </c>
    </row>
    <row r="909" spans="1:10" x14ac:dyDescent="0.3">
      <c r="A909" s="1">
        <v>40351</v>
      </c>
      <c r="B909" s="1">
        <v>40352</v>
      </c>
      <c r="C909">
        <v>234.6</v>
      </c>
      <c r="D909">
        <v>233.14998779296801</v>
      </c>
      <c r="E909" s="3">
        <v>234.581580065563</v>
      </c>
      <c r="F909">
        <v>1.45001220703125</v>
      </c>
      <c r="G909">
        <v>-1.84199344366788E-2</v>
      </c>
      <c r="H909">
        <v>0.88388347648318399</v>
      </c>
      <c r="I909">
        <f t="shared" si="28"/>
        <v>6.1807851962116366E-3</v>
      </c>
      <c r="J909">
        <f t="shared" si="29"/>
        <v>1.45001220703125</v>
      </c>
    </row>
    <row r="910" spans="1:10" x14ac:dyDescent="0.3">
      <c r="A910" s="1">
        <v>40352</v>
      </c>
      <c r="B910" s="1">
        <v>40353</v>
      </c>
      <c r="C910">
        <v>233.35</v>
      </c>
      <c r="D910">
        <v>232.64998779296801</v>
      </c>
      <c r="E910" s="3">
        <v>233.32924102470199</v>
      </c>
      <c r="F910">
        <v>0.70001220703125</v>
      </c>
      <c r="G910">
        <v>-2.0758975297212601E-2</v>
      </c>
      <c r="H910">
        <v>1.41421356237309</v>
      </c>
      <c r="I910">
        <f t="shared" si="28"/>
        <v>2.9998380417023784E-3</v>
      </c>
      <c r="J910">
        <f t="shared" si="29"/>
        <v>0.70001220703125</v>
      </c>
    </row>
    <row r="911" spans="1:10" x14ac:dyDescent="0.3">
      <c r="A911" s="1">
        <v>40353</v>
      </c>
      <c r="B911" s="1">
        <v>40354</v>
      </c>
      <c r="C911">
        <v>235.35</v>
      </c>
      <c r="D911">
        <v>232.94999084472599</v>
      </c>
      <c r="E911" s="3">
        <v>234.32414624691</v>
      </c>
      <c r="F911">
        <v>2.40000915527343</v>
      </c>
      <c r="G911">
        <v>-1.0258537530898999</v>
      </c>
      <c r="H911">
        <v>1.3435028842544401</v>
      </c>
      <c r="I911">
        <f t="shared" si="28"/>
        <v>1.0197616975880307E-2</v>
      </c>
      <c r="J911">
        <f t="shared" si="29"/>
        <v>2.40000915527343</v>
      </c>
    </row>
    <row r="912" spans="1:10" x14ac:dyDescent="0.3">
      <c r="A912" s="1">
        <v>40354</v>
      </c>
      <c r="B912" s="1">
        <v>40357</v>
      </c>
      <c r="C912">
        <v>233.45</v>
      </c>
      <c r="D912">
        <v>234.100009155273</v>
      </c>
      <c r="E912" s="3">
        <v>233.83684293627701</v>
      </c>
      <c r="F912">
        <v>0.65000915527343694</v>
      </c>
      <c r="G912">
        <v>0.38684293627738903</v>
      </c>
      <c r="H912">
        <v>0.106066017177986</v>
      </c>
      <c r="I912">
        <f t="shared" si="28"/>
        <v>2.7843613419294795E-3</v>
      </c>
      <c r="J912">
        <f t="shared" si="29"/>
        <v>0.65000915527343694</v>
      </c>
    </row>
    <row r="913" spans="1:10" x14ac:dyDescent="0.3">
      <c r="A913" s="1">
        <v>40357</v>
      </c>
      <c r="B913" s="1">
        <v>40358</v>
      </c>
      <c r="C913">
        <v>233.6</v>
      </c>
      <c r="D913">
        <v>234.04999694824201</v>
      </c>
      <c r="E913" s="3">
        <v>234.346252655982</v>
      </c>
      <c r="F913">
        <v>0.449996948242187</v>
      </c>
      <c r="G913">
        <v>0.74625265598297097</v>
      </c>
      <c r="H913">
        <v>2.2627416997969401</v>
      </c>
      <c r="I913">
        <f t="shared" si="28"/>
        <v>1.926356798981965E-3</v>
      </c>
      <c r="J913">
        <f t="shared" si="29"/>
        <v>0.449996948242187</v>
      </c>
    </row>
    <row r="914" spans="1:10" x14ac:dyDescent="0.3">
      <c r="A914" s="1">
        <v>40358</v>
      </c>
      <c r="B914" s="1">
        <v>40359</v>
      </c>
      <c r="C914">
        <v>230.4</v>
      </c>
      <c r="D914">
        <v>226.80000915527299</v>
      </c>
      <c r="E914" s="3">
        <v>228.293699884414</v>
      </c>
      <c r="F914">
        <v>3.5999908447265598</v>
      </c>
      <c r="G914">
        <v>-2.10630011558532</v>
      </c>
      <c r="H914">
        <v>1.9091883092036901</v>
      </c>
      <c r="I914">
        <f t="shared" si="28"/>
        <v>1.5624960263570138E-2</v>
      </c>
      <c r="J914">
        <f t="shared" si="29"/>
        <v>3.5999908447265598</v>
      </c>
    </row>
    <row r="915" spans="1:10" x14ac:dyDescent="0.3">
      <c r="A915" s="1">
        <v>40359</v>
      </c>
      <c r="B915" s="1">
        <v>40360</v>
      </c>
      <c r="C915">
        <v>227.7</v>
      </c>
      <c r="D915">
        <v>226.50000305175701</v>
      </c>
      <c r="E915" s="3">
        <v>228.12035222053501</v>
      </c>
      <c r="F915">
        <v>-1.19999694824218</v>
      </c>
      <c r="G915">
        <v>0.42035222053527799</v>
      </c>
      <c r="H915">
        <v>1.3081475451950999</v>
      </c>
      <c r="I915">
        <f t="shared" si="28"/>
        <v>-5.270078824076329E-3</v>
      </c>
      <c r="J915">
        <f t="shared" si="29"/>
        <v>-1.19999694824218</v>
      </c>
    </row>
    <row r="916" spans="1:10" x14ac:dyDescent="0.3">
      <c r="A916" s="1">
        <v>40360</v>
      </c>
      <c r="B916" s="1">
        <v>40361</v>
      </c>
      <c r="C916">
        <v>225.85</v>
      </c>
      <c r="D916">
        <v>226.6</v>
      </c>
      <c r="E916" s="3">
        <v>227.99758419990499</v>
      </c>
      <c r="F916">
        <v>0.75</v>
      </c>
      <c r="G916">
        <v>2.1475841999053902</v>
      </c>
      <c r="H916">
        <v>1.0960155108391301</v>
      </c>
      <c r="I916">
        <f t="shared" si="28"/>
        <v>3.320788133717069E-3</v>
      </c>
      <c r="J916">
        <f t="shared" si="29"/>
        <v>0.75</v>
      </c>
    </row>
    <row r="917" spans="1:10" x14ac:dyDescent="0.3">
      <c r="A917" s="1">
        <v>40361</v>
      </c>
      <c r="B917" s="1">
        <v>40364</v>
      </c>
      <c r="C917">
        <v>224.3</v>
      </c>
      <c r="D917">
        <v>224.69999389648399</v>
      </c>
      <c r="E917" s="3">
        <v>224.34678733274299</v>
      </c>
      <c r="F917">
        <v>0.399993896484375</v>
      </c>
      <c r="G917">
        <v>4.6787332743406199E-2</v>
      </c>
      <c r="H917">
        <v>0.42426406871192401</v>
      </c>
      <c r="I917">
        <f t="shared" si="28"/>
        <v>1.7832986914149576E-3</v>
      </c>
      <c r="J917">
        <f t="shared" si="29"/>
        <v>0.399993896484375</v>
      </c>
    </row>
    <row r="918" spans="1:10" x14ac:dyDescent="0.3">
      <c r="A918" s="1">
        <v>40364</v>
      </c>
      <c r="B918" s="1">
        <v>40365</v>
      </c>
      <c r="C918">
        <v>224.9</v>
      </c>
      <c r="D918">
        <v>223.45000305175699</v>
      </c>
      <c r="E918" s="3">
        <v>225.69102367162699</v>
      </c>
      <c r="F918">
        <v>-1.44999694824218</v>
      </c>
      <c r="G918">
        <v>0.79102367162704401</v>
      </c>
      <c r="H918">
        <v>0.95459415460183505</v>
      </c>
      <c r="I918">
        <f t="shared" si="28"/>
        <v>-6.4472963461190752E-3</v>
      </c>
      <c r="J918">
        <f t="shared" si="29"/>
        <v>-1.44999694824218</v>
      </c>
    </row>
    <row r="919" spans="1:10" x14ac:dyDescent="0.3">
      <c r="A919" s="1">
        <v>40365</v>
      </c>
      <c r="B919" s="1">
        <v>40366</v>
      </c>
      <c r="C919">
        <v>226.25</v>
      </c>
      <c r="D919">
        <v>226.14999389648401</v>
      </c>
      <c r="E919" s="3">
        <v>226.33622785657599</v>
      </c>
      <c r="F919">
        <v>-0.100006103515625</v>
      </c>
      <c r="G919">
        <v>8.6227856576442705E-2</v>
      </c>
      <c r="H919">
        <v>0.98994949366117002</v>
      </c>
      <c r="I919">
        <f t="shared" si="28"/>
        <v>-4.4201592714088395E-4</v>
      </c>
      <c r="J919">
        <f t="shared" si="29"/>
        <v>-0.100006103515625</v>
      </c>
    </row>
    <row r="920" spans="1:10" x14ac:dyDescent="0.3">
      <c r="A920" s="1">
        <v>40366</v>
      </c>
      <c r="B920" s="1">
        <v>40367</v>
      </c>
      <c r="C920">
        <v>224.85</v>
      </c>
      <c r="D920">
        <v>227.249993896484</v>
      </c>
      <c r="E920" s="3">
        <v>225.90679225921599</v>
      </c>
      <c r="F920">
        <v>2.3999938964843701</v>
      </c>
      <c r="G920">
        <v>1.0567922592162999</v>
      </c>
      <c r="H920">
        <v>2.7577164466275299</v>
      </c>
      <c r="I920">
        <f t="shared" si="28"/>
        <v>1.0673755376848433E-2</v>
      </c>
      <c r="J920">
        <f t="shared" si="29"/>
        <v>2.3999938964843701</v>
      </c>
    </row>
    <row r="921" spans="1:10" x14ac:dyDescent="0.3">
      <c r="A921" s="1">
        <v>40367</v>
      </c>
      <c r="B921" s="1">
        <v>40368</v>
      </c>
      <c r="C921">
        <v>228.75</v>
      </c>
      <c r="D921">
        <v>229.39999389648401</v>
      </c>
      <c r="E921" s="3">
        <v>227.968292295932</v>
      </c>
      <c r="F921">
        <v>-0.649993896484375</v>
      </c>
      <c r="G921">
        <v>-0.78170770406723</v>
      </c>
      <c r="H921">
        <v>2.4748737341529101</v>
      </c>
      <c r="I921">
        <f t="shared" si="28"/>
        <v>-2.8415033726092898E-3</v>
      </c>
      <c r="J921">
        <f t="shared" si="29"/>
        <v>-0.649993896484375</v>
      </c>
    </row>
    <row r="922" spans="1:10" x14ac:dyDescent="0.3">
      <c r="A922" s="1">
        <v>40368</v>
      </c>
      <c r="B922" s="1">
        <v>40371</v>
      </c>
      <c r="C922">
        <v>232.25</v>
      </c>
      <c r="D922">
        <v>232.80000305175699</v>
      </c>
      <c r="E922" s="3">
        <v>232.85666394233701</v>
      </c>
      <c r="F922">
        <v>0.55000305175781194</v>
      </c>
      <c r="G922">
        <v>0.60666394233703602</v>
      </c>
      <c r="H922">
        <v>0.70710678118654702</v>
      </c>
      <c r="I922">
        <f t="shared" si="28"/>
        <v>2.3681509225309447E-3</v>
      </c>
      <c r="J922">
        <f t="shared" si="29"/>
        <v>0.55000305175781194</v>
      </c>
    </row>
    <row r="923" spans="1:10" x14ac:dyDescent="0.3">
      <c r="A923" s="1">
        <v>40371</v>
      </c>
      <c r="B923" s="1">
        <v>40372</v>
      </c>
      <c r="C923">
        <v>233.25</v>
      </c>
      <c r="D923">
        <v>233.94999694824199</v>
      </c>
      <c r="E923" s="3">
        <v>233.67432224750499</v>
      </c>
      <c r="F923">
        <v>0.69999694824218694</v>
      </c>
      <c r="G923">
        <v>0.42432224750518799</v>
      </c>
      <c r="H923">
        <v>0.106066017177986</v>
      </c>
      <c r="I923">
        <f t="shared" si="28"/>
        <v>3.0010587277264178E-3</v>
      </c>
      <c r="J923">
        <f t="shared" si="29"/>
        <v>0.69999694824218694</v>
      </c>
    </row>
    <row r="924" spans="1:10" x14ac:dyDescent="0.3">
      <c r="A924" s="1">
        <v>40372</v>
      </c>
      <c r="B924" s="1">
        <v>40373</v>
      </c>
      <c r="C924">
        <v>233.4</v>
      </c>
      <c r="D924">
        <v>236.45000305175699</v>
      </c>
      <c r="E924" s="3">
        <v>233.58142779171399</v>
      </c>
      <c r="F924">
        <v>3.0500030517578098</v>
      </c>
      <c r="G924">
        <v>0.181427791714668</v>
      </c>
      <c r="H924">
        <v>2.7577164466275299</v>
      </c>
      <c r="I924">
        <f t="shared" si="28"/>
        <v>1.3067708019527891E-2</v>
      </c>
      <c r="J924">
        <f t="shared" si="29"/>
        <v>3.0500030517578098</v>
      </c>
    </row>
    <row r="925" spans="1:10" x14ac:dyDescent="0.3">
      <c r="A925" s="1">
        <v>40373</v>
      </c>
      <c r="B925" s="1">
        <v>40374</v>
      </c>
      <c r="C925">
        <v>237.3</v>
      </c>
      <c r="D925">
        <v>236.64999084472601</v>
      </c>
      <c r="E925" s="3">
        <v>237.26455277502501</v>
      </c>
      <c r="F925">
        <v>0.65000915527343694</v>
      </c>
      <c r="G925">
        <v>-3.5447224974632201E-2</v>
      </c>
      <c r="H925">
        <v>0.494974746830595</v>
      </c>
      <c r="I925">
        <f t="shared" si="28"/>
        <v>2.7391873378568772E-3</v>
      </c>
      <c r="J925">
        <f t="shared" si="29"/>
        <v>0.65000915527343694</v>
      </c>
    </row>
    <row r="926" spans="1:10" x14ac:dyDescent="0.3">
      <c r="A926" s="1">
        <v>40374</v>
      </c>
      <c r="B926" s="1">
        <v>40375</v>
      </c>
      <c r="C926">
        <v>236.6</v>
      </c>
      <c r="D926">
        <v>236.19999084472599</v>
      </c>
      <c r="E926" s="3">
        <v>236.155483400821</v>
      </c>
      <c r="F926">
        <v>0.400009155273437</v>
      </c>
      <c r="G926">
        <v>-0.44451659917831399</v>
      </c>
      <c r="H926">
        <v>1.8384776310850099</v>
      </c>
      <c r="I926">
        <f t="shared" si="28"/>
        <v>1.6906557703864624E-3</v>
      </c>
      <c r="J926">
        <f t="shared" si="29"/>
        <v>0.400009155273437</v>
      </c>
    </row>
    <row r="927" spans="1:10" x14ac:dyDescent="0.3">
      <c r="A927" s="1">
        <v>40375</v>
      </c>
      <c r="B927" s="1">
        <v>40378</v>
      </c>
      <c r="C927">
        <v>234</v>
      </c>
      <c r="D927">
        <v>231.55000305175699</v>
      </c>
      <c r="E927" s="3">
        <v>233.27804654836601</v>
      </c>
      <c r="F927">
        <v>2.44999694824218</v>
      </c>
      <c r="G927">
        <v>-0.72195345163345304</v>
      </c>
      <c r="H927">
        <v>1.0253048327204799</v>
      </c>
      <c r="I927">
        <f t="shared" si="28"/>
        <v>1.0470072428385385E-2</v>
      </c>
      <c r="J927">
        <f t="shared" si="29"/>
        <v>2.44999694824218</v>
      </c>
    </row>
    <row r="928" spans="1:10" x14ac:dyDescent="0.3">
      <c r="A928" s="1">
        <v>40378</v>
      </c>
      <c r="B928" s="1">
        <v>40379</v>
      </c>
      <c r="C928">
        <v>232.55</v>
      </c>
      <c r="D928">
        <v>231.94999389648399</v>
      </c>
      <c r="E928" s="3">
        <v>233.68023793697299</v>
      </c>
      <c r="F928">
        <v>-0.600006103515625</v>
      </c>
      <c r="G928">
        <v>1.13023793697357</v>
      </c>
      <c r="H928">
        <v>0.63639610306787597</v>
      </c>
      <c r="I928">
        <f t="shared" si="28"/>
        <v>-2.5801165491964092E-3</v>
      </c>
      <c r="J928">
        <f t="shared" si="29"/>
        <v>-0.600006103515625</v>
      </c>
    </row>
    <row r="929" spans="1:10" x14ac:dyDescent="0.3">
      <c r="A929" s="1">
        <v>40379</v>
      </c>
      <c r="B929" s="1">
        <v>40380</v>
      </c>
      <c r="C929">
        <v>233.45</v>
      </c>
      <c r="D929">
        <v>235.89999694824201</v>
      </c>
      <c r="E929" s="3">
        <v>234.85952241420699</v>
      </c>
      <c r="F929">
        <v>2.44999694824218</v>
      </c>
      <c r="G929">
        <v>1.4095224142074501</v>
      </c>
      <c r="H929">
        <v>1.2727922061357899</v>
      </c>
      <c r="I929">
        <f t="shared" si="28"/>
        <v>1.0494739551262284E-2</v>
      </c>
      <c r="J929">
        <f t="shared" si="29"/>
        <v>2.44999694824218</v>
      </c>
    </row>
    <row r="930" spans="1:10" x14ac:dyDescent="0.3">
      <c r="A930" s="1">
        <v>40380</v>
      </c>
      <c r="B930" s="1">
        <v>40381</v>
      </c>
      <c r="C930">
        <v>235.25</v>
      </c>
      <c r="D930">
        <v>234.75</v>
      </c>
      <c r="E930" s="3">
        <v>234.02887630462601</v>
      </c>
      <c r="F930">
        <v>0.5</v>
      </c>
      <c r="G930">
        <v>-1.22112369537353</v>
      </c>
      <c r="H930">
        <v>1.52027957955108</v>
      </c>
      <c r="I930">
        <f t="shared" si="28"/>
        <v>2.1253985122210413E-3</v>
      </c>
      <c r="J930">
        <f t="shared" si="29"/>
        <v>0.5</v>
      </c>
    </row>
    <row r="931" spans="1:10" x14ac:dyDescent="0.3">
      <c r="A931" s="1">
        <v>40381</v>
      </c>
      <c r="B931" s="1">
        <v>40382</v>
      </c>
      <c r="C931">
        <v>233.1</v>
      </c>
      <c r="D931">
        <v>236.35</v>
      </c>
      <c r="E931" s="3">
        <v>233.874135172367</v>
      </c>
      <c r="F931">
        <v>3.25</v>
      </c>
      <c r="G931">
        <v>0.77413517236709595</v>
      </c>
      <c r="H931">
        <v>2.7930717856868701</v>
      </c>
      <c r="I931">
        <f t="shared" si="28"/>
        <v>1.3942513942513942E-2</v>
      </c>
      <c r="J931">
        <f t="shared" si="29"/>
        <v>3.25</v>
      </c>
    </row>
    <row r="932" spans="1:10" x14ac:dyDescent="0.3">
      <c r="A932" s="1">
        <v>40382</v>
      </c>
      <c r="B932" s="1">
        <v>40385</v>
      </c>
      <c r="C932">
        <v>237.05</v>
      </c>
      <c r="D932">
        <v>237.05</v>
      </c>
      <c r="E932" s="3">
        <v>237.36360816955499</v>
      </c>
      <c r="F932">
        <v>0</v>
      </c>
      <c r="G932">
        <v>0.31360816955566401</v>
      </c>
      <c r="H932">
        <v>0.84852813742384803</v>
      </c>
      <c r="I932">
        <f t="shared" si="28"/>
        <v>0</v>
      </c>
      <c r="J932">
        <f t="shared" si="29"/>
        <v>0</v>
      </c>
    </row>
    <row r="933" spans="1:10" x14ac:dyDescent="0.3">
      <c r="A933" s="1">
        <v>40385</v>
      </c>
      <c r="B933" s="1">
        <v>40386</v>
      </c>
      <c r="C933">
        <v>238.25</v>
      </c>
      <c r="D933">
        <v>238.94999694824199</v>
      </c>
      <c r="E933" s="3">
        <v>238.92783224582601</v>
      </c>
      <c r="F933">
        <v>0.69999694824218694</v>
      </c>
      <c r="G933">
        <v>0.67783224582672097</v>
      </c>
      <c r="H933">
        <v>0.212132034355972</v>
      </c>
      <c r="I933">
        <f t="shared" si="28"/>
        <v>2.9380774322861993E-3</v>
      </c>
      <c r="J933">
        <f t="shared" si="29"/>
        <v>0.69999694824218694</v>
      </c>
    </row>
    <row r="934" spans="1:10" x14ac:dyDescent="0.3">
      <c r="A934" s="1">
        <v>40386</v>
      </c>
      <c r="B934" s="1">
        <v>40387</v>
      </c>
      <c r="C934">
        <v>238.55</v>
      </c>
      <c r="D934">
        <v>239.64999084472601</v>
      </c>
      <c r="E934" s="3">
        <v>238.880764859914</v>
      </c>
      <c r="F934">
        <v>1.0999908447265601</v>
      </c>
      <c r="G934">
        <v>0.330764859914779</v>
      </c>
      <c r="H934">
        <v>0.84852813742384803</v>
      </c>
      <c r="I934">
        <f t="shared" si="28"/>
        <v>4.6111542432469505E-3</v>
      </c>
      <c r="J934">
        <f t="shared" si="29"/>
        <v>1.0999908447265601</v>
      </c>
    </row>
    <row r="935" spans="1:10" x14ac:dyDescent="0.3">
      <c r="A935" s="1">
        <v>40387</v>
      </c>
      <c r="B935" s="1">
        <v>40388</v>
      </c>
      <c r="C935">
        <v>239.75</v>
      </c>
      <c r="D935">
        <v>238.75</v>
      </c>
      <c r="E935" s="3">
        <v>239.88478270172999</v>
      </c>
      <c r="F935">
        <v>-1</v>
      </c>
      <c r="G935">
        <v>0.13478270173072801</v>
      </c>
      <c r="H935">
        <v>0.31819805153393799</v>
      </c>
      <c r="I935">
        <f t="shared" si="28"/>
        <v>-4.1710114702815434E-3</v>
      </c>
      <c r="J935">
        <f t="shared" si="29"/>
        <v>-1</v>
      </c>
    </row>
    <row r="936" spans="1:10" x14ac:dyDescent="0.3">
      <c r="A936" s="1">
        <v>40388</v>
      </c>
      <c r="B936" s="1">
        <v>40389</v>
      </c>
      <c r="C936">
        <v>239.3</v>
      </c>
      <c r="D936">
        <v>238.69999389648399</v>
      </c>
      <c r="E936" s="3">
        <v>239.369527246058</v>
      </c>
      <c r="F936">
        <v>-0.600006103515625</v>
      </c>
      <c r="G936">
        <v>6.9527246057987199E-2</v>
      </c>
      <c r="H936">
        <v>1.52027957955108</v>
      </c>
      <c r="I936">
        <f t="shared" si="28"/>
        <v>-2.5073385019457792E-3</v>
      </c>
      <c r="J936">
        <f t="shared" si="29"/>
        <v>-0.600006103515625</v>
      </c>
    </row>
    <row r="937" spans="1:10" x14ac:dyDescent="0.3">
      <c r="A937" s="1">
        <v>40389</v>
      </c>
      <c r="B937" s="1">
        <v>40392</v>
      </c>
      <c r="C937">
        <v>237.15</v>
      </c>
      <c r="D937">
        <v>238.55000915527299</v>
      </c>
      <c r="E937" s="3">
        <v>237.90912541150999</v>
      </c>
      <c r="F937">
        <v>1.40000915527343</v>
      </c>
      <c r="G937">
        <v>0.75912541151046697</v>
      </c>
      <c r="H937">
        <v>2.1566756826189502</v>
      </c>
      <c r="I937">
        <f t="shared" si="28"/>
        <v>5.9034752488864852E-3</v>
      </c>
      <c r="J937">
        <f t="shared" si="29"/>
        <v>1.40000915527343</v>
      </c>
    </row>
    <row r="938" spans="1:10" x14ac:dyDescent="0.3">
      <c r="A938" s="1">
        <v>40392</v>
      </c>
      <c r="B938" s="1">
        <v>40393</v>
      </c>
      <c r="C938">
        <v>240.2</v>
      </c>
      <c r="D938">
        <v>241.350009155273</v>
      </c>
      <c r="E938" s="3">
        <v>240.54081754088401</v>
      </c>
      <c r="F938">
        <v>1.15000915527343</v>
      </c>
      <c r="G938">
        <v>0.340817540884017</v>
      </c>
      <c r="H938">
        <v>0.63639610306789596</v>
      </c>
      <c r="I938">
        <f t="shared" si="28"/>
        <v>4.7877150510967107E-3</v>
      </c>
      <c r="J938">
        <f t="shared" si="29"/>
        <v>1.15000915527343</v>
      </c>
    </row>
    <row r="939" spans="1:10" x14ac:dyDescent="0.3">
      <c r="A939" s="1">
        <v>40393</v>
      </c>
      <c r="B939" s="1">
        <v>40394</v>
      </c>
      <c r="C939">
        <v>241.1</v>
      </c>
      <c r="D939">
        <v>241.39998779296801</v>
      </c>
      <c r="E939" s="3">
        <v>241.19524914622301</v>
      </c>
      <c r="F939">
        <v>0.29998779296875</v>
      </c>
      <c r="G939">
        <v>9.5249146223068196E-2</v>
      </c>
      <c r="H939">
        <v>0.45961940777125898</v>
      </c>
      <c r="I939">
        <f t="shared" si="28"/>
        <v>1.2442463416372875E-3</v>
      </c>
      <c r="J939">
        <f t="shared" si="29"/>
        <v>0.29998779296875</v>
      </c>
    </row>
    <row r="940" spans="1:10" x14ac:dyDescent="0.3">
      <c r="A940" s="1">
        <v>40394</v>
      </c>
      <c r="B940" s="1">
        <v>40395</v>
      </c>
      <c r="C940">
        <v>240.45</v>
      </c>
      <c r="D940">
        <v>241.89999694824201</v>
      </c>
      <c r="E940" s="3">
        <v>240.81521893739699</v>
      </c>
      <c r="F940">
        <v>1.44999694824218</v>
      </c>
      <c r="G940">
        <v>0.36521893739700301</v>
      </c>
      <c r="H940">
        <v>0.106066017177986</v>
      </c>
      <c r="I940">
        <f t="shared" si="28"/>
        <v>6.0303470502897898E-3</v>
      </c>
      <c r="J940">
        <f t="shared" si="29"/>
        <v>1.44999694824218</v>
      </c>
    </row>
    <row r="941" spans="1:10" x14ac:dyDescent="0.3">
      <c r="A941" s="1">
        <v>40395</v>
      </c>
      <c r="B941" s="1">
        <v>40396</v>
      </c>
      <c r="C941">
        <v>240.6</v>
      </c>
      <c r="D941">
        <v>240.14998779296801</v>
      </c>
      <c r="E941" s="3">
        <v>240.66443008780399</v>
      </c>
      <c r="F941">
        <v>-0.45001220703125</v>
      </c>
      <c r="G941">
        <v>6.4430087804794298E-2</v>
      </c>
      <c r="H941">
        <v>0.21213203435595199</v>
      </c>
      <c r="I941">
        <f t="shared" si="28"/>
        <v>-1.8703749253169161E-3</v>
      </c>
      <c r="J941">
        <f t="shared" si="29"/>
        <v>-0.45001220703125</v>
      </c>
    </row>
    <row r="942" spans="1:10" x14ac:dyDescent="0.3">
      <c r="A942" s="1">
        <v>40396</v>
      </c>
      <c r="B942" s="1">
        <v>40399</v>
      </c>
      <c r="C942">
        <v>240.3</v>
      </c>
      <c r="D942">
        <v>238.94999389648399</v>
      </c>
      <c r="E942" s="3">
        <v>240.02561180591499</v>
      </c>
      <c r="F942">
        <v>1.3500061035156199</v>
      </c>
      <c r="G942">
        <v>-0.27438819408416698</v>
      </c>
      <c r="H942">
        <v>0.38890872965258899</v>
      </c>
      <c r="I942">
        <f t="shared" si="28"/>
        <v>5.6180029276555136E-3</v>
      </c>
      <c r="J942">
        <f t="shared" si="29"/>
        <v>1.3500061035156199</v>
      </c>
    </row>
    <row r="943" spans="1:10" x14ac:dyDescent="0.3">
      <c r="A943" s="1">
        <v>40399</v>
      </c>
      <c r="B943" s="1">
        <v>40400</v>
      </c>
      <c r="C943">
        <v>240.85</v>
      </c>
      <c r="D943">
        <v>240.54999694824201</v>
      </c>
      <c r="E943" s="3">
        <v>240.93437136560601</v>
      </c>
      <c r="F943">
        <v>-0.300003051757812</v>
      </c>
      <c r="G943">
        <v>8.4371365606784807E-2</v>
      </c>
      <c r="H943">
        <v>0.91923881554249898</v>
      </c>
      <c r="I943">
        <f t="shared" si="28"/>
        <v>-1.2456012113672909E-3</v>
      </c>
      <c r="J943">
        <f t="shared" si="29"/>
        <v>-0.300003051757812</v>
      </c>
    </row>
    <row r="944" spans="1:10" x14ac:dyDescent="0.3">
      <c r="A944" s="1">
        <v>40400</v>
      </c>
      <c r="B944" s="1">
        <v>40401</v>
      </c>
      <c r="C944">
        <v>239.55</v>
      </c>
      <c r="D944">
        <v>238.600003051757</v>
      </c>
      <c r="E944" s="3">
        <v>239.76867683529801</v>
      </c>
      <c r="F944">
        <v>-0.94999694824218694</v>
      </c>
      <c r="G944">
        <v>0.21867683529853801</v>
      </c>
      <c r="H944">
        <v>3.1819805153394598</v>
      </c>
      <c r="I944">
        <f t="shared" si="28"/>
        <v>-3.965756410946303E-3</v>
      </c>
      <c r="J944">
        <f t="shared" si="29"/>
        <v>-0.94999694824218694</v>
      </c>
    </row>
    <row r="945" spans="1:10" x14ac:dyDescent="0.3">
      <c r="A945" s="1">
        <v>40401</v>
      </c>
      <c r="B945" s="1">
        <v>40402</v>
      </c>
      <c r="C945">
        <v>235.05</v>
      </c>
      <c r="D945">
        <v>232.749996948242</v>
      </c>
      <c r="E945" s="3">
        <v>235.05842474401001</v>
      </c>
      <c r="F945">
        <v>-2.3000030517578098</v>
      </c>
      <c r="G945">
        <v>8.42474400997161E-3</v>
      </c>
      <c r="H945">
        <v>2.3334523779156102</v>
      </c>
      <c r="I945">
        <f t="shared" si="28"/>
        <v>-9.7851650787398846E-3</v>
      </c>
      <c r="J945">
        <f t="shared" si="29"/>
        <v>-2.3000030517578098</v>
      </c>
    </row>
    <row r="946" spans="1:10" x14ac:dyDescent="0.3">
      <c r="A946" s="1">
        <v>40402</v>
      </c>
      <c r="B946" s="1">
        <v>40403</v>
      </c>
      <c r="C946">
        <v>231.75</v>
      </c>
      <c r="D946">
        <v>231.75</v>
      </c>
      <c r="E946" s="3">
        <v>232.99253237247399</v>
      </c>
      <c r="F946">
        <v>0</v>
      </c>
      <c r="G946">
        <v>1.24253237247467</v>
      </c>
      <c r="H946">
        <v>1.3081475451950999</v>
      </c>
      <c r="I946">
        <f t="shared" si="28"/>
        <v>0</v>
      </c>
      <c r="J946">
        <f t="shared" si="29"/>
        <v>0</v>
      </c>
    </row>
    <row r="947" spans="1:10" x14ac:dyDescent="0.3">
      <c r="A947" s="1">
        <v>40403</v>
      </c>
      <c r="B947" s="1">
        <v>40406</v>
      </c>
      <c r="C947">
        <v>233.6</v>
      </c>
      <c r="D947">
        <v>232.6</v>
      </c>
      <c r="E947" s="3">
        <v>234.05677343010899</v>
      </c>
      <c r="F947">
        <v>-1</v>
      </c>
      <c r="G947">
        <v>0.45677343010902399</v>
      </c>
      <c r="H947">
        <v>0.35355339059327301</v>
      </c>
      <c r="I947">
        <f t="shared" si="28"/>
        <v>-4.2808219178082189E-3</v>
      </c>
      <c r="J947">
        <f t="shared" si="29"/>
        <v>-1</v>
      </c>
    </row>
    <row r="948" spans="1:10" x14ac:dyDescent="0.3">
      <c r="A948" s="1">
        <v>40406</v>
      </c>
      <c r="B948" s="1">
        <v>40407</v>
      </c>
      <c r="C948">
        <v>233.1</v>
      </c>
      <c r="D948">
        <v>231.85</v>
      </c>
      <c r="E948" s="3">
        <v>234.12189576625801</v>
      </c>
      <c r="F948">
        <v>-1.25</v>
      </c>
      <c r="G948">
        <v>1.02189576625823</v>
      </c>
      <c r="H948">
        <v>1.73241161390705</v>
      </c>
      <c r="I948">
        <f t="shared" si="28"/>
        <v>-5.3625053625053626E-3</v>
      </c>
      <c r="J948">
        <f t="shared" si="29"/>
        <v>-1.25</v>
      </c>
    </row>
    <row r="949" spans="1:10" x14ac:dyDescent="0.3">
      <c r="A949" s="1">
        <v>40407</v>
      </c>
      <c r="B949" s="1">
        <v>40408</v>
      </c>
      <c r="C949">
        <v>235.55</v>
      </c>
      <c r="D949">
        <v>235.64999084472601</v>
      </c>
      <c r="E949" s="3">
        <v>236.24041854143101</v>
      </c>
      <c r="F949">
        <v>9.99908447265625E-2</v>
      </c>
      <c r="G949">
        <v>0.690418541431427</v>
      </c>
      <c r="H949">
        <v>0.17677669529663601</v>
      </c>
      <c r="I949">
        <f t="shared" si="28"/>
        <v>4.2449944693934404E-4</v>
      </c>
      <c r="J949">
        <f t="shared" si="29"/>
        <v>9.99908447265625E-2</v>
      </c>
    </row>
    <row r="950" spans="1:10" x14ac:dyDescent="0.3">
      <c r="A950" s="1">
        <v>40408</v>
      </c>
      <c r="B950" s="1">
        <v>40409</v>
      </c>
      <c r="C950">
        <v>235.8</v>
      </c>
      <c r="D950">
        <v>235.749996948242</v>
      </c>
      <c r="E950" s="3">
        <v>236.283010172844</v>
      </c>
      <c r="F950">
        <v>-5.00030517578125E-2</v>
      </c>
      <c r="G950">
        <v>0.48301017284393299</v>
      </c>
      <c r="H950">
        <v>2.7223611075681999</v>
      </c>
      <c r="I950">
        <f t="shared" si="28"/>
        <v>-2.1205704731896733E-4</v>
      </c>
      <c r="J950">
        <f t="shared" si="29"/>
        <v>-5.00030517578125E-2</v>
      </c>
    </row>
    <row r="951" spans="1:10" x14ac:dyDescent="0.3">
      <c r="A951" s="1">
        <v>40409</v>
      </c>
      <c r="B951" s="1">
        <v>40410</v>
      </c>
      <c r="C951">
        <v>239.65</v>
      </c>
      <c r="D951">
        <v>237.70000305175699</v>
      </c>
      <c r="E951" s="3">
        <v>237.93755736351</v>
      </c>
      <c r="F951">
        <v>1.94999694824218</v>
      </c>
      <c r="G951">
        <v>-1.7124426364898599</v>
      </c>
      <c r="H951">
        <v>0.77781745930519797</v>
      </c>
      <c r="I951">
        <f t="shared" si="28"/>
        <v>8.1368535290723132E-3</v>
      </c>
      <c r="J951">
        <f t="shared" si="29"/>
        <v>1.94999694824218</v>
      </c>
    </row>
    <row r="952" spans="1:10" x14ac:dyDescent="0.3">
      <c r="A952" s="1">
        <v>40410</v>
      </c>
      <c r="B952" s="1">
        <v>40413</v>
      </c>
      <c r="C952">
        <v>238.55</v>
      </c>
      <c r="D952">
        <v>238.89999084472601</v>
      </c>
      <c r="E952" s="3">
        <v>237.70278398990601</v>
      </c>
      <c r="F952">
        <v>-0.349990844726562</v>
      </c>
      <c r="G952">
        <v>-0.84721601009368896</v>
      </c>
      <c r="H952">
        <v>0.424264068711944</v>
      </c>
      <c r="I952">
        <f t="shared" si="28"/>
        <v>-1.4671592736389099E-3</v>
      </c>
      <c r="J952">
        <f t="shared" si="29"/>
        <v>-0.349990844726562</v>
      </c>
    </row>
    <row r="953" spans="1:10" x14ac:dyDescent="0.3">
      <c r="A953" s="1">
        <v>40413</v>
      </c>
      <c r="B953" s="1">
        <v>40414</v>
      </c>
      <c r="C953">
        <v>237.95</v>
      </c>
      <c r="D953">
        <v>236.2</v>
      </c>
      <c r="E953" s="3">
        <v>237.501343679428</v>
      </c>
      <c r="F953">
        <v>1.75</v>
      </c>
      <c r="G953">
        <v>-0.44865632057189903</v>
      </c>
      <c r="H953">
        <v>1.0606601717798201</v>
      </c>
      <c r="I953">
        <f t="shared" si="28"/>
        <v>7.3544862366043294E-3</v>
      </c>
      <c r="J953">
        <f t="shared" si="29"/>
        <v>1.75</v>
      </c>
    </row>
    <row r="954" spans="1:10" x14ac:dyDescent="0.3">
      <c r="A954" s="1">
        <v>40414</v>
      </c>
      <c r="B954" s="1">
        <v>40415</v>
      </c>
      <c r="C954">
        <v>236.45</v>
      </c>
      <c r="D954">
        <v>234.7</v>
      </c>
      <c r="E954" s="3">
        <v>235.68300564289001</v>
      </c>
      <c r="F954">
        <v>1.75</v>
      </c>
      <c r="G954">
        <v>-0.76699435710906905</v>
      </c>
      <c r="H954">
        <v>2.1566756826189502</v>
      </c>
      <c r="I954">
        <f t="shared" si="28"/>
        <v>7.4011418904631008E-3</v>
      </c>
      <c r="J954">
        <f t="shared" si="29"/>
        <v>1.75</v>
      </c>
    </row>
    <row r="955" spans="1:10" x14ac:dyDescent="0.3">
      <c r="A955" s="1">
        <v>40415</v>
      </c>
      <c r="B955" s="1">
        <v>40416</v>
      </c>
      <c r="C955">
        <v>233.4</v>
      </c>
      <c r="D955">
        <v>233.80000915527299</v>
      </c>
      <c r="E955" s="3">
        <v>233.407223859429</v>
      </c>
      <c r="F955">
        <v>0.400009155273437</v>
      </c>
      <c r="G955">
        <v>7.22385942935943E-3</v>
      </c>
      <c r="H955">
        <v>0.81317279836453304</v>
      </c>
      <c r="I955">
        <f t="shared" si="28"/>
        <v>1.7138352839478877E-3</v>
      </c>
      <c r="J955">
        <f t="shared" si="29"/>
        <v>0.400009155273437</v>
      </c>
    </row>
    <row r="956" spans="1:10" x14ac:dyDescent="0.3">
      <c r="A956" s="1">
        <v>40416</v>
      </c>
      <c r="B956" s="1">
        <v>40417</v>
      </c>
      <c r="C956">
        <v>232.25</v>
      </c>
      <c r="D956">
        <v>231.55000305175699</v>
      </c>
      <c r="E956" s="3">
        <v>231.56472337245901</v>
      </c>
      <c r="F956">
        <v>0.69999694824218694</v>
      </c>
      <c r="G956">
        <v>-0.68527662754058805</v>
      </c>
      <c r="H956">
        <v>0.106066017177986</v>
      </c>
      <c r="I956">
        <f t="shared" si="28"/>
        <v>3.0139804014733562E-3</v>
      </c>
      <c r="J956">
        <f t="shared" si="29"/>
        <v>0.69999694824218694</v>
      </c>
    </row>
    <row r="957" spans="1:10" x14ac:dyDescent="0.3">
      <c r="A957" s="1">
        <v>40417</v>
      </c>
      <c r="B957" s="1">
        <v>40420</v>
      </c>
      <c r="C957">
        <v>232.1</v>
      </c>
      <c r="D957">
        <v>234.85</v>
      </c>
      <c r="E957" s="3">
        <v>233.20950875282199</v>
      </c>
      <c r="F957">
        <v>2.75</v>
      </c>
      <c r="G957">
        <v>1.10950875282287</v>
      </c>
      <c r="H957">
        <v>3.4294678887547501</v>
      </c>
      <c r="I957">
        <f t="shared" si="28"/>
        <v>1.1848341232227489E-2</v>
      </c>
      <c r="J957">
        <f t="shared" si="29"/>
        <v>2.75</v>
      </c>
    </row>
    <row r="958" spans="1:10" x14ac:dyDescent="0.3">
      <c r="A958" s="1">
        <v>40420</v>
      </c>
      <c r="B958" s="1">
        <v>40421</v>
      </c>
      <c r="C958">
        <v>236.95</v>
      </c>
      <c r="D958">
        <v>235.30000610351499</v>
      </c>
      <c r="E958" s="3">
        <v>234.675008249282</v>
      </c>
      <c r="F958">
        <v>1.6499938964843699</v>
      </c>
      <c r="G958">
        <v>-2.27499175071716</v>
      </c>
      <c r="H958">
        <v>2.4395183950935801</v>
      </c>
      <c r="I958">
        <f t="shared" si="28"/>
        <v>6.9634686494381513E-3</v>
      </c>
      <c r="J958">
        <f t="shared" si="29"/>
        <v>1.6499938964843699</v>
      </c>
    </row>
    <row r="959" spans="1:10" x14ac:dyDescent="0.3">
      <c r="A959" s="1">
        <v>40421</v>
      </c>
      <c r="B959" s="1">
        <v>40422</v>
      </c>
      <c r="C959">
        <v>233.5</v>
      </c>
      <c r="D959">
        <v>234.39999389648401</v>
      </c>
      <c r="E959" s="3">
        <v>232.84786593914001</v>
      </c>
      <c r="F959">
        <v>-0.899993896484375</v>
      </c>
      <c r="G959">
        <v>-0.65213406085967995</v>
      </c>
      <c r="H959">
        <v>2.2627416997969401</v>
      </c>
      <c r="I959">
        <f t="shared" si="28"/>
        <v>-3.854363582374197E-3</v>
      </c>
      <c r="J959">
        <f t="shared" si="29"/>
        <v>-0.899993896484375</v>
      </c>
    </row>
    <row r="960" spans="1:10" x14ac:dyDescent="0.3">
      <c r="A960" s="1">
        <v>40422</v>
      </c>
      <c r="B960" s="1">
        <v>40423</v>
      </c>
      <c r="C960">
        <v>236.7</v>
      </c>
      <c r="D960">
        <v>239.30000610351499</v>
      </c>
      <c r="E960" s="3">
        <v>236.25250579118699</v>
      </c>
      <c r="F960">
        <v>-2.6000061035156201</v>
      </c>
      <c r="G960">
        <v>-0.44749420881271301</v>
      </c>
      <c r="H960">
        <v>1.0960155108391501</v>
      </c>
      <c r="I960">
        <f t="shared" si="28"/>
        <v>-1.0984394184687876E-2</v>
      </c>
      <c r="J960">
        <f t="shared" si="29"/>
        <v>-2.6000061035156201</v>
      </c>
    </row>
    <row r="961" spans="1:10" x14ac:dyDescent="0.3">
      <c r="A961" s="1">
        <v>40423</v>
      </c>
      <c r="B961" s="1">
        <v>40424</v>
      </c>
      <c r="C961">
        <v>238.25</v>
      </c>
      <c r="D961">
        <v>239.19999694824199</v>
      </c>
      <c r="E961" s="3">
        <v>237.673155725002</v>
      </c>
      <c r="F961">
        <v>-0.94999694824218694</v>
      </c>
      <c r="G961">
        <v>-0.57684427499771096</v>
      </c>
      <c r="H961">
        <v>0.14142135623730101</v>
      </c>
      <c r="I961">
        <f t="shared" si="28"/>
        <v>-3.9873953756230304E-3</v>
      </c>
      <c r="J961">
        <f t="shared" si="29"/>
        <v>-0.94999694824218694</v>
      </c>
    </row>
    <row r="962" spans="1:10" x14ac:dyDescent="0.3">
      <c r="A962" s="1">
        <v>40424</v>
      </c>
      <c r="B962" s="1">
        <v>40427</v>
      </c>
      <c r="C962">
        <v>238.05</v>
      </c>
      <c r="D962">
        <v>239.55</v>
      </c>
      <c r="E962" s="3">
        <v>238.841114151477</v>
      </c>
      <c r="F962">
        <v>1.5</v>
      </c>
      <c r="G962">
        <v>0.79111415147781305</v>
      </c>
      <c r="H962">
        <v>1.3435028842544201</v>
      </c>
      <c r="I962">
        <f t="shared" si="28"/>
        <v>6.3011972274732196E-3</v>
      </c>
      <c r="J962">
        <f t="shared" si="29"/>
        <v>1.5</v>
      </c>
    </row>
    <row r="963" spans="1:10" x14ac:dyDescent="0.3">
      <c r="A963" s="1">
        <v>40427</v>
      </c>
      <c r="B963" s="1">
        <v>40428</v>
      </c>
      <c r="C963">
        <v>239.95</v>
      </c>
      <c r="D963">
        <v>239.55000610351499</v>
      </c>
      <c r="E963" s="3">
        <v>239.76431083381101</v>
      </c>
      <c r="F963">
        <v>0.399993896484375</v>
      </c>
      <c r="G963">
        <v>-0.18568916618824</v>
      </c>
      <c r="H963">
        <v>0</v>
      </c>
      <c r="I963">
        <f t="shared" ref="I963:I1026" si="30">F963/C963</f>
        <v>1.6669885246275266E-3</v>
      </c>
      <c r="J963">
        <f t="shared" ref="J963:J1026" si="31">IF(F963&lt;-3, -3, F963)</f>
        <v>0.399993896484375</v>
      </c>
    </row>
    <row r="964" spans="1:10" x14ac:dyDescent="0.3">
      <c r="A964" s="1">
        <v>40428</v>
      </c>
      <c r="B964" s="1">
        <v>40429</v>
      </c>
      <c r="C964">
        <v>239.95</v>
      </c>
      <c r="D964">
        <v>238.7</v>
      </c>
      <c r="E964" s="3">
        <v>239.509861898422</v>
      </c>
      <c r="F964">
        <v>1.25</v>
      </c>
      <c r="G964">
        <v>-0.44013810157775801</v>
      </c>
      <c r="H964">
        <v>1.6970562748476901</v>
      </c>
      <c r="I964">
        <f t="shared" si="30"/>
        <v>5.2094186288810171E-3</v>
      </c>
      <c r="J964">
        <f t="shared" si="31"/>
        <v>1.25</v>
      </c>
    </row>
    <row r="965" spans="1:10" x14ac:dyDescent="0.3">
      <c r="A965" s="1">
        <v>40429</v>
      </c>
      <c r="B965" s="1">
        <v>40430</v>
      </c>
      <c r="C965">
        <v>237.55</v>
      </c>
      <c r="D965">
        <v>238.39999084472601</v>
      </c>
      <c r="E965" s="3">
        <v>238.10866718292201</v>
      </c>
      <c r="F965">
        <v>0.84999084472656194</v>
      </c>
      <c r="G965">
        <v>0.55866718292236295</v>
      </c>
      <c r="H965">
        <v>0.60104076400856099</v>
      </c>
      <c r="I965">
        <f t="shared" si="30"/>
        <v>3.5781555240015236E-3</v>
      </c>
      <c r="J965">
        <f t="shared" si="31"/>
        <v>0.84999084472656194</v>
      </c>
    </row>
    <row r="966" spans="1:10" x14ac:dyDescent="0.3">
      <c r="A966" s="1">
        <v>40430</v>
      </c>
      <c r="B966" s="1">
        <v>40431</v>
      </c>
      <c r="C966">
        <v>238.4</v>
      </c>
      <c r="D966">
        <v>238.9</v>
      </c>
      <c r="E966" s="3">
        <v>238.92996718883501</v>
      </c>
      <c r="F966">
        <v>0.5</v>
      </c>
      <c r="G966">
        <v>0.52996718883514304</v>
      </c>
      <c r="H966">
        <v>1.5909902576697299</v>
      </c>
      <c r="I966">
        <f t="shared" si="30"/>
        <v>2.0973154362416107E-3</v>
      </c>
      <c r="J966">
        <f t="shared" si="31"/>
        <v>0.5</v>
      </c>
    </row>
    <row r="967" spans="1:10" x14ac:dyDescent="0.3">
      <c r="A967" s="1">
        <v>40431</v>
      </c>
      <c r="B967" s="1">
        <v>40434</v>
      </c>
      <c r="C967">
        <v>240.65</v>
      </c>
      <c r="D967">
        <v>241.80000915527299</v>
      </c>
      <c r="E967" s="3">
        <v>240.31435721516601</v>
      </c>
      <c r="F967">
        <v>-1.15000915527343</v>
      </c>
      <c r="G967">
        <v>-0.33564278483390803</v>
      </c>
      <c r="H967">
        <v>1.52027957955108</v>
      </c>
      <c r="I967">
        <f t="shared" si="30"/>
        <v>-4.7787623323225841E-3</v>
      </c>
      <c r="J967">
        <f t="shared" si="31"/>
        <v>-1.15000915527343</v>
      </c>
    </row>
    <row r="968" spans="1:10" x14ac:dyDescent="0.3">
      <c r="A968" s="1">
        <v>40434</v>
      </c>
      <c r="B968" s="1">
        <v>40435</v>
      </c>
      <c r="C968">
        <v>242.8</v>
      </c>
      <c r="D968">
        <v>243.350003051757</v>
      </c>
      <c r="E968" s="3">
        <v>243.06314041018399</v>
      </c>
      <c r="F968">
        <v>0.55000305175781194</v>
      </c>
      <c r="G968">
        <v>0.26314041018486001</v>
      </c>
      <c r="H968">
        <v>0.14142135623732099</v>
      </c>
      <c r="I968">
        <f t="shared" si="30"/>
        <v>2.2652514487554033E-3</v>
      </c>
      <c r="J968">
        <f t="shared" si="31"/>
        <v>0.55000305175781194</v>
      </c>
    </row>
    <row r="969" spans="1:10" x14ac:dyDescent="0.3">
      <c r="A969" s="1">
        <v>40435</v>
      </c>
      <c r="B969" s="1">
        <v>40436</v>
      </c>
      <c r="C969">
        <v>242.6</v>
      </c>
      <c r="D969">
        <v>242.6</v>
      </c>
      <c r="E969" s="3">
        <v>242.91351593136699</v>
      </c>
      <c r="F969">
        <v>0</v>
      </c>
      <c r="G969">
        <v>0.31351593136787398</v>
      </c>
      <c r="H969">
        <v>0.84852813742386901</v>
      </c>
      <c r="I969">
        <f t="shared" si="30"/>
        <v>0</v>
      </c>
      <c r="J969">
        <f t="shared" si="31"/>
        <v>0</v>
      </c>
    </row>
    <row r="970" spans="1:10" x14ac:dyDescent="0.3">
      <c r="A970" s="1">
        <v>40436</v>
      </c>
      <c r="B970" s="1">
        <v>40437</v>
      </c>
      <c r="C970">
        <v>243.8</v>
      </c>
      <c r="D970">
        <v>243.100003051757</v>
      </c>
      <c r="E970" s="3">
        <v>243.43390234112701</v>
      </c>
      <c r="F970">
        <v>0.69999694824218694</v>
      </c>
      <c r="G970">
        <v>-0.36609765887260398</v>
      </c>
      <c r="H970">
        <v>1.3435028842544401</v>
      </c>
      <c r="I970">
        <f t="shared" si="30"/>
        <v>2.8711933890163532E-3</v>
      </c>
      <c r="J970">
        <f t="shared" si="31"/>
        <v>0.69999694824218694</v>
      </c>
    </row>
    <row r="971" spans="1:10" x14ac:dyDescent="0.3">
      <c r="A971" s="1">
        <v>40437</v>
      </c>
      <c r="B971" s="1">
        <v>40438</v>
      </c>
      <c r="C971">
        <v>241.9</v>
      </c>
      <c r="D971">
        <v>243.100012207031</v>
      </c>
      <c r="E971" s="3">
        <v>242.16052889227799</v>
      </c>
      <c r="F971">
        <v>1.20001220703125</v>
      </c>
      <c r="G971">
        <v>0.26052889227867099</v>
      </c>
      <c r="H971">
        <v>0.81317279836453304</v>
      </c>
      <c r="I971">
        <f t="shared" si="30"/>
        <v>4.9607780365078548E-3</v>
      </c>
      <c r="J971">
        <f t="shared" si="31"/>
        <v>1.20001220703125</v>
      </c>
    </row>
    <row r="972" spans="1:10" x14ac:dyDescent="0.3">
      <c r="A972" s="1">
        <v>40438</v>
      </c>
      <c r="B972" s="1">
        <v>40441</v>
      </c>
      <c r="C972">
        <v>243.05</v>
      </c>
      <c r="D972">
        <v>242.69999389648399</v>
      </c>
      <c r="E972" s="3">
        <v>243.129506270587</v>
      </c>
      <c r="F972">
        <v>-0.350006103515625</v>
      </c>
      <c r="G972">
        <v>7.9506270587444305E-2</v>
      </c>
      <c r="H972">
        <v>0.95459415460183505</v>
      </c>
      <c r="I972">
        <f t="shared" si="30"/>
        <v>-1.4400580272191936E-3</v>
      </c>
      <c r="J972">
        <f t="shared" si="31"/>
        <v>-0.350006103515625</v>
      </c>
    </row>
    <row r="973" spans="1:10" x14ac:dyDescent="0.3">
      <c r="A973" s="1">
        <v>40441</v>
      </c>
      <c r="B973" s="1">
        <v>40442</v>
      </c>
      <c r="C973">
        <v>244.4</v>
      </c>
      <c r="D973">
        <v>242.70000305175699</v>
      </c>
      <c r="E973" s="3">
        <v>245.000322723388</v>
      </c>
      <c r="F973">
        <v>-1.69999694824218</v>
      </c>
      <c r="G973">
        <v>0.60032272338867099</v>
      </c>
      <c r="H973">
        <v>0</v>
      </c>
      <c r="I973">
        <f t="shared" si="30"/>
        <v>-6.9557976605653842E-3</v>
      </c>
      <c r="J973">
        <f t="shared" si="31"/>
        <v>-1.69999694824218</v>
      </c>
    </row>
    <row r="974" spans="1:10" x14ac:dyDescent="0.3">
      <c r="A974" s="1">
        <v>40442</v>
      </c>
      <c r="B974" s="1">
        <v>40443</v>
      </c>
      <c r="C974">
        <v>244.4</v>
      </c>
      <c r="D974">
        <v>242.70000305175699</v>
      </c>
      <c r="E974" s="3">
        <v>245.03505905866601</v>
      </c>
      <c r="F974">
        <v>-1.69999694824218</v>
      </c>
      <c r="G974">
        <v>0.63505905866622903</v>
      </c>
      <c r="H974">
        <v>0</v>
      </c>
      <c r="I974">
        <f t="shared" si="30"/>
        <v>-6.9557976605653842E-3</v>
      </c>
      <c r="J974">
        <f t="shared" si="31"/>
        <v>-1.69999694824218</v>
      </c>
    </row>
    <row r="975" spans="1:10" x14ac:dyDescent="0.3">
      <c r="A975" s="1">
        <v>40443</v>
      </c>
      <c r="B975" s="1">
        <v>40444</v>
      </c>
      <c r="C975">
        <v>244.4</v>
      </c>
      <c r="D975">
        <v>242.70000305175699</v>
      </c>
      <c r="E975" s="3">
        <v>245.109815979003</v>
      </c>
      <c r="F975">
        <v>-1.69999694824218</v>
      </c>
      <c r="G975">
        <v>0.70981597900390603</v>
      </c>
      <c r="H975">
        <v>0</v>
      </c>
      <c r="I975">
        <f t="shared" si="30"/>
        <v>-6.9557976605653842E-3</v>
      </c>
      <c r="J975">
        <f t="shared" si="31"/>
        <v>-1.69999694824218</v>
      </c>
    </row>
    <row r="976" spans="1:10" x14ac:dyDescent="0.3">
      <c r="A976" s="1">
        <v>40444</v>
      </c>
      <c r="B976" s="1">
        <v>40445</v>
      </c>
      <c r="C976">
        <v>244.4</v>
      </c>
      <c r="D976">
        <v>243.9</v>
      </c>
      <c r="E976" s="3">
        <v>245.04947736263199</v>
      </c>
      <c r="F976">
        <v>-0.5</v>
      </c>
      <c r="G976">
        <v>0.64947736263275102</v>
      </c>
      <c r="H976">
        <v>0.67175144212721205</v>
      </c>
      <c r="I976">
        <f t="shared" si="30"/>
        <v>-2.0458265139116204E-3</v>
      </c>
      <c r="J976">
        <f t="shared" si="31"/>
        <v>-0.5</v>
      </c>
    </row>
    <row r="977" spans="1:10" x14ac:dyDescent="0.3">
      <c r="A977" s="1">
        <v>40445</v>
      </c>
      <c r="B977" s="1">
        <v>40448</v>
      </c>
      <c r="C977">
        <v>245.35</v>
      </c>
      <c r="D977">
        <v>246.35</v>
      </c>
      <c r="E977" s="3">
        <v>246.27716085910799</v>
      </c>
      <c r="F977">
        <v>1</v>
      </c>
      <c r="G977">
        <v>0.92716085910797097</v>
      </c>
      <c r="H977">
        <v>1.2727922061357899</v>
      </c>
      <c r="I977">
        <f t="shared" si="30"/>
        <v>4.0758100672508664E-3</v>
      </c>
      <c r="J977">
        <f t="shared" si="31"/>
        <v>1</v>
      </c>
    </row>
    <row r="978" spans="1:10" x14ac:dyDescent="0.3">
      <c r="A978" s="1">
        <v>40448</v>
      </c>
      <c r="B978" s="1">
        <v>40449</v>
      </c>
      <c r="C978">
        <v>247.15</v>
      </c>
      <c r="D978">
        <v>246.65</v>
      </c>
      <c r="E978" s="3">
        <v>246.624994003772</v>
      </c>
      <c r="F978">
        <v>0.5</v>
      </c>
      <c r="G978">
        <v>-0.52500599622726396</v>
      </c>
      <c r="H978">
        <v>0.106066017177986</v>
      </c>
      <c r="I978">
        <f t="shared" si="30"/>
        <v>2.0230629172567267E-3</v>
      </c>
      <c r="J978">
        <f t="shared" si="31"/>
        <v>0.5</v>
      </c>
    </row>
    <row r="979" spans="1:10" x14ac:dyDescent="0.3">
      <c r="A979" s="1">
        <v>40449</v>
      </c>
      <c r="B979" s="1">
        <v>40450</v>
      </c>
      <c r="C979">
        <v>247</v>
      </c>
      <c r="D979">
        <v>247.5</v>
      </c>
      <c r="E979" s="3">
        <v>247.12008538842201</v>
      </c>
      <c r="F979">
        <v>0.5</v>
      </c>
      <c r="G979">
        <v>0.120085388422012</v>
      </c>
      <c r="H979">
        <v>1.20208152801712</v>
      </c>
      <c r="I979">
        <f t="shared" si="30"/>
        <v>2.0242914979757085E-3</v>
      </c>
      <c r="J979">
        <f t="shared" si="31"/>
        <v>0.5</v>
      </c>
    </row>
    <row r="980" spans="1:10" x14ac:dyDescent="0.3">
      <c r="A980" s="1">
        <v>40450</v>
      </c>
      <c r="B980" s="1">
        <v>40451</v>
      </c>
      <c r="C980">
        <v>248.7</v>
      </c>
      <c r="D980">
        <v>248.45</v>
      </c>
      <c r="E980" s="3">
        <v>248.16700012683799</v>
      </c>
      <c r="F980">
        <v>0.25</v>
      </c>
      <c r="G980">
        <v>-0.53299987316131503</v>
      </c>
      <c r="H980">
        <v>0.106066017177966</v>
      </c>
      <c r="I980">
        <f t="shared" si="30"/>
        <v>1.0052271813429836E-3</v>
      </c>
      <c r="J980">
        <f t="shared" si="31"/>
        <v>0.25</v>
      </c>
    </row>
    <row r="981" spans="1:10" x14ac:dyDescent="0.3">
      <c r="A981" s="1">
        <v>40451</v>
      </c>
      <c r="B981" s="1">
        <v>40452</v>
      </c>
      <c r="C981">
        <v>248.55</v>
      </c>
      <c r="D981">
        <v>248.999996948242</v>
      </c>
      <c r="E981" s="3">
        <v>248.818230736255</v>
      </c>
      <c r="F981">
        <v>0.449996948242187</v>
      </c>
      <c r="G981">
        <v>0.26823073625564497</v>
      </c>
      <c r="H981">
        <v>1.13137084989847</v>
      </c>
      <c r="I981">
        <f t="shared" si="30"/>
        <v>1.8104886270053791E-3</v>
      </c>
      <c r="J981">
        <f t="shared" si="31"/>
        <v>0.449996948242187</v>
      </c>
    </row>
    <row r="982" spans="1:10" x14ac:dyDescent="0.3">
      <c r="A982" s="1">
        <v>40452</v>
      </c>
      <c r="B982" s="1">
        <v>40455</v>
      </c>
      <c r="C982">
        <v>250.15</v>
      </c>
      <c r="D982">
        <v>250.20000305175699</v>
      </c>
      <c r="E982" s="3">
        <v>249.961602696776</v>
      </c>
      <c r="F982">
        <v>-5.00030517578125E-2</v>
      </c>
      <c r="G982">
        <v>-0.18839730322360901</v>
      </c>
      <c r="H982">
        <v>3.5355339059315302E-2</v>
      </c>
      <c r="I982">
        <f t="shared" si="30"/>
        <v>-1.9989227166824906E-4</v>
      </c>
      <c r="J982">
        <f t="shared" si="31"/>
        <v>-5.00030517578125E-2</v>
      </c>
    </row>
    <row r="983" spans="1:10" x14ac:dyDescent="0.3">
      <c r="A983" s="1">
        <v>40455</v>
      </c>
      <c r="B983" s="1">
        <v>40456</v>
      </c>
      <c r="C983">
        <v>250.2</v>
      </c>
      <c r="D983">
        <v>249.45</v>
      </c>
      <c r="E983" s="3">
        <v>249.67356218099599</v>
      </c>
      <c r="F983">
        <v>0.75</v>
      </c>
      <c r="G983">
        <v>-0.52643781900405795</v>
      </c>
      <c r="H983">
        <v>0</v>
      </c>
      <c r="I983">
        <f t="shared" si="30"/>
        <v>2.9976019184652278E-3</v>
      </c>
      <c r="J983">
        <f t="shared" si="31"/>
        <v>0.75</v>
      </c>
    </row>
    <row r="984" spans="1:10" x14ac:dyDescent="0.3">
      <c r="A984" s="1">
        <v>40456</v>
      </c>
      <c r="B984" s="1">
        <v>40457</v>
      </c>
      <c r="C984">
        <v>250.2</v>
      </c>
      <c r="D984">
        <v>252.100009155273</v>
      </c>
      <c r="E984" s="3">
        <v>249.64346475601101</v>
      </c>
      <c r="F984">
        <v>-1.90000915527343</v>
      </c>
      <c r="G984">
        <v>-0.556535243988037</v>
      </c>
      <c r="H984">
        <v>2.26274169979696</v>
      </c>
      <c r="I984">
        <f t="shared" si="30"/>
        <v>-7.5939614519321746E-3</v>
      </c>
      <c r="J984">
        <f t="shared" si="31"/>
        <v>-1.90000915527343</v>
      </c>
    </row>
    <row r="985" spans="1:10" x14ac:dyDescent="0.3">
      <c r="A985" s="1">
        <v>40457</v>
      </c>
      <c r="B985" s="1">
        <v>40458</v>
      </c>
      <c r="C985">
        <v>253.4</v>
      </c>
      <c r="D985">
        <v>253.55000915527299</v>
      </c>
      <c r="E985" s="3">
        <v>253.60430377125701</v>
      </c>
      <c r="F985">
        <v>0.150009155273437</v>
      </c>
      <c r="G985">
        <v>0.20430377125740001</v>
      </c>
      <c r="H985">
        <v>0.212132034355972</v>
      </c>
      <c r="I985">
        <f t="shared" si="30"/>
        <v>5.9198561670653909E-4</v>
      </c>
      <c r="J985">
        <f t="shared" si="31"/>
        <v>0.150009155273437</v>
      </c>
    </row>
    <row r="986" spans="1:10" x14ac:dyDescent="0.3">
      <c r="A986" s="1">
        <v>40458</v>
      </c>
      <c r="B986" s="1">
        <v>40459</v>
      </c>
      <c r="C986">
        <v>253.1</v>
      </c>
      <c r="D986">
        <v>253.1</v>
      </c>
      <c r="E986" s="3">
        <v>253.077564167231</v>
      </c>
      <c r="F986">
        <v>0</v>
      </c>
      <c r="G986">
        <v>-2.2435832768678599E-2</v>
      </c>
      <c r="H986">
        <v>0.31819805153393799</v>
      </c>
      <c r="I986">
        <f t="shared" si="30"/>
        <v>0</v>
      </c>
      <c r="J986">
        <f t="shared" si="31"/>
        <v>0</v>
      </c>
    </row>
    <row r="987" spans="1:10" x14ac:dyDescent="0.3">
      <c r="A987" s="1">
        <v>40459</v>
      </c>
      <c r="B987" s="1">
        <v>40462</v>
      </c>
      <c r="C987">
        <v>252.65</v>
      </c>
      <c r="D987">
        <v>253.850012207031</v>
      </c>
      <c r="E987" s="3">
        <v>253.15846529006899</v>
      </c>
      <c r="F987">
        <v>1.20001220703125</v>
      </c>
      <c r="G987">
        <v>0.50846529006957997</v>
      </c>
      <c r="H987">
        <v>1.0253048327205001</v>
      </c>
      <c r="I987">
        <f t="shared" si="30"/>
        <v>4.7497019870621415E-3</v>
      </c>
      <c r="J987">
        <f t="shared" si="31"/>
        <v>1.20001220703125</v>
      </c>
    </row>
    <row r="988" spans="1:10" x14ac:dyDescent="0.3">
      <c r="A988" s="1">
        <v>40462</v>
      </c>
      <c r="B988" s="1">
        <v>40463</v>
      </c>
      <c r="C988">
        <v>251.2</v>
      </c>
      <c r="D988">
        <v>251.7</v>
      </c>
      <c r="E988" s="3">
        <v>250.643149328231</v>
      </c>
      <c r="F988">
        <v>-0.5</v>
      </c>
      <c r="G988">
        <v>-0.55685067176818803</v>
      </c>
      <c r="H988">
        <v>2.3334523779155898</v>
      </c>
      <c r="I988">
        <f t="shared" si="30"/>
        <v>-1.9904458598726115E-3</v>
      </c>
      <c r="J988">
        <f t="shared" si="31"/>
        <v>-0.5</v>
      </c>
    </row>
    <row r="989" spans="1:10" x14ac:dyDescent="0.3">
      <c r="A989" s="1">
        <v>40463</v>
      </c>
      <c r="B989" s="1">
        <v>40464</v>
      </c>
      <c r="C989">
        <v>247.9</v>
      </c>
      <c r="D989">
        <v>249.20000305175699</v>
      </c>
      <c r="E989" s="3">
        <v>249.051595115661</v>
      </c>
      <c r="F989">
        <v>1.3000030517578101</v>
      </c>
      <c r="G989">
        <v>1.15159511566162</v>
      </c>
      <c r="H989">
        <v>0.70710678118654702</v>
      </c>
      <c r="I989">
        <f t="shared" si="30"/>
        <v>5.2440623306083504E-3</v>
      </c>
      <c r="J989">
        <f t="shared" si="31"/>
        <v>1.3000030517578101</v>
      </c>
    </row>
    <row r="990" spans="1:10" x14ac:dyDescent="0.3">
      <c r="A990" s="1">
        <v>40464</v>
      </c>
      <c r="B990" s="1">
        <v>40465</v>
      </c>
      <c r="C990">
        <v>248.9</v>
      </c>
      <c r="D990">
        <v>250.30000915527299</v>
      </c>
      <c r="E990" s="3">
        <v>250.045015835762</v>
      </c>
      <c r="F990">
        <v>1.40000915527343</v>
      </c>
      <c r="G990">
        <v>1.1450158357620199</v>
      </c>
      <c r="H990">
        <v>2.36880771697493</v>
      </c>
      <c r="I990">
        <f t="shared" si="30"/>
        <v>5.6247856780772595E-3</v>
      </c>
      <c r="J990">
        <f t="shared" si="31"/>
        <v>1.40000915527343</v>
      </c>
    </row>
    <row r="991" spans="1:10" x14ac:dyDescent="0.3">
      <c r="A991" s="1">
        <v>40465</v>
      </c>
      <c r="B991" s="1">
        <v>40466</v>
      </c>
      <c r="C991">
        <v>252.25</v>
      </c>
      <c r="D991">
        <v>251.850006103515</v>
      </c>
      <c r="E991" s="3">
        <v>252.61516481637901</v>
      </c>
      <c r="F991">
        <v>-0.399993896484375</v>
      </c>
      <c r="G991">
        <v>0.36516481637954701</v>
      </c>
      <c r="H991">
        <v>0.31819805153393799</v>
      </c>
      <c r="I991">
        <f t="shared" si="30"/>
        <v>-1.5857042477081269E-3</v>
      </c>
      <c r="J991">
        <f t="shared" si="31"/>
        <v>-0.399993896484375</v>
      </c>
    </row>
    <row r="992" spans="1:10" x14ac:dyDescent="0.3">
      <c r="A992" s="1">
        <v>40466</v>
      </c>
      <c r="B992" s="1">
        <v>40469</v>
      </c>
      <c r="C992">
        <v>252.7</v>
      </c>
      <c r="D992">
        <v>252.39999694824201</v>
      </c>
      <c r="E992" s="3">
        <v>253.35550160407999</v>
      </c>
      <c r="F992">
        <v>-0.300003051757812</v>
      </c>
      <c r="G992">
        <v>0.65550160408019997</v>
      </c>
      <c r="H992">
        <v>3.6062445840513799</v>
      </c>
      <c r="I992">
        <f t="shared" si="30"/>
        <v>-1.1871905491009577E-3</v>
      </c>
      <c r="J992">
        <f t="shared" si="31"/>
        <v>-0.300003051757812</v>
      </c>
    </row>
    <row r="993" spans="1:10" x14ac:dyDescent="0.3">
      <c r="A993" s="1">
        <v>40469</v>
      </c>
      <c r="B993" s="1">
        <v>40470</v>
      </c>
      <c r="C993">
        <v>247.6</v>
      </c>
      <c r="D993">
        <v>248.29999694824201</v>
      </c>
      <c r="E993" s="3">
        <v>249.56408545970899</v>
      </c>
      <c r="F993">
        <v>0.69999694824218694</v>
      </c>
      <c r="G993">
        <v>1.9640854597091599</v>
      </c>
      <c r="H993">
        <v>1.6263455967290401</v>
      </c>
      <c r="I993">
        <f t="shared" si="30"/>
        <v>2.8271282239183643E-3</v>
      </c>
      <c r="J993">
        <f t="shared" si="31"/>
        <v>0.69999694824218694</v>
      </c>
    </row>
    <row r="994" spans="1:10" x14ac:dyDescent="0.3">
      <c r="A994" s="1">
        <v>40470</v>
      </c>
      <c r="B994" s="1">
        <v>40471</v>
      </c>
      <c r="C994">
        <v>245.3</v>
      </c>
      <c r="D994">
        <v>244.249996948242</v>
      </c>
      <c r="E994" s="3">
        <v>246.51129596233301</v>
      </c>
      <c r="F994">
        <v>-1.0500030517578101</v>
      </c>
      <c r="G994">
        <v>1.2112959623336701</v>
      </c>
      <c r="H994">
        <v>1.2727922061357699</v>
      </c>
      <c r="I994">
        <f t="shared" si="30"/>
        <v>-4.2804853312589071E-3</v>
      </c>
      <c r="J994">
        <f t="shared" si="31"/>
        <v>-1.0500030517578101</v>
      </c>
    </row>
    <row r="995" spans="1:10" x14ac:dyDescent="0.3">
      <c r="A995" s="1">
        <v>40471</v>
      </c>
      <c r="B995" s="1">
        <v>40472</v>
      </c>
      <c r="C995">
        <v>247.1</v>
      </c>
      <c r="D995">
        <v>247.79999694824201</v>
      </c>
      <c r="E995" s="3">
        <v>249.658391332626</v>
      </c>
      <c r="F995">
        <v>0.69999694824218694</v>
      </c>
      <c r="G995">
        <v>2.5583913326263401</v>
      </c>
      <c r="H995">
        <v>0.45961940777125898</v>
      </c>
      <c r="I995">
        <f t="shared" si="30"/>
        <v>2.8328488395070292E-3</v>
      </c>
      <c r="J995">
        <f t="shared" si="31"/>
        <v>0.69999694824218694</v>
      </c>
    </row>
    <row r="996" spans="1:10" x14ac:dyDescent="0.3">
      <c r="A996" s="1">
        <v>40472</v>
      </c>
      <c r="B996" s="1">
        <v>40473</v>
      </c>
      <c r="C996">
        <v>247.75</v>
      </c>
      <c r="D996">
        <v>248.600006103515</v>
      </c>
      <c r="E996" s="3">
        <v>249.66497707366901</v>
      </c>
      <c r="F996">
        <v>0.850006103515625</v>
      </c>
      <c r="G996">
        <v>1.91497707366943</v>
      </c>
      <c r="H996">
        <v>2.1920310216782899</v>
      </c>
      <c r="I996">
        <f t="shared" si="30"/>
        <v>3.4309025368945509E-3</v>
      </c>
      <c r="J996">
        <f t="shared" si="31"/>
        <v>0.850006103515625</v>
      </c>
    </row>
    <row r="997" spans="1:10" x14ac:dyDescent="0.3">
      <c r="A997" s="1">
        <v>40473</v>
      </c>
      <c r="B997" s="1">
        <v>40476</v>
      </c>
      <c r="C997">
        <v>250.85</v>
      </c>
      <c r="D997">
        <v>251.249993896484</v>
      </c>
      <c r="E997" s="3">
        <v>250.85307916942901</v>
      </c>
      <c r="F997">
        <v>0.399993896484375</v>
      </c>
      <c r="G997">
        <v>3.07916942983865E-3</v>
      </c>
      <c r="H997">
        <v>1.69705627484771</v>
      </c>
      <c r="I997">
        <f t="shared" si="30"/>
        <v>1.5945541019907316E-3</v>
      </c>
      <c r="J997">
        <f t="shared" si="31"/>
        <v>0.399993896484375</v>
      </c>
    </row>
    <row r="998" spans="1:10" x14ac:dyDescent="0.3">
      <c r="A998" s="1">
        <v>40476</v>
      </c>
      <c r="B998" s="1">
        <v>40477</v>
      </c>
      <c r="C998">
        <v>253.25</v>
      </c>
      <c r="D998">
        <v>253.05000305175699</v>
      </c>
      <c r="E998" s="3">
        <v>253.504554271698</v>
      </c>
      <c r="F998">
        <v>-0.199996948242187</v>
      </c>
      <c r="G998">
        <v>0.25455427169799799</v>
      </c>
      <c r="H998">
        <v>3.5355339059335397E-2</v>
      </c>
      <c r="I998">
        <f t="shared" si="30"/>
        <v>-7.8972141457921813E-4</v>
      </c>
      <c r="J998">
        <f t="shared" si="31"/>
        <v>-0.199996948242187</v>
      </c>
    </row>
    <row r="999" spans="1:10" x14ac:dyDescent="0.3">
      <c r="A999" s="1">
        <v>40477</v>
      </c>
      <c r="B999" s="1">
        <v>40478</v>
      </c>
      <c r="C999">
        <v>253.3</v>
      </c>
      <c r="D999">
        <v>252.999996948242</v>
      </c>
      <c r="E999" s="3">
        <v>253.30781100336401</v>
      </c>
      <c r="F999">
        <v>-0.300003051757812</v>
      </c>
      <c r="G999">
        <v>7.8110033646225903E-3</v>
      </c>
      <c r="H999">
        <v>1.41421356237309</v>
      </c>
      <c r="I999">
        <f t="shared" si="30"/>
        <v>-1.1843784119929411E-3</v>
      </c>
      <c r="J999">
        <f t="shared" si="31"/>
        <v>-0.300003051757812</v>
      </c>
    </row>
    <row r="1000" spans="1:10" x14ac:dyDescent="0.3">
      <c r="A1000" s="1">
        <v>40478</v>
      </c>
      <c r="B1000" s="1">
        <v>40479</v>
      </c>
      <c r="C1000">
        <v>251.3</v>
      </c>
      <c r="D1000">
        <v>251.44999389648399</v>
      </c>
      <c r="E1000" s="3">
        <v>251.17386094033699</v>
      </c>
      <c r="F1000">
        <v>-0.149993896484375</v>
      </c>
      <c r="G1000">
        <v>-0.12613905966281799</v>
      </c>
      <c r="H1000">
        <v>0.56568542494922502</v>
      </c>
      <c r="I1000">
        <f t="shared" si="30"/>
        <v>-5.9687185230551134E-4</v>
      </c>
      <c r="J1000">
        <f t="shared" si="31"/>
        <v>-0.149993896484375</v>
      </c>
    </row>
    <row r="1001" spans="1:10" x14ac:dyDescent="0.3">
      <c r="A1001" s="1">
        <v>40479</v>
      </c>
      <c r="B1001" s="1">
        <v>40480</v>
      </c>
      <c r="C1001">
        <v>252.1</v>
      </c>
      <c r="D1001">
        <v>252.14998779296801</v>
      </c>
      <c r="E1001" s="3">
        <v>252.09108943901899</v>
      </c>
      <c r="F1001">
        <v>-4.998779296875E-2</v>
      </c>
      <c r="G1001">
        <v>-8.9105609804391792E-3</v>
      </c>
      <c r="H1001">
        <v>3.6415999231107201</v>
      </c>
      <c r="I1001">
        <f t="shared" si="30"/>
        <v>-1.982855730612852E-4</v>
      </c>
      <c r="J1001">
        <f t="shared" si="31"/>
        <v>-4.998779296875E-2</v>
      </c>
    </row>
    <row r="1002" spans="1:10" x14ac:dyDescent="0.3">
      <c r="A1002" s="1">
        <v>40480</v>
      </c>
      <c r="B1002" s="1">
        <v>40483</v>
      </c>
      <c r="C1002">
        <v>246.95</v>
      </c>
      <c r="D1002">
        <v>248.55000610351499</v>
      </c>
      <c r="E1002" s="3">
        <v>248.33609302043899</v>
      </c>
      <c r="F1002">
        <v>1.6000061035156199</v>
      </c>
      <c r="G1002">
        <v>1.38609302043914</v>
      </c>
      <c r="H1002">
        <v>3.74766594028871</v>
      </c>
      <c r="I1002">
        <f t="shared" si="30"/>
        <v>6.4790690565524195E-3</v>
      </c>
      <c r="J1002">
        <f t="shared" si="31"/>
        <v>1.6000061035156199</v>
      </c>
    </row>
    <row r="1003" spans="1:10" x14ac:dyDescent="0.3">
      <c r="A1003" s="1">
        <v>40483</v>
      </c>
      <c r="B1003" s="1">
        <v>40484</v>
      </c>
      <c r="C1003">
        <v>252.25</v>
      </c>
      <c r="D1003">
        <v>252.25</v>
      </c>
      <c r="E1003" s="3">
        <v>252.61274510621999</v>
      </c>
      <c r="F1003">
        <v>0</v>
      </c>
      <c r="G1003">
        <v>0.36274510622024497</v>
      </c>
      <c r="H1003">
        <v>0.24748737341528701</v>
      </c>
      <c r="I1003">
        <f t="shared" si="30"/>
        <v>0</v>
      </c>
      <c r="J1003">
        <f t="shared" si="31"/>
        <v>0</v>
      </c>
    </row>
    <row r="1004" spans="1:10" x14ac:dyDescent="0.3">
      <c r="A1004" s="1">
        <v>40484</v>
      </c>
      <c r="B1004" s="1">
        <v>40485</v>
      </c>
      <c r="C1004">
        <v>252.6</v>
      </c>
      <c r="D1004">
        <v>253.89998779296801</v>
      </c>
      <c r="E1004" s="3">
        <v>253.025258398056</v>
      </c>
      <c r="F1004">
        <v>1.29998779296875</v>
      </c>
      <c r="G1004">
        <v>0.42525839805603</v>
      </c>
      <c r="H1004">
        <v>1.76776695296636</v>
      </c>
      <c r="I1004">
        <f t="shared" si="30"/>
        <v>5.1464283173743072E-3</v>
      </c>
      <c r="J1004">
        <f t="shared" si="31"/>
        <v>1.29998779296875</v>
      </c>
    </row>
    <row r="1005" spans="1:10" x14ac:dyDescent="0.3">
      <c r="A1005" s="1">
        <v>40485</v>
      </c>
      <c r="B1005" s="1">
        <v>40486</v>
      </c>
      <c r="C1005">
        <v>255.1</v>
      </c>
      <c r="D1005">
        <v>255.69999084472599</v>
      </c>
      <c r="E1005" s="3">
        <v>255.61993638276999</v>
      </c>
      <c r="F1005">
        <v>0.59999084472656194</v>
      </c>
      <c r="G1005">
        <v>0.519936382770538</v>
      </c>
      <c r="H1005">
        <v>0.60104076400856099</v>
      </c>
      <c r="I1005">
        <f t="shared" si="30"/>
        <v>2.3519829271915404E-3</v>
      </c>
      <c r="J1005">
        <f t="shared" si="31"/>
        <v>0.59999084472656194</v>
      </c>
    </row>
    <row r="1006" spans="1:10" x14ac:dyDescent="0.3">
      <c r="A1006" s="1">
        <v>40486</v>
      </c>
      <c r="B1006" s="1">
        <v>40487</v>
      </c>
      <c r="C1006">
        <v>255.95</v>
      </c>
      <c r="D1006">
        <v>258.54999084472598</v>
      </c>
      <c r="E1006" s="3">
        <v>256.42652095556201</v>
      </c>
      <c r="F1006">
        <v>2.5999908447265598</v>
      </c>
      <c r="G1006">
        <v>0.476520955562591</v>
      </c>
      <c r="H1006">
        <v>0.35355339059327301</v>
      </c>
      <c r="I1006">
        <f t="shared" si="30"/>
        <v>1.0158198260310843E-2</v>
      </c>
      <c r="J1006">
        <f t="shared" si="31"/>
        <v>2.5999908447265598</v>
      </c>
    </row>
    <row r="1007" spans="1:10" x14ac:dyDescent="0.3">
      <c r="A1007" s="1">
        <v>40487</v>
      </c>
      <c r="B1007" s="1">
        <v>40490</v>
      </c>
      <c r="C1007">
        <v>256.45</v>
      </c>
      <c r="D1007">
        <v>257.54997558593698</v>
      </c>
      <c r="E1007" s="3">
        <v>257.387002301216</v>
      </c>
      <c r="F1007">
        <v>1.0999755859375</v>
      </c>
      <c r="G1007">
        <v>0.93700230121612504</v>
      </c>
      <c r="H1007">
        <v>0.49497474683057502</v>
      </c>
      <c r="I1007">
        <f t="shared" si="30"/>
        <v>4.2892399529635408E-3</v>
      </c>
      <c r="J1007">
        <f t="shared" si="31"/>
        <v>1.0999755859375</v>
      </c>
    </row>
    <row r="1008" spans="1:10" x14ac:dyDescent="0.3">
      <c r="A1008" s="1">
        <v>40490</v>
      </c>
      <c r="B1008" s="1">
        <v>40491</v>
      </c>
      <c r="C1008">
        <v>257.14999999999998</v>
      </c>
      <c r="D1008">
        <v>257.54999389648401</v>
      </c>
      <c r="E1008" s="3">
        <v>256.23858358860002</v>
      </c>
      <c r="F1008">
        <v>-0.399993896484375</v>
      </c>
      <c r="G1008">
        <v>-0.91141641139984098</v>
      </c>
      <c r="H1008">
        <v>0.24748737341530699</v>
      </c>
      <c r="I1008">
        <f t="shared" si="30"/>
        <v>-1.5554886116444684E-3</v>
      </c>
      <c r="J1008">
        <f t="shared" si="31"/>
        <v>-0.399993896484375</v>
      </c>
    </row>
    <row r="1009" spans="1:10" x14ac:dyDescent="0.3">
      <c r="A1009" s="1">
        <v>40491</v>
      </c>
      <c r="B1009" s="1">
        <v>40492</v>
      </c>
      <c r="C1009">
        <v>257.5</v>
      </c>
      <c r="D1009">
        <v>257.39999389648398</v>
      </c>
      <c r="E1009" s="3">
        <v>257.26076640188597</v>
      </c>
      <c r="F1009">
        <v>0.100006103515625</v>
      </c>
      <c r="G1009">
        <v>-0.23923359811306</v>
      </c>
      <c r="H1009">
        <v>2.2980970388562798</v>
      </c>
      <c r="I1009">
        <f t="shared" si="30"/>
        <v>3.8837321753640774E-4</v>
      </c>
      <c r="J1009">
        <f t="shared" si="31"/>
        <v>0.100006103515625</v>
      </c>
    </row>
    <row r="1010" spans="1:10" x14ac:dyDescent="0.3">
      <c r="A1010" s="1">
        <v>40492</v>
      </c>
      <c r="B1010" s="1">
        <v>40493</v>
      </c>
      <c r="C1010">
        <v>260.75</v>
      </c>
      <c r="D1010">
        <v>260.29998779296801</v>
      </c>
      <c r="E1010" s="3">
        <v>260.41998499631802</v>
      </c>
      <c r="F1010">
        <v>0.45001220703125</v>
      </c>
      <c r="G1010">
        <v>-0.33001500368118197</v>
      </c>
      <c r="H1010">
        <v>1.16672618895778</v>
      </c>
      <c r="I1010">
        <f t="shared" si="30"/>
        <v>1.7258378026126558E-3</v>
      </c>
      <c r="J1010">
        <f t="shared" si="31"/>
        <v>0.45001220703125</v>
      </c>
    </row>
    <row r="1011" spans="1:10" x14ac:dyDescent="0.3">
      <c r="A1011" s="1">
        <v>40493</v>
      </c>
      <c r="B1011" s="1">
        <v>40494</v>
      </c>
      <c r="C1011">
        <v>259.10000000000002</v>
      </c>
      <c r="D1011">
        <v>258.39998779296798</v>
      </c>
      <c r="E1011" s="3">
        <v>259.39809513687999</v>
      </c>
      <c r="F1011">
        <v>-0.70001220703125</v>
      </c>
      <c r="G1011">
        <v>0.29809513688087402</v>
      </c>
      <c r="H1011">
        <v>3.5355339059327502</v>
      </c>
      <c r="I1011">
        <f t="shared" si="30"/>
        <v>-2.7017067040959086E-3</v>
      </c>
      <c r="J1011">
        <f t="shared" si="31"/>
        <v>-0.70001220703125</v>
      </c>
    </row>
    <row r="1012" spans="1:10" x14ac:dyDescent="0.3">
      <c r="A1012" s="1">
        <v>40494</v>
      </c>
      <c r="B1012" s="1">
        <v>40497</v>
      </c>
      <c r="C1012">
        <v>254.1</v>
      </c>
      <c r="D1012">
        <v>254.29999694824201</v>
      </c>
      <c r="E1012" s="3">
        <v>254.015913835167</v>
      </c>
      <c r="F1012">
        <v>-0.199996948242187</v>
      </c>
      <c r="G1012">
        <v>-8.4086164832115104E-2</v>
      </c>
      <c r="H1012">
        <v>0.14142135623732099</v>
      </c>
      <c r="I1012">
        <f t="shared" si="30"/>
        <v>-7.8707968611643839E-4</v>
      </c>
      <c r="J1012">
        <f t="shared" si="31"/>
        <v>-0.199996948242187</v>
      </c>
    </row>
    <row r="1013" spans="1:10" x14ac:dyDescent="0.3">
      <c r="A1013" s="1">
        <v>40497</v>
      </c>
      <c r="B1013" s="1">
        <v>40498</v>
      </c>
      <c r="C1013">
        <v>254.3</v>
      </c>
      <c r="D1013">
        <v>254.19999389648399</v>
      </c>
      <c r="E1013" s="3">
        <v>253.93271129131301</v>
      </c>
      <c r="F1013">
        <v>0.100006103515625</v>
      </c>
      <c r="G1013">
        <v>-0.367288708686828</v>
      </c>
      <c r="H1013">
        <v>1.3081475451951201</v>
      </c>
      <c r="I1013">
        <f t="shared" si="30"/>
        <v>3.9326033627850964E-4</v>
      </c>
      <c r="J1013">
        <f t="shared" si="31"/>
        <v>0.100006103515625</v>
      </c>
    </row>
    <row r="1014" spans="1:10" x14ac:dyDescent="0.3">
      <c r="A1014" s="1">
        <v>40498</v>
      </c>
      <c r="B1014" s="1">
        <v>40499</v>
      </c>
      <c r="C1014">
        <v>252.45</v>
      </c>
      <c r="D1014">
        <v>250.05000610351499</v>
      </c>
      <c r="E1014" s="3">
        <v>251.329216432571</v>
      </c>
      <c r="F1014">
        <v>2.3999938964843701</v>
      </c>
      <c r="G1014">
        <v>-1.12078356742858</v>
      </c>
      <c r="H1014">
        <v>0.14142135623730101</v>
      </c>
      <c r="I1014">
        <f t="shared" si="30"/>
        <v>9.5068088591181241E-3</v>
      </c>
      <c r="J1014">
        <f t="shared" si="31"/>
        <v>2.3999938964843701</v>
      </c>
    </row>
    <row r="1015" spans="1:10" x14ac:dyDescent="0.3">
      <c r="A1015" s="1">
        <v>40499</v>
      </c>
      <c r="B1015" s="1">
        <v>40500</v>
      </c>
      <c r="C1015">
        <v>252.25</v>
      </c>
      <c r="D1015">
        <v>253.25</v>
      </c>
      <c r="E1015" s="3">
        <v>252.107336476445</v>
      </c>
      <c r="F1015">
        <v>-1</v>
      </c>
      <c r="G1015">
        <v>-0.142663523554801</v>
      </c>
      <c r="H1015">
        <v>2.93449314192415</v>
      </c>
      <c r="I1015">
        <f t="shared" si="30"/>
        <v>-3.9643211100099107E-3</v>
      </c>
      <c r="J1015">
        <f t="shared" si="31"/>
        <v>-1</v>
      </c>
    </row>
    <row r="1016" spans="1:10" x14ac:dyDescent="0.3">
      <c r="A1016" s="1">
        <v>40500</v>
      </c>
      <c r="B1016" s="1">
        <v>40501</v>
      </c>
      <c r="C1016">
        <v>256.39999999999998</v>
      </c>
      <c r="D1016">
        <v>257.200018310546</v>
      </c>
      <c r="E1016" s="3">
        <v>257.16254653930599</v>
      </c>
      <c r="F1016">
        <v>0.800018310546875</v>
      </c>
      <c r="G1016">
        <v>0.76254653930663996</v>
      </c>
      <c r="H1016">
        <v>1.20208152801716</v>
      </c>
      <c r="I1016">
        <f t="shared" si="30"/>
        <v>3.120196218981572E-3</v>
      </c>
      <c r="J1016">
        <f t="shared" si="31"/>
        <v>0.800018310546875</v>
      </c>
    </row>
    <row r="1017" spans="1:10" x14ac:dyDescent="0.3">
      <c r="A1017" s="1">
        <v>40501</v>
      </c>
      <c r="B1017" s="1">
        <v>40504</v>
      </c>
      <c r="C1017">
        <v>258.10000000000002</v>
      </c>
      <c r="D1017">
        <v>259.10000000000002</v>
      </c>
      <c r="E1017" s="3">
        <v>257.99189704507501</v>
      </c>
      <c r="F1017">
        <v>-1</v>
      </c>
      <c r="G1017">
        <v>-0.108102954924106</v>
      </c>
      <c r="H1017">
        <v>0.63639610306787597</v>
      </c>
      <c r="I1017">
        <f t="shared" si="30"/>
        <v>-3.8744672607516463E-3</v>
      </c>
      <c r="J1017">
        <f t="shared" si="31"/>
        <v>-1</v>
      </c>
    </row>
    <row r="1018" spans="1:10" x14ac:dyDescent="0.3">
      <c r="A1018" s="1">
        <v>40504</v>
      </c>
      <c r="B1018" s="1">
        <v>40505</v>
      </c>
      <c r="C1018">
        <v>259</v>
      </c>
      <c r="D1018">
        <v>258.25</v>
      </c>
      <c r="E1018" s="3">
        <v>258.347499847412</v>
      </c>
      <c r="F1018">
        <v>0.75</v>
      </c>
      <c r="G1018">
        <v>-0.65250015258788996</v>
      </c>
      <c r="H1018">
        <v>4.3840620433565798</v>
      </c>
      <c r="I1018">
        <f t="shared" si="30"/>
        <v>2.8957528957528956E-3</v>
      </c>
      <c r="J1018">
        <f t="shared" si="31"/>
        <v>0.75</v>
      </c>
    </row>
    <row r="1019" spans="1:10" x14ac:dyDescent="0.3">
      <c r="A1019" s="1">
        <v>40505</v>
      </c>
      <c r="B1019" s="1">
        <v>40506</v>
      </c>
      <c r="C1019">
        <v>252.8</v>
      </c>
      <c r="D1019">
        <v>251.600003051757</v>
      </c>
      <c r="E1019" s="3">
        <v>251.77323799133299</v>
      </c>
      <c r="F1019">
        <v>1.19999694824218</v>
      </c>
      <c r="G1019">
        <v>-1.02676200866699</v>
      </c>
      <c r="H1019">
        <v>3.0405591591021599</v>
      </c>
      <c r="I1019">
        <f t="shared" si="30"/>
        <v>4.7468233712111545E-3</v>
      </c>
      <c r="J1019">
        <f t="shared" si="31"/>
        <v>1.19999694824218</v>
      </c>
    </row>
    <row r="1020" spans="1:10" x14ac:dyDescent="0.3">
      <c r="A1020" s="1">
        <v>40506</v>
      </c>
      <c r="B1020" s="1">
        <v>40507</v>
      </c>
      <c r="C1020">
        <v>257.10000000000002</v>
      </c>
      <c r="D1020">
        <v>257.89998779296798</v>
      </c>
      <c r="E1020" s="3">
        <v>257.380881553888</v>
      </c>
      <c r="F1020">
        <v>0.79998779296875</v>
      </c>
      <c r="G1020">
        <v>0.28088155388831998</v>
      </c>
      <c r="H1020">
        <v>0.84852813742384803</v>
      </c>
      <c r="I1020">
        <f t="shared" si="30"/>
        <v>3.1115822363623103E-3</v>
      </c>
      <c r="J1020">
        <f t="shared" si="31"/>
        <v>0.79998779296875</v>
      </c>
    </row>
    <row r="1021" spans="1:10" x14ac:dyDescent="0.3">
      <c r="A1021" s="1">
        <v>40507</v>
      </c>
      <c r="B1021" s="1">
        <v>40508</v>
      </c>
      <c r="C1021">
        <v>258.3</v>
      </c>
      <c r="D1021">
        <v>258.05</v>
      </c>
      <c r="E1021" s="3">
        <v>258.27887563891699</v>
      </c>
      <c r="F1021">
        <v>0.25</v>
      </c>
      <c r="G1021">
        <v>-2.1124361082911401E-2</v>
      </c>
      <c r="H1021">
        <v>2.26274169979696</v>
      </c>
      <c r="I1021">
        <f t="shared" si="30"/>
        <v>9.6786682152535811E-4</v>
      </c>
      <c r="J1021">
        <f t="shared" si="31"/>
        <v>0.25</v>
      </c>
    </row>
    <row r="1022" spans="1:10" x14ac:dyDescent="0.3">
      <c r="A1022" s="1">
        <v>40508</v>
      </c>
      <c r="B1022" s="1">
        <v>40511</v>
      </c>
      <c r="C1022">
        <v>255.1</v>
      </c>
      <c r="D1022">
        <v>254.6</v>
      </c>
      <c r="E1022" s="3">
        <v>253.98220679759899</v>
      </c>
      <c r="F1022">
        <v>0.5</v>
      </c>
      <c r="G1022">
        <v>-1.1177932024002</v>
      </c>
      <c r="H1022">
        <v>0.84852813742384803</v>
      </c>
      <c r="I1022">
        <f t="shared" si="30"/>
        <v>1.9600156801254411E-3</v>
      </c>
      <c r="J1022">
        <f t="shared" si="31"/>
        <v>0.5</v>
      </c>
    </row>
    <row r="1023" spans="1:10" x14ac:dyDescent="0.3">
      <c r="A1023" s="1">
        <v>40511</v>
      </c>
      <c r="B1023" s="1">
        <v>40512</v>
      </c>
      <c r="C1023">
        <v>253.9</v>
      </c>
      <c r="D1023">
        <v>252.9</v>
      </c>
      <c r="E1023" s="3">
        <v>252.53414287567099</v>
      </c>
      <c r="F1023">
        <v>1</v>
      </c>
      <c r="G1023">
        <v>-1.36585712432861</v>
      </c>
      <c r="H1023">
        <v>1.0960155108391301</v>
      </c>
      <c r="I1023">
        <f t="shared" si="30"/>
        <v>3.9385584875935411E-3</v>
      </c>
      <c r="J1023">
        <f t="shared" si="31"/>
        <v>1</v>
      </c>
    </row>
    <row r="1024" spans="1:10" x14ac:dyDescent="0.3">
      <c r="A1024" s="1">
        <v>40512</v>
      </c>
      <c r="B1024" s="1">
        <v>40513</v>
      </c>
      <c r="C1024">
        <v>255.45</v>
      </c>
      <c r="D1024">
        <v>255.45</v>
      </c>
      <c r="E1024" s="3">
        <v>254.33578629493701</v>
      </c>
      <c r="F1024">
        <v>0</v>
      </c>
      <c r="G1024">
        <v>-1.11421370506286</v>
      </c>
      <c r="H1024">
        <v>1.8031222920257</v>
      </c>
      <c r="I1024">
        <f t="shared" si="30"/>
        <v>0</v>
      </c>
      <c r="J1024">
        <f t="shared" si="31"/>
        <v>0</v>
      </c>
    </row>
    <row r="1025" spans="1:10" x14ac:dyDescent="0.3">
      <c r="A1025" s="1">
        <v>40513</v>
      </c>
      <c r="B1025" s="1">
        <v>40514</v>
      </c>
      <c r="C1025">
        <v>258</v>
      </c>
      <c r="D1025">
        <v>259.20001220703102</v>
      </c>
      <c r="E1025" s="3">
        <v>259.87489962577803</v>
      </c>
      <c r="F1025">
        <v>1.20001220703125</v>
      </c>
      <c r="G1025">
        <v>1.87489962577819</v>
      </c>
      <c r="H1025">
        <v>2.2627416997969401</v>
      </c>
      <c r="I1025">
        <f t="shared" si="30"/>
        <v>4.6512101047722866E-3</v>
      </c>
      <c r="J1025">
        <f t="shared" si="31"/>
        <v>1.20001220703125</v>
      </c>
    </row>
    <row r="1026" spans="1:10" x14ac:dyDescent="0.3">
      <c r="A1026" s="1">
        <v>40514</v>
      </c>
      <c r="B1026" s="1">
        <v>40515</v>
      </c>
      <c r="C1026">
        <v>261.2</v>
      </c>
      <c r="D1026">
        <v>262.7</v>
      </c>
      <c r="E1026" s="3">
        <v>260.551172506809</v>
      </c>
      <c r="F1026">
        <v>-1.5</v>
      </c>
      <c r="G1026">
        <v>-0.64882749319076505</v>
      </c>
      <c r="H1026">
        <v>1.20208152801712</v>
      </c>
      <c r="I1026">
        <f t="shared" si="30"/>
        <v>-5.7427258805513018E-3</v>
      </c>
      <c r="J1026">
        <f t="shared" si="31"/>
        <v>-1.5</v>
      </c>
    </row>
    <row r="1027" spans="1:10" x14ac:dyDescent="0.3">
      <c r="A1027" s="1">
        <v>40515</v>
      </c>
      <c r="B1027" s="1">
        <v>40518</v>
      </c>
      <c r="C1027">
        <v>262.89999999999998</v>
      </c>
      <c r="D1027">
        <v>262.89999999999998</v>
      </c>
      <c r="E1027" s="3">
        <v>263.01507638543802</v>
      </c>
      <c r="F1027">
        <v>0</v>
      </c>
      <c r="G1027">
        <v>0.11507638543844199</v>
      </c>
      <c r="H1027">
        <v>0.28284271247460202</v>
      </c>
      <c r="I1027">
        <f t="shared" ref="I1027:I1090" si="32">F1027/C1027</f>
        <v>0</v>
      </c>
      <c r="J1027">
        <f t="shared" ref="J1027:J1090" si="33">IF(F1027&lt;-3, -3, F1027)</f>
        <v>0</v>
      </c>
    </row>
    <row r="1028" spans="1:10" x14ac:dyDescent="0.3">
      <c r="A1028" s="1">
        <v>40518</v>
      </c>
      <c r="B1028" s="1">
        <v>40519</v>
      </c>
      <c r="C1028">
        <v>262.5</v>
      </c>
      <c r="D1028">
        <v>262.5</v>
      </c>
      <c r="E1028" s="3">
        <v>263.13502705097198</v>
      </c>
      <c r="F1028">
        <v>0</v>
      </c>
      <c r="G1028">
        <v>0.63502705097198398</v>
      </c>
      <c r="H1028">
        <v>0.74246212024588198</v>
      </c>
      <c r="I1028">
        <f t="shared" si="32"/>
        <v>0</v>
      </c>
      <c r="J1028">
        <f t="shared" si="33"/>
        <v>0</v>
      </c>
    </row>
    <row r="1029" spans="1:10" x14ac:dyDescent="0.3">
      <c r="A1029" s="1">
        <v>40519</v>
      </c>
      <c r="B1029" s="1">
        <v>40520</v>
      </c>
      <c r="C1029">
        <v>263.55</v>
      </c>
      <c r="D1029">
        <v>262.75001220703098</v>
      </c>
      <c r="E1029" s="3">
        <v>263.85987980961801</v>
      </c>
      <c r="F1029">
        <v>-0.79998779296875</v>
      </c>
      <c r="G1029">
        <v>0.30987980961799599</v>
      </c>
      <c r="H1029">
        <v>0.98994949366119001</v>
      </c>
      <c r="I1029">
        <f t="shared" si="32"/>
        <v>-3.0354308213574274E-3</v>
      </c>
      <c r="J1029">
        <f t="shared" si="33"/>
        <v>-0.79998779296875</v>
      </c>
    </row>
    <row r="1030" spans="1:10" x14ac:dyDescent="0.3">
      <c r="A1030" s="1">
        <v>40520</v>
      </c>
      <c r="B1030" s="1">
        <v>40521</v>
      </c>
      <c r="C1030">
        <v>262.14999999999998</v>
      </c>
      <c r="D1030">
        <v>263.350012207031</v>
      </c>
      <c r="E1030" s="3">
        <v>262.26099126189899</v>
      </c>
      <c r="F1030">
        <v>1.20001220703125</v>
      </c>
      <c r="G1030">
        <v>0.11099126189947101</v>
      </c>
      <c r="H1030">
        <v>3.2173358543987902</v>
      </c>
      <c r="I1030">
        <f t="shared" si="32"/>
        <v>4.5775785124213238E-3</v>
      </c>
      <c r="J1030">
        <f t="shared" si="33"/>
        <v>1.20001220703125</v>
      </c>
    </row>
    <row r="1031" spans="1:10" x14ac:dyDescent="0.3">
      <c r="A1031" s="1">
        <v>40521</v>
      </c>
      <c r="B1031" s="1">
        <v>40522</v>
      </c>
      <c r="C1031">
        <v>266.7</v>
      </c>
      <c r="D1031">
        <v>265.899981689453</v>
      </c>
      <c r="E1031" s="3">
        <v>266.81385454237397</v>
      </c>
      <c r="F1031">
        <v>-0.800018310546875</v>
      </c>
      <c r="G1031">
        <v>0.11385454237461</v>
      </c>
      <c r="H1031">
        <v>0.53033008588991004</v>
      </c>
      <c r="I1031">
        <f t="shared" si="32"/>
        <v>-2.9996937028379266E-3</v>
      </c>
      <c r="J1031">
        <f t="shared" si="33"/>
        <v>-0.800018310546875</v>
      </c>
    </row>
    <row r="1032" spans="1:10" x14ac:dyDescent="0.3">
      <c r="A1032" s="1">
        <v>40522</v>
      </c>
      <c r="B1032" s="1">
        <v>40525</v>
      </c>
      <c r="C1032">
        <v>267.45</v>
      </c>
      <c r="D1032">
        <v>267.59999389648402</v>
      </c>
      <c r="E1032" s="3">
        <v>267.80190439224202</v>
      </c>
      <c r="F1032">
        <v>0.149993896484375</v>
      </c>
      <c r="G1032">
        <v>0.35190439224243097</v>
      </c>
      <c r="H1032">
        <v>0.67175144212721205</v>
      </c>
      <c r="I1032">
        <f t="shared" si="32"/>
        <v>5.6082967464713036E-4</v>
      </c>
      <c r="J1032">
        <f t="shared" si="33"/>
        <v>0.149993896484375</v>
      </c>
    </row>
    <row r="1033" spans="1:10" x14ac:dyDescent="0.3">
      <c r="A1033" s="1">
        <v>40525</v>
      </c>
      <c r="B1033" s="1">
        <v>40526</v>
      </c>
      <c r="C1033">
        <v>268.39999999999998</v>
      </c>
      <c r="D1033">
        <v>268.700018310546</v>
      </c>
      <c r="E1033" s="3">
        <v>268.65030782818701</v>
      </c>
      <c r="F1033">
        <v>0.300018310546875</v>
      </c>
      <c r="G1033">
        <v>0.25030782818794201</v>
      </c>
      <c r="H1033">
        <v>0.53033008588991004</v>
      </c>
      <c r="I1033">
        <f t="shared" si="32"/>
        <v>1.1178029454056446E-3</v>
      </c>
      <c r="J1033">
        <f t="shared" si="33"/>
        <v>0.300018310546875</v>
      </c>
    </row>
    <row r="1034" spans="1:10" x14ac:dyDescent="0.3">
      <c r="A1034" s="1">
        <v>40526</v>
      </c>
      <c r="B1034" s="1">
        <v>40527</v>
      </c>
      <c r="C1034">
        <v>269.14999999999998</v>
      </c>
      <c r="D1034">
        <v>269.14999999999998</v>
      </c>
      <c r="E1034" s="3">
        <v>269.33851891159998</v>
      </c>
      <c r="F1034">
        <v>0</v>
      </c>
      <c r="G1034">
        <v>0.188518911600112</v>
      </c>
      <c r="H1034">
        <v>0.49497474683061499</v>
      </c>
      <c r="I1034">
        <f t="shared" si="32"/>
        <v>0</v>
      </c>
      <c r="J1034">
        <f t="shared" si="33"/>
        <v>0</v>
      </c>
    </row>
    <row r="1035" spans="1:10" x14ac:dyDescent="0.3">
      <c r="A1035" s="1">
        <v>40527</v>
      </c>
      <c r="B1035" s="1">
        <v>40528</v>
      </c>
      <c r="C1035">
        <v>269.85000000000002</v>
      </c>
      <c r="D1035">
        <v>269.20000610351502</v>
      </c>
      <c r="E1035" s="3">
        <v>269.65361780524199</v>
      </c>
      <c r="F1035">
        <v>0.649993896484375</v>
      </c>
      <c r="G1035">
        <v>-0.19638219475746099</v>
      </c>
      <c r="H1035">
        <v>0.35355339059327301</v>
      </c>
      <c r="I1035">
        <f t="shared" si="32"/>
        <v>2.4087229812279967E-3</v>
      </c>
      <c r="J1035">
        <f t="shared" si="33"/>
        <v>0.649993896484375</v>
      </c>
    </row>
    <row r="1036" spans="1:10" x14ac:dyDescent="0.3">
      <c r="A1036" s="1">
        <v>40528</v>
      </c>
      <c r="B1036" s="1">
        <v>40529</v>
      </c>
      <c r="C1036">
        <v>269.35000000000002</v>
      </c>
      <c r="D1036">
        <v>270.14998779296798</v>
      </c>
      <c r="E1036" s="3">
        <v>269.56445551514599</v>
      </c>
      <c r="F1036">
        <v>0.79998779296875</v>
      </c>
      <c r="G1036">
        <v>0.21445551514625499</v>
      </c>
      <c r="H1036">
        <v>1.6617009357883601</v>
      </c>
      <c r="I1036">
        <f t="shared" si="32"/>
        <v>2.9700679152357525E-3</v>
      </c>
      <c r="J1036">
        <f t="shared" si="33"/>
        <v>0.79998779296875</v>
      </c>
    </row>
    <row r="1037" spans="1:10" x14ac:dyDescent="0.3">
      <c r="A1037" s="1">
        <v>40529</v>
      </c>
      <c r="B1037" s="1">
        <v>40532</v>
      </c>
      <c r="C1037">
        <v>271.7</v>
      </c>
      <c r="D1037">
        <v>270.45</v>
      </c>
      <c r="E1037" s="3">
        <v>271.739517842233</v>
      </c>
      <c r="F1037">
        <v>-1.25</v>
      </c>
      <c r="G1037">
        <v>3.9517842233181E-2</v>
      </c>
      <c r="H1037">
        <v>0.247487373415267</v>
      </c>
      <c r="I1037">
        <f t="shared" si="32"/>
        <v>-4.600662495399338E-3</v>
      </c>
      <c r="J1037">
        <f t="shared" si="33"/>
        <v>-1.25</v>
      </c>
    </row>
    <row r="1038" spans="1:10" x14ac:dyDescent="0.3">
      <c r="A1038" s="1">
        <v>40532</v>
      </c>
      <c r="B1038" s="1">
        <v>40533</v>
      </c>
      <c r="C1038">
        <v>271.35000000000002</v>
      </c>
      <c r="D1038">
        <v>272.749993896484</v>
      </c>
      <c r="E1038" s="3">
        <v>271.57400683164599</v>
      </c>
      <c r="F1038">
        <v>1.3999938964843699</v>
      </c>
      <c r="G1038">
        <v>0.22400683164596499</v>
      </c>
      <c r="H1038">
        <v>1.76776695296636</v>
      </c>
      <c r="I1038">
        <f t="shared" si="32"/>
        <v>5.1593657508176519E-3</v>
      </c>
      <c r="J1038">
        <f t="shared" si="33"/>
        <v>1.3999938964843699</v>
      </c>
    </row>
    <row r="1039" spans="1:10" x14ac:dyDescent="0.3">
      <c r="A1039" s="1">
        <v>40533</v>
      </c>
      <c r="B1039" s="1">
        <v>40534</v>
      </c>
      <c r="C1039">
        <v>273.85000000000002</v>
      </c>
      <c r="D1039">
        <v>273.749993896484</v>
      </c>
      <c r="E1039" s="3">
        <v>274.05857843756598</v>
      </c>
      <c r="F1039">
        <v>-0.100006103515625</v>
      </c>
      <c r="G1039">
        <v>0.20857843756675701</v>
      </c>
      <c r="H1039">
        <v>0.17677669529663601</v>
      </c>
      <c r="I1039">
        <f t="shared" si="32"/>
        <v>-3.6518569843207955E-4</v>
      </c>
      <c r="J1039">
        <f t="shared" si="33"/>
        <v>-0.100006103515625</v>
      </c>
    </row>
    <row r="1040" spans="1:10" x14ac:dyDescent="0.3">
      <c r="A1040" s="1">
        <v>40534</v>
      </c>
      <c r="B1040" s="1">
        <v>40535</v>
      </c>
      <c r="C1040">
        <v>274.10000000000002</v>
      </c>
      <c r="D1040">
        <v>274.249993896484</v>
      </c>
      <c r="E1040" s="3">
        <v>274.24414390921498</v>
      </c>
      <c r="F1040">
        <v>0.149993896484375</v>
      </c>
      <c r="G1040">
        <v>0.14414390921592701</v>
      </c>
      <c r="H1040">
        <v>0.17677669529663601</v>
      </c>
      <c r="I1040">
        <f t="shared" si="32"/>
        <v>5.4722326335051067E-4</v>
      </c>
      <c r="J1040">
        <f t="shared" si="33"/>
        <v>0.149993896484375</v>
      </c>
    </row>
    <row r="1041" spans="1:10" x14ac:dyDescent="0.3">
      <c r="A1041" s="1">
        <v>40535</v>
      </c>
      <c r="B1041" s="1">
        <v>40536</v>
      </c>
      <c r="C1041">
        <v>274.35000000000002</v>
      </c>
      <c r="D1041">
        <v>273.999993896484</v>
      </c>
      <c r="E1041" s="3">
        <v>275.44691154956797</v>
      </c>
      <c r="F1041">
        <v>-0.350006103515625</v>
      </c>
      <c r="G1041">
        <v>1.0969115495681701</v>
      </c>
      <c r="H1041">
        <v>1.23743686707645</v>
      </c>
      <c r="I1041">
        <f t="shared" si="32"/>
        <v>-1.275764911666211E-3</v>
      </c>
      <c r="J1041">
        <f t="shared" si="33"/>
        <v>-0.350006103515625</v>
      </c>
    </row>
    <row r="1042" spans="1:10" x14ac:dyDescent="0.3">
      <c r="A1042" s="1">
        <v>40536</v>
      </c>
      <c r="B1042" s="1">
        <v>40539</v>
      </c>
      <c r="C1042">
        <v>272.60000000000002</v>
      </c>
      <c r="D1042">
        <v>271.999993896484</v>
      </c>
      <c r="E1042" s="3">
        <v>272.936130976676</v>
      </c>
      <c r="F1042">
        <v>-0.600006103515625</v>
      </c>
      <c r="G1042">
        <v>0.33613097667693997</v>
      </c>
      <c r="H1042">
        <v>0.106066017178006</v>
      </c>
      <c r="I1042">
        <f t="shared" si="32"/>
        <v>-2.2010495360074282E-3</v>
      </c>
      <c r="J1042">
        <f t="shared" si="33"/>
        <v>-0.600006103515625</v>
      </c>
    </row>
    <row r="1043" spans="1:10" x14ac:dyDescent="0.3">
      <c r="A1043" s="1">
        <v>40539</v>
      </c>
      <c r="B1043" s="1">
        <v>40540</v>
      </c>
      <c r="C1043">
        <v>272.45</v>
      </c>
      <c r="D1043">
        <v>273.04997558593698</v>
      </c>
      <c r="E1043" s="3">
        <v>273.49263889789501</v>
      </c>
      <c r="F1043">
        <v>0.5999755859375</v>
      </c>
      <c r="G1043">
        <v>1.0426388978958101</v>
      </c>
      <c r="H1043">
        <v>1.3788582233137501</v>
      </c>
      <c r="I1043">
        <f t="shared" si="32"/>
        <v>2.2021493335933201E-3</v>
      </c>
      <c r="J1043">
        <f t="shared" si="33"/>
        <v>0.5999755859375</v>
      </c>
    </row>
    <row r="1044" spans="1:10" x14ac:dyDescent="0.3">
      <c r="A1044" s="1">
        <v>40540</v>
      </c>
      <c r="B1044" s="1">
        <v>40541</v>
      </c>
      <c r="C1044">
        <v>274.39999999999998</v>
      </c>
      <c r="D1044">
        <v>274.39999999999998</v>
      </c>
      <c r="E1044" s="3">
        <v>274.59752487540197</v>
      </c>
      <c r="F1044">
        <v>0</v>
      </c>
      <c r="G1044">
        <v>0.19752487540245001</v>
      </c>
      <c r="H1044">
        <v>2.1213203435596402</v>
      </c>
      <c r="I1044">
        <f t="shared" si="32"/>
        <v>0</v>
      </c>
      <c r="J1044">
        <f t="shared" si="33"/>
        <v>0</v>
      </c>
    </row>
    <row r="1045" spans="1:10" x14ac:dyDescent="0.3">
      <c r="A1045" s="1">
        <v>40541</v>
      </c>
      <c r="B1045" s="1">
        <v>40542</v>
      </c>
      <c r="C1045">
        <v>277.39999999999998</v>
      </c>
      <c r="D1045">
        <v>277.850012207031</v>
      </c>
      <c r="E1045" s="3">
        <v>277.69405850172001</v>
      </c>
      <c r="F1045">
        <v>0.45001220703125</v>
      </c>
      <c r="G1045">
        <v>0.29405850172042802</v>
      </c>
      <c r="H1045">
        <v>1.44956890143243</v>
      </c>
      <c r="I1045">
        <f t="shared" si="32"/>
        <v>1.6222502055921054E-3</v>
      </c>
      <c r="J1045">
        <f t="shared" si="33"/>
        <v>0.45001220703125</v>
      </c>
    </row>
    <row r="1046" spans="1:10" x14ac:dyDescent="0.3">
      <c r="A1046" s="1">
        <v>40542</v>
      </c>
      <c r="B1046" s="1">
        <v>40543</v>
      </c>
      <c r="C1046">
        <v>279.45</v>
      </c>
      <c r="D1046">
        <v>277.84999389648402</v>
      </c>
      <c r="E1046" s="3">
        <v>279.771992069482</v>
      </c>
      <c r="F1046">
        <v>-1.6000061035156199</v>
      </c>
      <c r="G1046">
        <v>0.32199206948280301</v>
      </c>
      <c r="H1046">
        <v>0</v>
      </c>
      <c r="I1046">
        <f t="shared" si="32"/>
        <v>-5.7255541367529786E-3</v>
      </c>
      <c r="J1046">
        <f t="shared" si="33"/>
        <v>-1.6000061035156199</v>
      </c>
    </row>
    <row r="1047" spans="1:10" x14ac:dyDescent="0.3">
      <c r="A1047" s="1">
        <v>40543</v>
      </c>
      <c r="B1047" s="1">
        <v>40546</v>
      </c>
      <c r="C1047">
        <v>279.45</v>
      </c>
      <c r="D1047">
        <v>279.899981689453</v>
      </c>
      <c r="E1047" s="3">
        <v>279.159364116191</v>
      </c>
      <c r="F1047">
        <v>-0.449981689453125</v>
      </c>
      <c r="G1047">
        <v>-0.29063588380813599</v>
      </c>
      <c r="H1047">
        <v>0.88388347648318399</v>
      </c>
      <c r="I1047">
        <f t="shared" si="32"/>
        <v>-1.6102404346148686E-3</v>
      </c>
      <c r="J1047">
        <f t="shared" si="33"/>
        <v>-0.449981689453125</v>
      </c>
    </row>
    <row r="1048" spans="1:10" x14ac:dyDescent="0.3">
      <c r="A1048" s="1">
        <v>40546</v>
      </c>
      <c r="B1048" s="1">
        <v>40547</v>
      </c>
      <c r="C1048">
        <v>280.7</v>
      </c>
      <c r="D1048">
        <v>280.399981689453</v>
      </c>
      <c r="E1048" s="3">
        <v>281.13364515900599</v>
      </c>
      <c r="F1048">
        <v>-0.300018310546875</v>
      </c>
      <c r="G1048">
        <v>0.433645159006118</v>
      </c>
      <c r="H1048">
        <v>1.0253048327204799</v>
      </c>
      <c r="I1048">
        <f t="shared" si="32"/>
        <v>-1.0688219114601888E-3</v>
      </c>
      <c r="J1048">
        <f t="shared" si="33"/>
        <v>-0.300018310546875</v>
      </c>
    </row>
    <row r="1049" spans="1:10" x14ac:dyDescent="0.3">
      <c r="A1049" s="1">
        <v>40547</v>
      </c>
      <c r="B1049" s="1">
        <v>40548</v>
      </c>
      <c r="C1049">
        <v>282.14999999999998</v>
      </c>
      <c r="D1049">
        <v>281.79999389648401</v>
      </c>
      <c r="E1049" s="3">
        <v>282.12647889330901</v>
      </c>
      <c r="F1049">
        <v>0.350006103515625</v>
      </c>
      <c r="G1049">
        <v>-2.3521106690168301E-2</v>
      </c>
      <c r="H1049">
        <v>3.53553390592952E-2</v>
      </c>
      <c r="I1049">
        <f t="shared" si="32"/>
        <v>1.240496556851409E-3</v>
      </c>
      <c r="J1049">
        <f t="shared" si="33"/>
        <v>0.350006103515625</v>
      </c>
    </row>
    <row r="1050" spans="1:10" x14ac:dyDescent="0.3">
      <c r="A1050" s="1">
        <v>40548</v>
      </c>
      <c r="B1050" s="1">
        <v>40549</v>
      </c>
      <c r="C1050">
        <v>282.10000000000002</v>
      </c>
      <c r="D1050">
        <v>282.89998779296798</v>
      </c>
      <c r="E1050" s="3">
        <v>282.47793451547602</v>
      </c>
      <c r="F1050">
        <v>0.79998779296875</v>
      </c>
      <c r="G1050">
        <v>0.37793451547622597</v>
      </c>
      <c r="H1050">
        <v>0.45961940777128002</v>
      </c>
      <c r="I1050">
        <f t="shared" si="32"/>
        <v>2.8358305316155616E-3</v>
      </c>
      <c r="J1050">
        <f t="shared" si="33"/>
        <v>0.79998779296875</v>
      </c>
    </row>
    <row r="1051" spans="1:10" x14ac:dyDescent="0.3">
      <c r="A1051" s="1">
        <v>40549</v>
      </c>
      <c r="B1051" s="1">
        <v>40550</v>
      </c>
      <c r="C1051">
        <v>281.45</v>
      </c>
      <c r="D1051">
        <v>280.45</v>
      </c>
      <c r="E1051" s="3">
        <v>281.41945053338998</v>
      </c>
      <c r="F1051">
        <v>1</v>
      </c>
      <c r="G1051">
        <v>-3.0549466609954799E-2</v>
      </c>
      <c r="H1051">
        <v>0.88388347648318399</v>
      </c>
      <c r="I1051">
        <f t="shared" si="32"/>
        <v>3.5530289571860012E-3</v>
      </c>
      <c r="J1051">
        <f t="shared" si="33"/>
        <v>1</v>
      </c>
    </row>
    <row r="1052" spans="1:10" x14ac:dyDescent="0.3">
      <c r="A1052" s="1">
        <v>40550</v>
      </c>
      <c r="B1052" s="1">
        <v>40553</v>
      </c>
      <c r="C1052">
        <v>282.7</v>
      </c>
      <c r="D1052">
        <v>281.45</v>
      </c>
      <c r="E1052" s="3">
        <v>282.31319917440402</v>
      </c>
      <c r="F1052">
        <v>1.25</v>
      </c>
      <c r="G1052">
        <v>-0.38680082559585499</v>
      </c>
      <c r="H1052">
        <v>1.3435028842544201</v>
      </c>
      <c r="I1052">
        <f t="shared" si="32"/>
        <v>4.4216483905199864E-3</v>
      </c>
      <c r="J1052">
        <f t="shared" si="33"/>
        <v>1.25</v>
      </c>
    </row>
    <row r="1053" spans="1:10" x14ac:dyDescent="0.3">
      <c r="A1053" s="1">
        <v>40553</v>
      </c>
      <c r="B1053" s="1">
        <v>40554</v>
      </c>
      <c r="C1053">
        <v>280.8</v>
      </c>
      <c r="D1053">
        <v>280.60001831054598</v>
      </c>
      <c r="E1053" s="3">
        <v>280.64627805650201</v>
      </c>
      <c r="F1053">
        <v>0.199981689453125</v>
      </c>
      <c r="G1053">
        <v>-0.153721943497657</v>
      </c>
      <c r="H1053">
        <v>0.459619407771239</v>
      </c>
      <c r="I1053">
        <f t="shared" si="32"/>
        <v>7.1218550375044517E-4</v>
      </c>
      <c r="J1053">
        <f t="shared" si="33"/>
        <v>0.199981689453125</v>
      </c>
    </row>
    <row r="1054" spans="1:10" x14ac:dyDescent="0.3">
      <c r="A1054" s="1">
        <v>40554</v>
      </c>
      <c r="B1054" s="1">
        <v>40555</v>
      </c>
      <c r="C1054">
        <v>281.45</v>
      </c>
      <c r="D1054">
        <v>281.499987792968</v>
      </c>
      <c r="E1054" s="3">
        <v>280.92262585163098</v>
      </c>
      <c r="F1054">
        <v>-4.998779296875E-2</v>
      </c>
      <c r="G1054">
        <v>-0.52737414836883501</v>
      </c>
      <c r="H1054">
        <v>0.35355339059327301</v>
      </c>
      <c r="I1054">
        <f t="shared" si="32"/>
        <v>-1.7760807592378755E-4</v>
      </c>
      <c r="J1054">
        <f t="shared" si="33"/>
        <v>-4.998779296875E-2</v>
      </c>
    </row>
    <row r="1055" spans="1:10" x14ac:dyDescent="0.3">
      <c r="A1055" s="1">
        <v>40555</v>
      </c>
      <c r="B1055" s="1">
        <v>40556</v>
      </c>
      <c r="C1055">
        <v>281.95</v>
      </c>
      <c r="D1055">
        <v>281.95</v>
      </c>
      <c r="E1055" s="3">
        <v>282.40978590845998</v>
      </c>
      <c r="F1055">
        <v>0</v>
      </c>
      <c r="G1055">
        <v>0.45978590846061701</v>
      </c>
      <c r="H1055">
        <v>0.81317279836451295</v>
      </c>
      <c r="I1055">
        <f t="shared" si="32"/>
        <v>0</v>
      </c>
      <c r="J1055">
        <f t="shared" si="33"/>
        <v>0</v>
      </c>
    </row>
    <row r="1056" spans="1:10" x14ac:dyDescent="0.3">
      <c r="A1056" s="1">
        <v>40556</v>
      </c>
      <c r="B1056" s="1">
        <v>40557</v>
      </c>
      <c r="C1056">
        <v>280.8</v>
      </c>
      <c r="D1056">
        <v>281.50001220703098</v>
      </c>
      <c r="E1056" s="3">
        <v>281.09479843378</v>
      </c>
      <c r="F1056">
        <v>0.70001220703125</v>
      </c>
      <c r="G1056">
        <v>0.29479843378067</v>
      </c>
      <c r="H1056">
        <v>1.8738329701443299</v>
      </c>
      <c r="I1056">
        <f t="shared" si="32"/>
        <v>2.492920965211004E-3</v>
      </c>
      <c r="J1056">
        <f t="shared" si="33"/>
        <v>0.70001220703125</v>
      </c>
    </row>
    <row r="1057" spans="1:10" x14ac:dyDescent="0.3">
      <c r="A1057" s="1">
        <v>40557</v>
      </c>
      <c r="B1057" s="1">
        <v>40560</v>
      </c>
      <c r="C1057">
        <v>283.45</v>
      </c>
      <c r="D1057">
        <v>283.999987792968</v>
      </c>
      <c r="E1057" s="3">
        <v>283.48615951538</v>
      </c>
      <c r="F1057">
        <v>0.54998779296875</v>
      </c>
      <c r="G1057">
        <v>3.6159515380859299E-2</v>
      </c>
      <c r="H1057">
        <v>0.212132034355972</v>
      </c>
      <c r="I1057">
        <f t="shared" si="32"/>
        <v>1.9403344257144118E-3</v>
      </c>
      <c r="J1057">
        <f t="shared" si="33"/>
        <v>0.54998779296875</v>
      </c>
    </row>
    <row r="1058" spans="1:10" x14ac:dyDescent="0.3">
      <c r="A1058" s="1">
        <v>40560</v>
      </c>
      <c r="B1058" s="1">
        <v>40561</v>
      </c>
      <c r="C1058">
        <v>283.14999999999998</v>
      </c>
      <c r="D1058">
        <v>282.450018310546</v>
      </c>
      <c r="E1058" s="3">
        <v>283.300926798582</v>
      </c>
      <c r="F1058">
        <v>-0.699981689453125</v>
      </c>
      <c r="G1058">
        <v>0.150926798582077</v>
      </c>
      <c r="H1058">
        <v>0.95459415460181496</v>
      </c>
      <c r="I1058">
        <f t="shared" si="32"/>
        <v>-2.4721232189762496E-3</v>
      </c>
      <c r="J1058">
        <f t="shared" si="33"/>
        <v>-0.699981689453125</v>
      </c>
    </row>
    <row r="1059" spans="1:10" x14ac:dyDescent="0.3">
      <c r="A1059" s="1">
        <v>40561</v>
      </c>
      <c r="B1059" s="1">
        <v>40562</v>
      </c>
      <c r="C1059">
        <v>281.8</v>
      </c>
      <c r="D1059">
        <v>283.3</v>
      </c>
      <c r="E1059" s="3">
        <v>282.50413684844898</v>
      </c>
      <c r="F1059">
        <v>1.5</v>
      </c>
      <c r="G1059">
        <v>0.70413684844970703</v>
      </c>
      <c r="H1059">
        <v>2.40416305603424</v>
      </c>
      <c r="I1059">
        <f t="shared" si="32"/>
        <v>5.3229240596167496E-3</v>
      </c>
      <c r="J1059">
        <f t="shared" si="33"/>
        <v>1.5</v>
      </c>
    </row>
    <row r="1060" spans="1:10" x14ac:dyDescent="0.3">
      <c r="A1060" s="1">
        <v>40562</v>
      </c>
      <c r="B1060" s="1">
        <v>40563</v>
      </c>
      <c r="C1060">
        <v>285.2</v>
      </c>
      <c r="D1060">
        <v>283.95</v>
      </c>
      <c r="E1060" s="3">
        <v>284.65198142528499</v>
      </c>
      <c r="F1060">
        <v>1.25</v>
      </c>
      <c r="G1060">
        <v>-0.54801857471465998</v>
      </c>
      <c r="H1060">
        <v>1.0960155108391501</v>
      </c>
      <c r="I1060">
        <f t="shared" si="32"/>
        <v>4.3828892005610097E-3</v>
      </c>
      <c r="J1060">
        <f t="shared" si="33"/>
        <v>1.25</v>
      </c>
    </row>
    <row r="1061" spans="1:10" x14ac:dyDescent="0.3">
      <c r="A1061" s="1">
        <v>40563</v>
      </c>
      <c r="B1061" s="1">
        <v>40564</v>
      </c>
      <c r="C1061">
        <v>283.64999999999998</v>
      </c>
      <c r="D1061">
        <v>283.39999999999998</v>
      </c>
      <c r="E1061" s="3">
        <v>283.226943993568</v>
      </c>
      <c r="F1061">
        <v>0.25</v>
      </c>
      <c r="G1061">
        <v>-0.42305600643157898</v>
      </c>
      <c r="H1061">
        <v>3.9951533137039701</v>
      </c>
      <c r="I1061">
        <f t="shared" si="32"/>
        <v>8.8136788295434525E-4</v>
      </c>
      <c r="J1061">
        <f t="shared" si="33"/>
        <v>0.25</v>
      </c>
    </row>
    <row r="1062" spans="1:10" x14ac:dyDescent="0.3">
      <c r="A1062" s="1">
        <v>40564</v>
      </c>
      <c r="B1062" s="1">
        <v>40567</v>
      </c>
      <c r="C1062">
        <v>278</v>
      </c>
      <c r="D1062">
        <v>277.45001220703102</v>
      </c>
      <c r="E1062" s="3">
        <v>277.78398133814301</v>
      </c>
      <c r="F1062">
        <v>0.54998779296875</v>
      </c>
      <c r="G1062">
        <v>-0.216018661856651</v>
      </c>
      <c r="H1062">
        <v>1.3788582233137501</v>
      </c>
      <c r="I1062">
        <f t="shared" si="32"/>
        <v>1.9783733560026977E-3</v>
      </c>
      <c r="J1062">
        <f t="shared" si="33"/>
        <v>0.54998779296875</v>
      </c>
    </row>
    <row r="1063" spans="1:10" x14ac:dyDescent="0.3">
      <c r="A1063" s="1">
        <v>40567</v>
      </c>
      <c r="B1063" s="1">
        <v>40568</v>
      </c>
      <c r="C1063">
        <v>279.95</v>
      </c>
      <c r="D1063">
        <v>281.2</v>
      </c>
      <c r="E1063" s="3">
        <v>280.42142037749198</v>
      </c>
      <c r="F1063">
        <v>1.25</v>
      </c>
      <c r="G1063">
        <v>0.471420377492904</v>
      </c>
      <c r="H1063">
        <v>1.2727922061357899</v>
      </c>
      <c r="I1063">
        <f t="shared" si="32"/>
        <v>4.4650830505447402E-3</v>
      </c>
      <c r="J1063">
        <f t="shared" si="33"/>
        <v>1.25</v>
      </c>
    </row>
    <row r="1064" spans="1:10" x14ac:dyDescent="0.3">
      <c r="A1064" s="1">
        <v>40568</v>
      </c>
      <c r="B1064" s="1">
        <v>40569</v>
      </c>
      <c r="C1064">
        <v>281.75</v>
      </c>
      <c r="D1064">
        <v>281.5</v>
      </c>
      <c r="E1064" s="3">
        <v>280.98239910602501</v>
      </c>
      <c r="F1064">
        <v>0.25</v>
      </c>
      <c r="G1064">
        <v>-0.76760089397430398</v>
      </c>
      <c r="H1064">
        <v>1.8384776310850399</v>
      </c>
      <c r="I1064">
        <f t="shared" si="32"/>
        <v>8.8731144631765753E-4</v>
      </c>
      <c r="J1064">
        <f t="shared" si="33"/>
        <v>0.25</v>
      </c>
    </row>
    <row r="1065" spans="1:10" x14ac:dyDescent="0.3">
      <c r="A1065" s="1">
        <v>40569</v>
      </c>
      <c r="B1065" s="1">
        <v>40570</v>
      </c>
      <c r="C1065">
        <v>284.35000000000002</v>
      </c>
      <c r="D1065">
        <v>285.14998779296798</v>
      </c>
      <c r="E1065" s="3">
        <v>284.56039472520303</v>
      </c>
      <c r="F1065">
        <v>0.79998779296875</v>
      </c>
      <c r="G1065">
        <v>0.21039472520351399</v>
      </c>
      <c r="H1065">
        <v>0.35355339059327301</v>
      </c>
      <c r="I1065">
        <f t="shared" si="32"/>
        <v>2.8133912184587656E-3</v>
      </c>
      <c r="J1065">
        <f t="shared" si="33"/>
        <v>0.79998779296875</v>
      </c>
    </row>
    <row r="1066" spans="1:10" x14ac:dyDescent="0.3">
      <c r="A1066" s="1">
        <v>40570</v>
      </c>
      <c r="B1066" s="1">
        <v>40571</v>
      </c>
      <c r="C1066">
        <v>284.85000000000002</v>
      </c>
      <c r="D1066">
        <v>284.79998168945298</v>
      </c>
      <c r="E1066" s="3">
        <v>284.22034428119599</v>
      </c>
      <c r="F1066">
        <v>5.0018310546875E-2</v>
      </c>
      <c r="G1066">
        <v>-0.62965571880340498</v>
      </c>
      <c r="H1066">
        <v>0.424264068711944</v>
      </c>
      <c r="I1066">
        <f t="shared" si="32"/>
        <v>1.755952625833772E-4</v>
      </c>
      <c r="J1066">
        <f t="shared" si="33"/>
        <v>5.0018310546875E-2</v>
      </c>
    </row>
    <row r="1067" spans="1:10" x14ac:dyDescent="0.3">
      <c r="A1067" s="1">
        <v>40571</v>
      </c>
      <c r="B1067" s="1">
        <v>40574</v>
      </c>
      <c r="C1067">
        <v>284.25</v>
      </c>
      <c r="D1067">
        <v>280.5</v>
      </c>
      <c r="E1067" s="3">
        <v>283.66845828294697</v>
      </c>
      <c r="F1067">
        <v>3.75</v>
      </c>
      <c r="G1067">
        <v>-0.58154171705245905</v>
      </c>
      <c r="H1067">
        <v>3.28804653251742</v>
      </c>
      <c r="I1067">
        <f t="shared" si="32"/>
        <v>1.3192612137203167E-2</v>
      </c>
      <c r="J1067">
        <f t="shared" si="33"/>
        <v>3.75</v>
      </c>
    </row>
    <row r="1068" spans="1:10" x14ac:dyDescent="0.3">
      <c r="A1068" s="1">
        <v>40574</v>
      </c>
      <c r="B1068" s="1">
        <v>40575</v>
      </c>
      <c r="C1068">
        <v>279.60000000000002</v>
      </c>
      <c r="D1068">
        <v>280.54998168945298</v>
      </c>
      <c r="E1068" s="3">
        <v>279.76543160378901</v>
      </c>
      <c r="F1068">
        <v>0.949981689453125</v>
      </c>
      <c r="G1068">
        <v>0.165431603789329</v>
      </c>
      <c r="H1068">
        <v>0.106066017178006</v>
      </c>
      <c r="I1068">
        <f t="shared" si="32"/>
        <v>3.3976455273716914E-3</v>
      </c>
      <c r="J1068">
        <f t="shared" si="33"/>
        <v>0.949981689453125</v>
      </c>
    </row>
    <row r="1069" spans="1:10" x14ac:dyDescent="0.3">
      <c r="A1069" s="1">
        <v>40575</v>
      </c>
      <c r="B1069" s="1">
        <v>40576</v>
      </c>
      <c r="C1069">
        <v>279.45</v>
      </c>
      <c r="D1069">
        <v>280.54997558593698</v>
      </c>
      <c r="E1069" s="3">
        <v>280.93578512668603</v>
      </c>
      <c r="F1069">
        <v>1.0999755859375</v>
      </c>
      <c r="G1069">
        <v>1.48578512668609</v>
      </c>
      <c r="H1069">
        <v>0</v>
      </c>
      <c r="I1069">
        <f t="shared" si="32"/>
        <v>3.936216088522097E-3</v>
      </c>
      <c r="J1069">
        <f t="shared" si="33"/>
        <v>1.0999755859375</v>
      </c>
    </row>
    <row r="1070" spans="1:10" x14ac:dyDescent="0.3">
      <c r="A1070" s="1">
        <v>40576</v>
      </c>
      <c r="B1070" s="1">
        <v>40577</v>
      </c>
      <c r="C1070">
        <v>279.45</v>
      </c>
      <c r="D1070">
        <v>280.54997558593698</v>
      </c>
      <c r="E1070" s="3">
        <v>280.11409558057699</v>
      </c>
      <c r="F1070">
        <v>1.0999755859375</v>
      </c>
      <c r="G1070">
        <v>0.66409558057785001</v>
      </c>
      <c r="H1070">
        <v>0</v>
      </c>
      <c r="I1070">
        <f t="shared" si="32"/>
        <v>3.936216088522097E-3</v>
      </c>
      <c r="J1070">
        <f t="shared" si="33"/>
        <v>1.0999755859375</v>
      </c>
    </row>
    <row r="1071" spans="1:10" x14ac:dyDescent="0.3">
      <c r="A1071" s="1">
        <v>40577</v>
      </c>
      <c r="B1071" s="1">
        <v>40578</v>
      </c>
      <c r="C1071">
        <v>279.45</v>
      </c>
      <c r="D1071">
        <v>280.54997558593698</v>
      </c>
      <c r="E1071" s="3">
        <v>280.17699892520898</v>
      </c>
      <c r="F1071">
        <v>1.0999755859375</v>
      </c>
      <c r="G1071">
        <v>0.72699892520904497</v>
      </c>
      <c r="H1071">
        <v>0</v>
      </c>
      <c r="I1071">
        <f t="shared" si="32"/>
        <v>3.936216088522097E-3</v>
      </c>
      <c r="J1071">
        <f t="shared" si="33"/>
        <v>1.0999755859375</v>
      </c>
    </row>
    <row r="1072" spans="1:10" x14ac:dyDescent="0.3">
      <c r="A1072" s="1">
        <v>40578</v>
      </c>
      <c r="B1072" s="1">
        <v>40581</v>
      </c>
      <c r="C1072">
        <v>279.45</v>
      </c>
      <c r="D1072">
        <v>283.249987792968</v>
      </c>
      <c r="E1072" s="3">
        <v>280.23191256523103</v>
      </c>
      <c r="F1072">
        <v>3.79998779296875</v>
      </c>
      <c r="G1072">
        <v>0.78191256523132302</v>
      </c>
      <c r="H1072">
        <v>0.49497474683057502</v>
      </c>
      <c r="I1072">
        <f t="shared" si="32"/>
        <v>1.3598095519659152E-2</v>
      </c>
      <c r="J1072">
        <f t="shared" si="33"/>
        <v>3.79998779296875</v>
      </c>
    </row>
    <row r="1073" spans="1:10" x14ac:dyDescent="0.3">
      <c r="A1073" s="1">
        <v>40581</v>
      </c>
      <c r="B1073" s="1">
        <v>40582</v>
      </c>
      <c r="C1073">
        <v>280.14999999999998</v>
      </c>
      <c r="D1073">
        <v>281.14999999999998</v>
      </c>
      <c r="E1073" s="3">
        <v>280.608656013011</v>
      </c>
      <c r="F1073">
        <v>1</v>
      </c>
      <c r="G1073">
        <v>0.45865601301193198</v>
      </c>
      <c r="H1073">
        <v>1.41421356237309</v>
      </c>
      <c r="I1073">
        <f t="shared" si="32"/>
        <v>3.5695163305372126E-3</v>
      </c>
      <c r="J1073">
        <f t="shared" si="33"/>
        <v>1</v>
      </c>
    </row>
    <row r="1074" spans="1:10" x14ac:dyDescent="0.3">
      <c r="A1074" s="1">
        <v>40582</v>
      </c>
      <c r="B1074" s="1">
        <v>40583</v>
      </c>
      <c r="C1074">
        <v>278.14999999999998</v>
      </c>
      <c r="D1074">
        <v>279.350012207031</v>
      </c>
      <c r="E1074" s="3">
        <v>278.854975187778</v>
      </c>
      <c r="F1074">
        <v>1.20001220703125</v>
      </c>
      <c r="G1074">
        <v>0.70497518777847201</v>
      </c>
      <c r="H1074">
        <v>2.05060966544097</v>
      </c>
      <c r="I1074">
        <f t="shared" si="32"/>
        <v>4.3142628331161248E-3</v>
      </c>
      <c r="J1074">
        <f t="shared" si="33"/>
        <v>1.20001220703125</v>
      </c>
    </row>
    <row r="1075" spans="1:10" x14ac:dyDescent="0.3">
      <c r="A1075" s="1">
        <v>40583</v>
      </c>
      <c r="B1075" s="1">
        <v>40584</v>
      </c>
      <c r="C1075">
        <v>275.25</v>
      </c>
      <c r="D1075">
        <v>273.75</v>
      </c>
      <c r="E1075" s="3">
        <v>275.75201213359799</v>
      </c>
      <c r="F1075">
        <v>-1.5</v>
      </c>
      <c r="G1075">
        <v>0.50201213359832697</v>
      </c>
      <c r="H1075">
        <v>3.6062445840513999</v>
      </c>
      <c r="I1075">
        <f t="shared" si="32"/>
        <v>-5.4495912806539508E-3</v>
      </c>
      <c r="J1075">
        <f t="shared" si="33"/>
        <v>-1.5</v>
      </c>
    </row>
    <row r="1076" spans="1:10" x14ac:dyDescent="0.3">
      <c r="A1076" s="1">
        <v>40584</v>
      </c>
      <c r="B1076" s="1">
        <v>40585</v>
      </c>
      <c r="C1076">
        <v>270.14999999999998</v>
      </c>
      <c r="D1076">
        <v>270.14999999999998</v>
      </c>
      <c r="E1076" s="3">
        <v>270.80898579359001</v>
      </c>
      <c r="F1076">
        <v>0</v>
      </c>
      <c r="G1076">
        <v>0.65898579359054499</v>
      </c>
      <c r="H1076">
        <v>3.5001785668733998</v>
      </c>
      <c r="I1076">
        <f t="shared" si="32"/>
        <v>0</v>
      </c>
      <c r="J1076">
        <f t="shared" si="33"/>
        <v>0</v>
      </c>
    </row>
    <row r="1077" spans="1:10" x14ac:dyDescent="0.3">
      <c r="A1077" s="1">
        <v>40585</v>
      </c>
      <c r="B1077" s="1">
        <v>40588</v>
      </c>
      <c r="C1077">
        <v>265.2</v>
      </c>
      <c r="D1077">
        <v>268.54997558593698</v>
      </c>
      <c r="E1077" s="3">
        <v>266.59271557330999</v>
      </c>
      <c r="F1077">
        <v>3.3499755859375</v>
      </c>
      <c r="G1077">
        <v>1.3927155733108501</v>
      </c>
      <c r="H1077">
        <v>4.13657466994131</v>
      </c>
      <c r="I1077">
        <f t="shared" si="32"/>
        <v>1.2631883808210785E-2</v>
      </c>
      <c r="J1077">
        <f t="shared" si="33"/>
        <v>3.3499755859375</v>
      </c>
    </row>
    <row r="1078" spans="1:10" x14ac:dyDescent="0.3">
      <c r="A1078" s="1">
        <v>40588</v>
      </c>
      <c r="B1078" s="1">
        <v>40589</v>
      </c>
      <c r="C1078">
        <v>271.05</v>
      </c>
      <c r="D1078">
        <v>271.35001831054598</v>
      </c>
      <c r="E1078" s="3">
        <v>271.847494709491</v>
      </c>
      <c r="F1078">
        <v>0.300018310546875</v>
      </c>
      <c r="G1078">
        <v>0.79749470949172896</v>
      </c>
      <c r="H1078">
        <v>0.84852813742384803</v>
      </c>
      <c r="I1078">
        <f t="shared" si="32"/>
        <v>1.1068744163323188E-3</v>
      </c>
      <c r="J1078">
        <f t="shared" si="33"/>
        <v>0.300018310546875</v>
      </c>
    </row>
    <row r="1079" spans="1:10" x14ac:dyDescent="0.3">
      <c r="A1079" s="1">
        <v>40589</v>
      </c>
      <c r="B1079" s="1">
        <v>40590</v>
      </c>
      <c r="C1079">
        <v>269.85000000000002</v>
      </c>
      <c r="D1079">
        <v>270.39998779296798</v>
      </c>
      <c r="E1079" s="3">
        <v>270.50581673383698</v>
      </c>
      <c r="F1079">
        <v>0.54998779296875</v>
      </c>
      <c r="G1079">
        <v>0.65581673383712702</v>
      </c>
      <c r="H1079">
        <v>1.0253048327205201</v>
      </c>
      <c r="I1079">
        <f t="shared" si="32"/>
        <v>2.0381241169862884E-3</v>
      </c>
      <c r="J1079">
        <f t="shared" si="33"/>
        <v>0.54998779296875</v>
      </c>
    </row>
    <row r="1080" spans="1:10" x14ac:dyDescent="0.3">
      <c r="A1080" s="1">
        <v>40590</v>
      </c>
      <c r="B1080" s="1">
        <v>40591</v>
      </c>
      <c r="C1080">
        <v>268.39999999999998</v>
      </c>
      <c r="D1080">
        <v>269.450018310546</v>
      </c>
      <c r="E1080" s="3">
        <v>269.961429977416</v>
      </c>
      <c r="F1080">
        <v>1.0500183105468699</v>
      </c>
      <c r="G1080">
        <v>1.56142997741699</v>
      </c>
      <c r="H1080">
        <v>0.91923881554247899</v>
      </c>
      <c r="I1080">
        <f t="shared" si="32"/>
        <v>3.912139756135879E-3</v>
      </c>
      <c r="J1080">
        <f t="shared" si="33"/>
        <v>1.0500183105468699</v>
      </c>
    </row>
    <row r="1081" spans="1:10" x14ac:dyDescent="0.3">
      <c r="A1081" s="1">
        <v>40591</v>
      </c>
      <c r="B1081" s="1">
        <v>40592</v>
      </c>
      <c r="C1081">
        <v>267.10000000000002</v>
      </c>
      <c r="D1081">
        <v>268.45000610351502</v>
      </c>
      <c r="E1081" s="3">
        <v>267.92045876979802</v>
      </c>
      <c r="F1081">
        <v>1.3500061035156199</v>
      </c>
      <c r="G1081">
        <v>0.82045876979827803</v>
      </c>
      <c r="H1081">
        <v>2.8637824638054798</v>
      </c>
      <c r="I1081">
        <f t="shared" si="32"/>
        <v>5.0543096350266561E-3</v>
      </c>
      <c r="J1081">
        <f t="shared" si="33"/>
        <v>1.3500061035156199</v>
      </c>
    </row>
    <row r="1082" spans="1:10" x14ac:dyDescent="0.3">
      <c r="A1082" s="1">
        <v>40592</v>
      </c>
      <c r="B1082" s="1">
        <v>40595</v>
      </c>
      <c r="C1082">
        <v>271.14999999999998</v>
      </c>
      <c r="D1082">
        <v>271.14999999999998</v>
      </c>
      <c r="E1082" s="3">
        <v>271.510527664422</v>
      </c>
      <c r="F1082">
        <v>0</v>
      </c>
      <c r="G1082">
        <v>0.360527664422988</v>
      </c>
      <c r="H1082">
        <v>1.23743686707645</v>
      </c>
      <c r="I1082">
        <f t="shared" si="32"/>
        <v>0</v>
      </c>
      <c r="J1082">
        <f t="shared" si="33"/>
        <v>0</v>
      </c>
    </row>
    <row r="1083" spans="1:10" x14ac:dyDescent="0.3">
      <c r="A1083" s="1">
        <v>40595</v>
      </c>
      <c r="B1083" s="1">
        <v>40596</v>
      </c>
      <c r="C1083">
        <v>269.39999999999998</v>
      </c>
      <c r="D1083">
        <v>266.450018310546</v>
      </c>
      <c r="E1083" s="3">
        <v>270.39524939060198</v>
      </c>
      <c r="F1083">
        <v>-2.9499816894531201</v>
      </c>
      <c r="G1083">
        <v>0.99524939060211104</v>
      </c>
      <c r="H1083">
        <v>3.0759144981614499</v>
      </c>
      <c r="I1083">
        <f t="shared" si="32"/>
        <v>-1.0950191868794062E-2</v>
      </c>
      <c r="J1083">
        <f t="shared" si="33"/>
        <v>-2.9499816894531201</v>
      </c>
    </row>
    <row r="1084" spans="1:10" x14ac:dyDescent="0.3">
      <c r="A1084" s="1">
        <v>40596</v>
      </c>
      <c r="B1084" s="1">
        <v>40597</v>
      </c>
      <c r="C1084">
        <v>265.05</v>
      </c>
      <c r="D1084">
        <v>264.40000610351501</v>
      </c>
      <c r="E1084" s="3">
        <v>266.04465012550298</v>
      </c>
      <c r="F1084">
        <v>-0.649993896484375</v>
      </c>
      <c r="G1084">
        <v>0.99465012550354004</v>
      </c>
      <c r="H1084">
        <v>0.106066017177966</v>
      </c>
      <c r="I1084">
        <f t="shared" si="32"/>
        <v>-2.4523444500448026E-3</v>
      </c>
      <c r="J1084">
        <f t="shared" si="33"/>
        <v>-0.649993896484375</v>
      </c>
    </row>
    <row r="1085" spans="1:10" x14ac:dyDescent="0.3">
      <c r="A1085" s="1">
        <v>40597</v>
      </c>
      <c r="B1085" s="1">
        <v>40598</v>
      </c>
      <c r="C1085">
        <v>265.2</v>
      </c>
      <c r="D1085">
        <v>264.45</v>
      </c>
      <c r="E1085" s="3">
        <v>264.33813143968501</v>
      </c>
      <c r="F1085">
        <v>0.75</v>
      </c>
      <c r="G1085">
        <v>-0.86186856031417802</v>
      </c>
      <c r="H1085">
        <v>1.8031222920257</v>
      </c>
      <c r="I1085">
        <f t="shared" si="32"/>
        <v>2.8280542986425339E-3</v>
      </c>
      <c r="J1085">
        <f t="shared" si="33"/>
        <v>0.75</v>
      </c>
    </row>
    <row r="1086" spans="1:10" x14ac:dyDescent="0.3">
      <c r="A1086" s="1">
        <v>40598</v>
      </c>
      <c r="B1086" s="1">
        <v>40599</v>
      </c>
      <c r="C1086">
        <v>262.64999999999998</v>
      </c>
      <c r="D1086">
        <v>263.700018310546</v>
      </c>
      <c r="E1086" s="3">
        <v>262.21872174143698</v>
      </c>
      <c r="F1086">
        <v>-1.0500183105468699</v>
      </c>
      <c r="G1086">
        <v>-0.43127825856208701</v>
      </c>
      <c r="H1086">
        <v>1.0253048327205201</v>
      </c>
      <c r="I1086">
        <f t="shared" si="32"/>
        <v>-3.997785305718142E-3</v>
      </c>
      <c r="J1086">
        <f t="shared" si="33"/>
        <v>-1.0500183105468699</v>
      </c>
    </row>
    <row r="1087" spans="1:10" x14ac:dyDescent="0.3">
      <c r="A1087" s="1">
        <v>40599</v>
      </c>
      <c r="B1087" s="1">
        <v>40602</v>
      </c>
      <c r="C1087">
        <v>264.10000000000002</v>
      </c>
      <c r="D1087">
        <v>263.35000000000002</v>
      </c>
      <c r="E1087" s="3">
        <v>265.57758483886698</v>
      </c>
      <c r="F1087">
        <v>-0.75</v>
      </c>
      <c r="G1087">
        <v>1.47758483886718</v>
      </c>
      <c r="H1087">
        <v>2.1213203435596402</v>
      </c>
      <c r="I1087">
        <f t="shared" si="32"/>
        <v>-2.8398333964407417E-3</v>
      </c>
      <c r="J1087">
        <f t="shared" si="33"/>
        <v>-0.75</v>
      </c>
    </row>
    <row r="1088" spans="1:10" x14ac:dyDescent="0.3">
      <c r="A1088" s="1">
        <v>40602</v>
      </c>
      <c r="B1088" s="1">
        <v>40603</v>
      </c>
      <c r="C1088">
        <v>261.10000000000002</v>
      </c>
      <c r="D1088">
        <v>263.35000000000002</v>
      </c>
      <c r="E1088" s="3">
        <v>261.345735421776</v>
      </c>
      <c r="F1088">
        <v>2.25</v>
      </c>
      <c r="G1088">
        <v>0.24573542177677099</v>
      </c>
      <c r="H1088">
        <v>0</v>
      </c>
      <c r="I1088">
        <f t="shared" si="32"/>
        <v>8.6173879739563381E-3</v>
      </c>
      <c r="J1088">
        <f t="shared" si="33"/>
        <v>2.25</v>
      </c>
    </row>
    <row r="1089" spans="1:10" x14ac:dyDescent="0.3">
      <c r="A1089" s="1">
        <v>40603</v>
      </c>
      <c r="B1089" s="1">
        <v>40604</v>
      </c>
      <c r="C1089">
        <v>261.10000000000002</v>
      </c>
      <c r="D1089">
        <v>259.95000610351502</v>
      </c>
      <c r="E1089" s="3">
        <v>261.37618181705398</v>
      </c>
      <c r="F1089">
        <v>-1.1499938964843699</v>
      </c>
      <c r="G1089">
        <v>0.27618181705474798</v>
      </c>
      <c r="H1089">
        <v>0.70710678118654702</v>
      </c>
      <c r="I1089">
        <f t="shared" si="32"/>
        <v>-4.4044193660833768E-3</v>
      </c>
      <c r="J1089">
        <f t="shared" si="33"/>
        <v>-1.1499938964843699</v>
      </c>
    </row>
    <row r="1090" spans="1:10" x14ac:dyDescent="0.3">
      <c r="A1090" s="1">
        <v>40604</v>
      </c>
      <c r="B1090" s="1">
        <v>40605</v>
      </c>
      <c r="C1090">
        <v>260.10000000000002</v>
      </c>
      <c r="D1090">
        <v>261.54998168945298</v>
      </c>
      <c r="E1090" s="3">
        <v>260.61177757978402</v>
      </c>
      <c r="F1090">
        <v>1.4499816894531199</v>
      </c>
      <c r="G1090">
        <v>0.51177757978439298</v>
      </c>
      <c r="H1090">
        <v>3.57088924499203</v>
      </c>
      <c r="I1090">
        <f t="shared" si="32"/>
        <v>5.5747085330762006E-3</v>
      </c>
      <c r="J1090">
        <f t="shared" si="33"/>
        <v>1.4499816894531199</v>
      </c>
    </row>
    <row r="1091" spans="1:10" x14ac:dyDescent="0.3">
      <c r="A1091" s="1">
        <v>40605</v>
      </c>
      <c r="B1091" s="1">
        <v>40606</v>
      </c>
      <c r="C1091">
        <v>265.14999999999998</v>
      </c>
      <c r="D1091">
        <v>267.79999389648401</v>
      </c>
      <c r="E1091" s="3">
        <v>266.018767797946</v>
      </c>
      <c r="F1091">
        <v>2.6499938964843701</v>
      </c>
      <c r="G1091">
        <v>0.86876779794692904</v>
      </c>
      <c r="H1091">
        <v>3.7123106012293698</v>
      </c>
      <c r="I1091">
        <f t="shared" ref="I1091:I1154" si="34">F1091/C1091</f>
        <v>9.9943198057113724E-3</v>
      </c>
      <c r="J1091">
        <f t="shared" ref="J1091:J1154" si="35">IF(F1091&lt;-3, -3, F1091)</f>
        <v>2.6499938964843701</v>
      </c>
    </row>
    <row r="1092" spans="1:10" x14ac:dyDescent="0.3">
      <c r="A1092" s="1">
        <v>40606</v>
      </c>
      <c r="B1092" s="1">
        <v>40609</v>
      </c>
      <c r="C1092">
        <v>270.39999999999998</v>
      </c>
      <c r="D1092">
        <v>269.79999389648401</v>
      </c>
      <c r="E1092" s="3">
        <v>271.52318408489202</v>
      </c>
      <c r="F1092">
        <v>-0.600006103515625</v>
      </c>
      <c r="G1092">
        <v>1.1231840848922701</v>
      </c>
      <c r="H1092">
        <v>2.7577164466275099</v>
      </c>
      <c r="I1092">
        <f t="shared" si="34"/>
        <v>-2.2189574834157733E-3</v>
      </c>
      <c r="J1092">
        <f t="shared" si="35"/>
        <v>-0.600006103515625</v>
      </c>
    </row>
    <row r="1093" spans="1:10" x14ac:dyDescent="0.3">
      <c r="A1093" s="1">
        <v>40609</v>
      </c>
      <c r="B1093" s="1">
        <v>40610</v>
      </c>
      <c r="C1093">
        <v>266.5</v>
      </c>
      <c r="D1093">
        <v>267.100006103515</v>
      </c>
      <c r="E1093" s="3">
        <v>267.64388573169703</v>
      </c>
      <c r="F1093">
        <v>0.600006103515625</v>
      </c>
      <c r="G1093">
        <v>1.1438857316970801</v>
      </c>
      <c r="H1093">
        <v>1.6617009357884001</v>
      </c>
      <c r="I1093">
        <f t="shared" si="34"/>
        <v>2.2514300319535648E-3</v>
      </c>
      <c r="J1093">
        <f t="shared" si="35"/>
        <v>0.600006103515625</v>
      </c>
    </row>
    <row r="1094" spans="1:10" x14ac:dyDescent="0.3">
      <c r="A1094" s="1">
        <v>40610</v>
      </c>
      <c r="B1094" s="1">
        <v>40611</v>
      </c>
      <c r="C1094">
        <v>268.85000000000002</v>
      </c>
      <c r="D1094">
        <v>270.04998168945298</v>
      </c>
      <c r="E1094" s="3">
        <v>268.31665853261899</v>
      </c>
      <c r="F1094">
        <v>-1.1999816894531199</v>
      </c>
      <c r="G1094">
        <v>-0.53334146738052302</v>
      </c>
      <c r="H1094">
        <v>0.56568542494920504</v>
      </c>
      <c r="I1094">
        <f t="shared" si="34"/>
        <v>-4.4633873515087215E-3</v>
      </c>
      <c r="J1094">
        <f t="shared" si="35"/>
        <v>-1.1999816894531199</v>
      </c>
    </row>
    <row r="1095" spans="1:10" x14ac:dyDescent="0.3">
      <c r="A1095" s="1">
        <v>40611</v>
      </c>
      <c r="B1095" s="1">
        <v>40612</v>
      </c>
      <c r="C1095">
        <v>269.64999999999998</v>
      </c>
      <c r="D1095">
        <v>268.75000610351498</v>
      </c>
      <c r="E1095" s="3">
        <v>270.58802732229202</v>
      </c>
      <c r="F1095">
        <v>-0.899993896484375</v>
      </c>
      <c r="G1095">
        <v>0.93802732229232799</v>
      </c>
      <c r="H1095">
        <v>2.6516504294495502</v>
      </c>
      <c r="I1095">
        <f t="shared" si="34"/>
        <v>-3.3376372945832563E-3</v>
      </c>
      <c r="J1095">
        <f t="shared" si="35"/>
        <v>-0.899993896484375</v>
      </c>
    </row>
    <row r="1096" spans="1:10" x14ac:dyDescent="0.3">
      <c r="A1096" s="1">
        <v>40612</v>
      </c>
      <c r="B1096" s="1">
        <v>40613</v>
      </c>
      <c r="C1096">
        <v>265.89999999999998</v>
      </c>
      <c r="D1096">
        <v>263.25000610351498</v>
      </c>
      <c r="E1096" s="3">
        <v>266.616867148876</v>
      </c>
      <c r="F1096">
        <v>-2.6499938964843701</v>
      </c>
      <c r="G1096">
        <v>0.71686714887618996</v>
      </c>
      <c r="H1096">
        <v>2.8637824638054798</v>
      </c>
      <c r="I1096">
        <f t="shared" si="34"/>
        <v>-9.966129734803951E-3</v>
      </c>
      <c r="J1096">
        <f t="shared" si="35"/>
        <v>-2.6499938964843701</v>
      </c>
    </row>
    <row r="1097" spans="1:10" x14ac:dyDescent="0.3">
      <c r="A1097" s="1">
        <v>40613</v>
      </c>
      <c r="B1097" s="1">
        <v>40616</v>
      </c>
      <c r="C1097">
        <v>261.85000000000002</v>
      </c>
      <c r="D1097">
        <v>262.39998779296798</v>
      </c>
      <c r="E1097" s="3">
        <v>263.563243842124</v>
      </c>
      <c r="F1097">
        <v>0.54998779296875</v>
      </c>
      <c r="G1097">
        <v>1.7132438421249301</v>
      </c>
      <c r="H1097">
        <v>2.93449314192415</v>
      </c>
      <c r="I1097">
        <f t="shared" si="34"/>
        <v>2.1003925643259497E-3</v>
      </c>
      <c r="J1097">
        <f t="shared" si="35"/>
        <v>0.54998779296875</v>
      </c>
    </row>
    <row r="1098" spans="1:10" x14ac:dyDescent="0.3">
      <c r="A1098" s="1">
        <v>40616</v>
      </c>
      <c r="B1098" s="1">
        <v>40617</v>
      </c>
      <c r="C1098">
        <v>266</v>
      </c>
      <c r="D1098">
        <v>265.79998779296801</v>
      </c>
      <c r="E1098" s="3">
        <v>264.21474528312598</v>
      </c>
      <c r="F1098">
        <v>0.20001220703125</v>
      </c>
      <c r="G1098">
        <v>-1.7852547168731601</v>
      </c>
      <c r="H1098">
        <v>4.8083261120685297</v>
      </c>
      <c r="I1098">
        <f t="shared" si="34"/>
        <v>7.5192559034304514E-4</v>
      </c>
      <c r="J1098">
        <f t="shared" si="35"/>
        <v>0.20001220703125</v>
      </c>
    </row>
    <row r="1099" spans="1:10" x14ac:dyDescent="0.3">
      <c r="A1099" s="1">
        <v>40617</v>
      </c>
      <c r="B1099" s="1">
        <v>40618</v>
      </c>
      <c r="C1099">
        <v>259.2</v>
      </c>
      <c r="D1099">
        <v>263.2</v>
      </c>
      <c r="E1099" s="3">
        <v>259.89839483499497</v>
      </c>
      <c r="F1099">
        <v>4</v>
      </c>
      <c r="G1099">
        <v>0.698394834995269</v>
      </c>
      <c r="H1099">
        <v>3.8183766184073802</v>
      </c>
      <c r="I1099">
        <f t="shared" si="34"/>
        <v>1.54320987654321E-2</v>
      </c>
      <c r="J1099">
        <f t="shared" si="35"/>
        <v>4</v>
      </c>
    </row>
    <row r="1100" spans="1:10" x14ac:dyDescent="0.3">
      <c r="A1100" s="1">
        <v>40618</v>
      </c>
      <c r="B1100" s="1">
        <v>40619</v>
      </c>
      <c r="C1100">
        <v>264.60000000000002</v>
      </c>
      <c r="D1100">
        <v>259.39998779296798</v>
      </c>
      <c r="E1100" s="3">
        <v>265.90089342594098</v>
      </c>
      <c r="F1100">
        <v>-5.20001220703125</v>
      </c>
      <c r="G1100">
        <v>1.30089342594146</v>
      </c>
      <c r="H1100">
        <v>7.0710678118670794E-2</v>
      </c>
      <c r="I1100">
        <f t="shared" si="34"/>
        <v>-1.9652351500496028E-2</v>
      </c>
      <c r="J1100">
        <f t="shared" si="35"/>
        <v>-3</v>
      </c>
    </row>
    <row r="1101" spans="1:10" x14ac:dyDescent="0.3">
      <c r="A1101" s="1">
        <v>40619</v>
      </c>
      <c r="B1101" s="1">
        <v>40620</v>
      </c>
      <c r="C1101">
        <v>264.5</v>
      </c>
      <c r="D1101">
        <v>265</v>
      </c>
      <c r="E1101" s="3">
        <v>265.80419433116901</v>
      </c>
      <c r="F1101">
        <v>0.5</v>
      </c>
      <c r="G1101">
        <v>1.30419433116912</v>
      </c>
      <c r="H1101">
        <v>2.0152543263816698</v>
      </c>
      <c r="I1101">
        <f t="shared" si="34"/>
        <v>1.890359168241966E-3</v>
      </c>
      <c r="J1101">
        <f t="shared" si="35"/>
        <v>0.5</v>
      </c>
    </row>
    <row r="1102" spans="1:10" x14ac:dyDescent="0.3">
      <c r="A1102" s="1">
        <v>40620</v>
      </c>
      <c r="B1102" s="1">
        <v>40623</v>
      </c>
      <c r="C1102">
        <v>267.35000000000002</v>
      </c>
      <c r="D1102">
        <v>267.70000610351502</v>
      </c>
      <c r="E1102" s="3">
        <v>268.65600965022998</v>
      </c>
      <c r="F1102">
        <v>0.350006103515625</v>
      </c>
      <c r="G1102">
        <v>1.3060096502303999</v>
      </c>
      <c r="H1102">
        <v>1.83847763108499</v>
      </c>
      <c r="I1102">
        <f t="shared" si="34"/>
        <v>1.3091681448125117E-3</v>
      </c>
      <c r="J1102">
        <f t="shared" si="35"/>
        <v>0.350006103515625</v>
      </c>
    </row>
    <row r="1103" spans="1:10" x14ac:dyDescent="0.3">
      <c r="A1103" s="1">
        <v>40623</v>
      </c>
      <c r="B1103" s="1">
        <v>40624</v>
      </c>
      <c r="C1103">
        <v>269.95</v>
      </c>
      <c r="D1103">
        <v>270.95</v>
      </c>
      <c r="E1103" s="3">
        <v>269.34059543609601</v>
      </c>
      <c r="F1103">
        <v>-1</v>
      </c>
      <c r="G1103">
        <v>-0.60940456390380804</v>
      </c>
      <c r="H1103">
        <v>0.98994949366119001</v>
      </c>
      <c r="I1103">
        <f t="shared" si="34"/>
        <v>-3.7043897017966293E-3</v>
      </c>
      <c r="J1103">
        <f t="shared" si="35"/>
        <v>-1</v>
      </c>
    </row>
    <row r="1104" spans="1:10" x14ac:dyDescent="0.3">
      <c r="A1104" s="1">
        <v>40624</v>
      </c>
      <c r="B1104" s="1">
        <v>40625</v>
      </c>
      <c r="C1104">
        <v>271.35000000000002</v>
      </c>
      <c r="D1104">
        <v>271.70000610351502</v>
      </c>
      <c r="E1104" s="3">
        <v>271.82751694917602</v>
      </c>
      <c r="F1104">
        <v>0.350006103515625</v>
      </c>
      <c r="G1104">
        <v>0.477516949176788</v>
      </c>
      <c r="H1104">
        <v>3.5355339059335397E-2</v>
      </c>
      <c r="I1104">
        <f t="shared" si="34"/>
        <v>1.2898695541390269E-3</v>
      </c>
      <c r="J1104">
        <f t="shared" si="35"/>
        <v>0.350006103515625</v>
      </c>
    </row>
    <row r="1105" spans="1:10" x14ac:dyDescent="0.3">
      <c r="A1105" s="1">
        <v>40625</v>
      </c>
      <c r="B1105" s="1">
        <v>40626</v>
      </c>
      <c r="C1105">
        <v>271.3</v>
      </c>
      <c r="D1105">
        <v>272.00001220703098</v>
      </c>
      <c r="E1105" s="3">
        <v>271.942111957073</v>
      </c>
      <c r="F1105">
        <v>0.70001220703125</v>
      </c>
      <c r="G1105">
        <v>0.642111957073211</v>
      </c>
      <c r="H1105">
        <v>2.1566756826189701</v>
      </c>
      <c r="I1105">
        <f t="shared" si="34"/>
        <v>2.5802145485855142E-3</v>
      </c>
      <c r="J1105">
        <f t="shared" si="35"/>
        <v>0.70001220703125</v>
      </c>
    </row>
    <row r="1106" spans="1:10" x14ac:dyDescent="0.3">
      <c r="A1106" s="1">
        <v>40626</v>
      </c>
      <c r="B1106" s="1">
        <v>40627</v>
      </c>
      <c r="C1106">
        <v>274.35000000000002</v>
      </c>
      <c r="D1106">
        <v>277.85000000000002</v>
      </c>
      <c r="E1106" s="3">
        <v>275.17905739545802</v>
      </c>
      <c r="F1106">
        <v>3.5</v>
      </c>
      <c r="G1106">
        <v>0.82905739545822099</v>
      </c>
      <c r="H1106">
        <v>2.5102290732122099</v>
      </c>
      <c r="I1106">
        <f t="shared" si="34"/>
        <v>1.2757426644796791E-2</v>
      </c>
      <c r="J1106">
        <f t="shared" si="35"/>
        <v>3.5</v>
      </c>
    </row>
    <row r="1107" spans="1:10" x14ac:dyDescent="0.3">
      <c r="A1107" s="1">
        <v>40627</v>
      </c>
      <c r="B1107" s="1">
        <v>40630</v>
      </c>
      <c r="C1107">
        <v>277.89999999999998</v>
      </c>
      <c r="D1107">
        <v>277.39999999999998</v>
      </c>
      <c r="E1107" s="3">
        <v>278.74920948743801</v>
      </c>
      <c r="F1107">
        <v>-0.5</v>
      </c>
      <c r="G1107">
        <v>0.84920948743820102</v>
      </c>
      <c r="H1107">
        <v>0.35355339059327301</v>
      </c>
      <c r="I1107">
        <f t="shared" si="34"/>
        <v>-1.7992083483267364E-3</v>
      </c>
      <c r="J1107">
        <f t="shared" si="35"/>
        <v>-0.5</v>
      </c>
    </row>
    <row r="1108" spans="1:10" x14ac:dyDescent="0.3">
      <c r="A1108" s="1">
        <v>40630</v>
      </c>
      <c r="B1108" s="1">
        <v>40631</v>
      </c>
      <c r="C1108">
        <v>278.39999999999998</v>
      </c>
      <c r="D1108">
        <v>277.950018310546</v>
      </c>
      <c r="E1108" s="3">
        <v>277.99542402625002</v>
      </c>
      <c r="F1108">
        <v>0.449981689453125</v>
      </c>
      <c r="G1108">
        <v>-0.40457597374915999</v>
      </c>
      <c r="H1108">
        <v>1.3435028842544601</v>
      </c>
      <c r="I1108">
        <f t="shared" si="34"/>
        <v>1.616313539702317E-3</v>
      </c>
      <c r="J1108">
        <f t="shared" si="35"/>
        <v>0.449981689453125</v>
      </c>
    </row>
    <row r="1109" spans="1:10" x14ac:dyDescent="0.3">
      <c r="A1109" s="1">
        <v>40631</v>
      </c>
      <c r="B1109" s="1">
        <v>40632</v>
      </c>
      <c r="C1109">
        <v>280.3</v>
      </c>
      <c r="D1109">
        <v>280.8</v>
      </c>
      <c r="E1109" s="3">
        <v>281.11129693984901</v>
      </c>
      <c r="F1109">
        <v>0.5</v>
      </c>
      <c r="G1109">
        <v>0.81129693984985296</v>
      </c>
      <c r="H1109">
        <v>1.9445436482630001</v>
      </c>
      <c r="I1109">
        <f t="shared" si="34"/>
        <v>1.7838030681412772E-3</v>
      </c>
      <c r="J1109">
        <f t="shared" si="35"/>
        <v>0.5</v>
      </c>
    </row>
    <row r="1110" spans="1:10" x14ac:dyDescent="0.3">
      <c r="A1110" s="1">
        <v>40632</v>
      </c>
      <c r="B1110" s="1">
        <v>40633</v>
      </c>
      <c r="C1110">
        <v>283.05</v>
      </c>
      <c r="D1110">
        <v>283.50001220703098</v>
      </c>
      <c r="E1110" s="3">
        <v>283.66035418510398</v>
      </c>
      <c r="F1110">
        <v>0.45001220703125</v>
      </c>
      <c r="G1110">
        <v>0.61035418510437001</v>
      </c>
      <c r="H1110">
        <v>1.41421356237309</v>
      </c>
      <c r="I1110">
        <f t="shared" si="34"/>
        <v>1.5898682460033563E-3</v>
      </c>
      <c r="J1110">
        <f t="shared" si="35"/>
        <v>0.45001220703125</v>
      </c>
    </row>
    <row r="1111" spans="1:10" x14ac:dyDescent="0.3">
      <c r="A1111" s="1">
        <v>40633</v>
      </c>
      <c r="B1111" s="1">
        <v>40634</v>
      </c>
      <c r="C1111">
        <v>285.05</v>
      </c>
      <c r="D1111">
        <v>284.450024414062</v>
      </c>
      <c r="E1111" s="3">
        <v>285.65185068845699</v>
      </c>
      <c r="F1111">
        <v>-0.5999755859375</v>
      </c>
      <c r="G1111">
        <v>0.60185068845748901</v>
      </c>
      <c r="H1111">
        <v>0.95459415460181496</v>
      </c>
      <c r="I1111">
        <f t="shared" si="34"/>
        <v>-2.104808229915804E-3</v>
      </c>
      <c r="J1111">
        <f t="shared" si="35"/>
        <v>-0.5999755859375</v>
      </c>
    </row>
    <row r="1112" spans="1:10" x14ac:dyDescent="0.3">
      <c r="A1112" s="1">
        <v>40634</v>
      </c>
      <c r="B1112" s="1">
        <v>40637</v>
      </c>
      <c r="C1112">
        <v>286.39999999999998</v>
      </c>
      <c r="D1112">
        <v>286.64999999999998</v>
      </c>
      <c r="E1112" s="3">
        <v>287.100102686882</v>
      </c>
      <c r="F1112">
        <v>0.25</v>
      </c>
      <c r="G1112">
        <v>0.70010268688201904</v>
      </c>
      <c r="H1112">
        <v>3.53553390592952E-2</v>
      </c>
      <c r="I1112">
        <f t="shared" si="34"/>
        <v>8.7290502793296095E-4</v>
      </c>
      <c r="J1112">
        <f t="shared" si="35"/>
        <v>0.25</v>
      </c>
    </row>
    <row r="1113" spans="1:10" x14ac:dyDescent="0.3">
      <c r="A1113" s="1">
        <v>40637</v>
      </c>
      <c r="B1113" s="1">
        <v>40638</v>
      </c>
      <c r="C1113">
        <v>286.35000000000002</v>
      </c>
      <c r="D1113">
        <v>286.70000610351502</v>
      </c>
      <c r="E1113" s="3">
        <v>286.18983129262898</v>
      </c>
      <c r="F1113">
        <v>-0.350006103515625</v>
      </c>
      <c r="G1113">
        <v>-0.160168707370758</v>
      </c>
      <c r="H1113">
        <v>1.23743686707645</v>
      </c>
      <c r="I1113">
        <f t="shared" si="34"/>
        <v>-1.2223017409311156E-3</v>
      </c>
      <c r="J1113">
        <f t="shared" si="35"/>
        <v>-0.350006103515625</v>
      </c>
    </row>
    <row r="1114" spans="1:10" x14ac:dyDescent="0.3">
      <c r="A1114" s="1">
        <v>40638</v>
      </c>
      <c r="B1114" s="1">
        <v>40639</v>
      </c>
      <c r="C1114">
        <v>288.10000000000002</v>
      </c>
      <c r="D1114">
        <v>287.89998779296798</v>
      </c>
      <c r="E1114" s="3">
        <v>289.05419472455901</v>
      </c>
      <c r="F1114">
        <v>-0.20001220703125</v>
      </c>
      <c r="G1114">
        <v>0.95419472455978405</v>
      </c>
      <c r="H1114">
        <v>0.28284271247464299</v>
      </c>
      <c r="I1114">
        <f t="shared" si="34"/>
        <v>-6.9424577240975347E-4</v>
      </c>
      <c r="J1114">
        <f t="shared" si="35"/>
        <v>-0.20001220703125</v>
      </c>
    </row>
    <row r="1115" spans="1:10" x14ac:dyDescent="0.3">
      <c r="A1115" s="1">
        <v>40639</v>
      </c>
      <c r="B1115" s="1">
        <v>40640</v>
      </c>
      <c r="C1115">
        <v>287.7</v>
      </c>
      <c r="D1115">
        <v>288.45</v>
      </c>
      <c r="E1115" s="3">
        <v>288.43703217506402</v>
      </c>
      <c r="F1115">
        <v>0.75</v>
      </c>
      <c r="G1115">
        <v>0.73703217506408603</v>
      </c>
      <c r="H1115">
        <v>1.0253048327204799</v>
      </c>
      <c r="I1115">
        <f t="shared" si="34"/>
        <v>2.6068821689259648E-3</v>
      </c>
      <c r="J1115">
        <f t="shared" si="35"/>
        <v>0.75</v>
      </c>
    </row>
    <row r="1116" spans="1:10" x14ac:dyDescent="0.3">
      <c r="A1116" s="1">
        <v>40640</v>
      </c>
      <c r="B1116" s="1">
        <v>40641</v>
      </c>
      <c r="C1116">
        <v>286.25</v>
      </c>
      <c r="D1116">
        <v>286.25</v>
      </c>
      <c r="E1116" s="3">
        <v>286.90587085485402</v>
      </c>
      <c r="F1116">
        <v>0</v>
      </c>
      <c r="G1116">
        <v>0.65587085485458296</v>
      </c>
      <c r="H1116">
        <v>3.5355339059335397E-2</v>
      </c>
      <c r="I1116">
        <f t="shared" si="34"/>
        <v>0</v>
      </c>
      <c r="J1116">
        <f t="shared" si="35"/>
        <v>0</v>
      </c>
    </row>
    <row r="1117" spans="1:10" x14ac:dyDescent="0.3">
      <c r="A1117" s="1">
        <v>40641</v>
      </c>
      <c r="B1117" s="1">
        <v>40644</v>
      </c>
      <c r="C1117">
        <v>286.2</v>
      </c>
      <c r="D1117">
        <v>286.45</v>
      </c>
      <c r="E1117" s="3">
        <v>286.82771260738298</v>
      </c>
      <c r="F1117">
        <v>0.25</v>
      </c>
      <c r="G1117">
        <v>0.62771260738372803</v>
      </c>
      <c r="H1117">
        <v>0.31819805153393799</v>
      </c>
      <c r="I1117">
        <f t="shared" si="34"/>
        <v>8.735150244584207E-4</v>
      </c>
      <c r="J1117">
        <f t="shared" si="35"/>
        <v>0.25</v>
      </c>
    </row>
    <row r="1118" spans="1:10" x14ac:dyDescent="0.3">
      <c r="A1118" s="1">
        <v>40644</v>
      </c>
      <c r="B1118" s="1">
        <v>40645</v>
      </c>
      <c r="C1118">
        <v>285.75</v>
      </c>
      <c r="D1118">
        <v>284.70001220703102</v>
      </c>
      <c r="E1118" s="3">
        <v>285.57270427048201</v>
      </c>
      <c r="F1118">
        <v>1.04998779296875</v>
      </c>
      <c r="G1118">
        <v>-0.17729572951793601</v>
      </c>
      <c r="H1118">
        <v>3.0405591591021599</v>
      </c>
      <c r="I1118">
        <f t="shared" si="34"/>
        <v>3.6744979631452316E-3</v>
      </c>
      <c r="J1118">
        <f t="shared" si="35"/>
        <v>1.04998779296875</v>
      </c>
    </row>
    <row r="1119" spans="1:10" x14ac:dyDescent="0.3">
      <c r="A1119" s="1">
        <v>40645</v>
      </c>
      <c r="B1119" s="1">
        <v>40646</v>
      </c>
      <c r="C1119">
        <v>281.45</v>
      </c>
      <c r="D1119">
        <v>281.59999389648402</v>
      </c>
      <c r="E1119" s="3">
        <v>281.98212374448701</v>
      </c>
      <c r="F1119">
        <v>0.149993896484375</v>
      </c>
      <c r="G1119">
        <v>0.53212374448776201</v>
      </c>
      <c r="H1119">
        <v>3.3587572106360999</v>
      </c>
      <c r="I1119">
        <f t="shared" si="34"/>
        <v>5.3293265761014392E-4</v>
      </c>
      <c r="J1119">
        <f t="shared" si="35"/>
        <v>0.149993896484375</v>
      </c>
    </row>
    <row r="1120" spans="1:10" x14ac:dyDescent="0.3">
      <c r="A1120" s="1">
        <v>40646</v>
      </c>
      <c r="B1120" s="1">
        <v>40647</v>
      </c>
      <c r="C1120">
        <v>286.2</v>
      </c>
      <c r="D1120">
        <v>285.04997558593698</v>
      </c>
      <c r="E1120" s="3">
        <v>286.81670935153898</v>
      </c>
      <c r="F1120">
        <v>-1.1500244140625</v>
      </c>
      <c r="G1120">
        <v>0.61670935153961104</v>
      </c>
      <c r="H1120">
        <v>0.53033008588991004</v>
      </c>
      <c r="I1120">
        <f t="shared" si="34"/>
        <v>-4.0182544167103422E-3</v>
      </c>
      <c r="J1120">
        <f t="shared" si="35"/>
        <v>-1.1500244140625</v>
      </c>
    </row>
    <row r="1121" spans="1:10" x14ac:dyDescent="0.3">
      <c r="A1121" s="1">
        <v>40647</v>
      </c>
      <c r="B1121" s="1">
        <v>40648</v>
      </c>
      <c r="C1121">
        <v>286.95</v>
      </c>
      <c r="D1121">
        <v>287.149981689453</v>
      </c>
      <c r="E1121" s="3">
        <v>287.392742794752</v>
      </c>
      <c r="F1121">
        <v>0.199981689453125</v>
      </c>
      <c r="G1121">
        <v>0.44274279475211997</v>
      </c>
      <c r="H1121">
        <v>0.45961940777128002</v>
      </c>
      <c r="I1121">
        <f t="shared" si="34"/>
        <v>6.9692172661831335E-4</v>
      </c>
      <c r="J1121">
        <f t="shared" si="35"/>
        <v>0.199981689453125</v>
      </c>
    </row>
    <row r="1122" spans="1:10" x14ac:dyDescent="0.3">
      <c r="A1122" s="1">
        <v>40648</v>
      </c>
      <c r="B1122" s="1">
        <v>40651</v>
      </c>
      <c r="C1122">
        <v>287.60000000000002</v>
      </c>
      <c r="D1122">
        <v>288.249993896484</v>
      </c>
      <c r="E1122" s="3">
        <v>288.31388077735897</v>
      </c>
      <c r="F1122">
        <v>0.649993896484375</v>
      </c>
      <c r="G1122">
        <v>0.71388077735900801</v>
      </c>
      <c r="H1122">
        <v>0.77781745930521795</v>
      </c>
      <c r="I1122">
        <f t="shared" si="34"/>
        <v>2.2600622269971313E-3</v>
      </c>
      <c r="J1122">
        <f t="shared" si="35"/>
        <v>0.649993896484375</v>
      </c>
    </row>
    <row r="1123" spans="1:10" x14ac:dyDescent="0.3">
      <c r="A1123" s="1">
        <v>40651</v>
      </c>
      <c r="B1123" s="1">
        <v>40652</v>
      </c>
      <c r="C1123">
        <v>286.5</v>
      </c>
      <c r="D1123">
        <v>284.54998779296801</v>
      </c>
      <c r="E1123" s="3">
        <v>285.95689874887398</v>
      </c>
      <c r="F1123">
        <v>1.95001220703125</v>
      </c>
      <c r="G1123">
        <v>-0.54310125112533503</v>
      </c>
      <c r="H1123">
        <v>0.70710678118654702</v>
      </c>
      <c r="I1123">
        <f t="shared" si="34"/>
        <v>6.8063253299520069E-3</v>
      </c>
      <c r="J1123">
        <f t="shared" si="35"/>
        <v>1.95001220703125</v>
      </c>
    </row>
    <row r="1124" spans="1:10" x14ac:dyDescent="0.3">
      <c r="A1124" s="1">
        <v>40652</v>
      </c>
      <c r="B1124" s="1">
        <v>40653</v>
      </c>
      <c r="C1124">
        <v>285.5</v>
      </c>
      <c r="D1124">
        <v>287.64999389648398</v>
      </c>
      <c r="E1124" s="3">
        <v>286.80027115345001</v>
      </c>
      <c r="F1124">
        <v>2.1499938964843701</v>
      </c>
      <c r="G1124">
        <v>1.30027115345001</v>
      </c>
      <c r="H1124">
        <v>6.9296464556281698</v>
      </c>
      <c r="I1124">
        <f t="shared" si="34"/>
        <v>7.530626607651034E-3</v>
      </c>
      <c r="J1124">
        <f t="shared" si="35"/>
        <v>2.1499938964843701</v>
      </c>
    </row>
    <row r="1125" spans="1:10" x14ac:dyDescent="0.3">
      <c r="A1125" s="1">
        <v>40653</v>
      </c>
      <c r="B1125" s="1">
        <v>40654</v>
      </c>
      <c r="C1125">
        <v>295.3</v>
      </c>
      <c r="D1125">
        <v>295.3</v>
      </c>
      <c r="E1125" s="3">
        <v>296.33917968273101</v>
      </c>
      <c r="F1125">
        <v>0</v>
      </c>
      <c r="G1125">
        <v>1.03917968273162</v>
      </c>
      <c r="H1125">
        <v>1.0960155108391501</v>
      </c>
      <c r="I1125">
        <f t="shared" si="34"/>
        <v>0</v>
      </c>
      <c r="J1125">
        <f t="shared" si="35"/>
        <v>0</v>
      </c>
    </row>
    <row r="1126" spans="1:10" x14ac:dyDescent="0.3">
      <c r="A1126" s="1">
        <v>40654</v>
      </c>
      <c r="B1126" s="1">
        <v>40655</v>
      </c>
      <c r="C1126">
        <v>296.85000000000002</v>
      </c>
      <c r="D1126">
        <v>296.89998779296798</v>
      </c>
      <c r="E1126" s="3">
        <v>297.74567750692302</v>
      </c>
      <c r="F1126">
        <v>4.998779296875E-2</v>
      </c>
      <c r="G1126">
        <v>0.89567750692367498</v>
      </c>
      <c r="H1126">
        <v>0.14142135623734101</v>
      </c>
      <c r="I1126">
        <f t="shared" si="34"/>
        <v>1.6839411476755935E-4</v>
      </c>
      <c r="J1126">
        <f t="shared" si="35"/>
        <v>4.998779296875E-2</v>
      </c>
    </row>
    <row r="1127" spans="1:10" x14ac:dyDescent="0.3">
      <c r="A1127" s="1">
        <v>40655</v>
      </c>
      <c r="B1127" s="1">
        <v>40658</v>
      </c>
      <c r="C1127">
        <v>296.64999999999998</v>
      </c>
      <c r="D1127">
        <v>297.25000610351498</v>
      </c>
      <c r="E1127" s="3">
        <v>297.41787531375797</v>
      </c>
      <c r="F1127">
        <v>0.600006103515625</v>
      </c>
      <c r="G1127">
        <v>0.76787531375884999</v>
      </c>
      <c r="H1127">
        <v>0.70710678118654702</v>
      </c>
      <c r="I1127">
        <f t="shared" si="34"/>
        <v>2.0226061133174619E-3</v>
      </c>
      <c r="J1127">
        <f t="shared" si="35"/>
        <v>0.600006103515625</v>
      </c>
    </row>
    <row r="1128" spans="1:10" x14ac:dyDescent="0.3">
      <c r="A1128" s="1">
        <v>40658</v>
      </c>
      <c r="B1128" s="1">
        <v>40659</v>
      </c>
      <c r="C1128">
        <v>297.64999999999998</v>
      </c>
      <c r="D1128">
        <v>298.25000610351498</v>
      </c>
      <c r="E1128" s="3">
        <v>298.110333257913</v>
      </c>
      <c r="F1128">
        <v>0.600006103515625</v>
      </c>
      <c r="G1128">
        <v>0.46033325791358898</v>
      </c>
      <c r="H1128">
        <v>0.35355339059327301</v>
      </c>
      <c r="I1128">
        <f t="shared" si="34"/>
        <v>2.0158108634826979E-3</v>
      </c>
      <c r="J1128">
        <f t="shared" si="35"/>
        <v>0.600006103515625</v>
      </c>
    </row>
    <row r="1129" spans="1:10" x14ac:dyDescent="0.3">
      <c r="A1129" s="1">
        <v>40659</v>
      </c>
      <c r="B1129" s="1">
        <v>40660</v>
      </c>
      <c r="C1129">
        <v>297.14999999999998</v>
      </c>
      <c r="D1129">
        <v>299.25000610351498</v>
      </c>
      <c r="E1129" s="3">
        <v>297.67562749385797</v>
      </c>
      <c r="F1129">
        <v>2.1000061035156201</v>
      </c>
      <c r="G1129">
        <v>0.52562749385833696</v>
      </c>
      <c r="H1129">
        <v>0.24748737341530699</v>
      </c>
      <c r="I1129">
        <f t="shared" si="34"/>
        <v>7.0671583493710933E-3</v>
      </c>
      <c r="J1129">
        <f t="shared" si="35"/>
        <v>2.1000061035156201</v>
      </c>
    </row>
    <row r="1130" spans="1:10" x14ac:dyDescent="0.3">
      <c r="A1130" s="1">
        <v>40660</v>
      </c>
      <c r="B1130" s="1">
        <v>40661</v>
      </c>
      <c r="C1130">
        <v>297.5</v>
      </c>
      <c r="D1130">
        <v>298.14999389648398</v>
      </c>
      <c r="E1130" s="3">
        <v>297.96898370981199</v>
      </c>
      <c r="F1130">
        <v>0.649993896484375</v>
      </c>
      <c r="G1130">
        <v>0.46898370981216397</v>
      </c>
      <c r="H1130">
        <v>0.424264068711944</v>
      </c>
      <c r="I1130">
        <f t="shared" si="34"/>
        <v>2.1848534335609242E-3</v>
      </c>
      <c r="J1130">
        <f t="shared" si="35"/>
        <v>0.649993896484375</v>
      </c>
    </row>
    <row r="1131" spans="1:10" x14ac:dyDescent="0.3">
      <c r="A1131" s="1">
        <v>40661</v>
      </c>
      <c r="B1131" s="1">
        <v>40662</v>
      </c>
      <c r="C1131">
        <v>296.89999999999998</v>
      </c>
      <c r="D1131">
        <v>297.00000610351498</v>
      </c>
      <c r="E1131" s="3">
        <v>297.45247700214298</v>
      </c>
      <c r="F1131">
        <v>0.100006103515625</v>
      </c>
      <c r="G1131">
        <v>0.55247700214385898</v>
      </c>
      <c r="H1131">
        <v>1.20208152801712</v>
      </c>
      <c r="I1131">
        <f t="shared" si="34"/>
        <v>3.3683429948004379E-4</v>
      </c>
      <c r="J1131">
        <f t="shared" si="35"/>
        <v>0.100006103515625</v>
      </c>
    </row>
    <row r="1132" spans="1:10" x14ac:dyDescent="0.3">
      <c r="A1132" s="1">
        <v>40662</v>
      </c>
      <c r="B1132" s="1">
        <v>40665</v>
      </c>
      <c r="C1132">
        <v>295.2</v>
      </c>
      <c r="D1132">
        <v>296.79997558593698</v>
      </c>
      <c r="E1132" s="3">
        <v>295.83443362712802</v>
      </c>
      <c r="F1132">
        <v>1.5999755859375</v>
      </c>
      <c r="G1132">
        <v>0.63443362712860096</v>
      </c>
      <c r="H1132">
        <v>3.9597979746446801</v>
      </c>
      <c r="I1132">
        <f t="shared" si="34"/>
        <v>5.4199714970782518E-3</v>
      </c>
      <c r="J1132">
        <f t="shared" si="35"/>
        <v>1.5999755859375</v>
      </c>
    </row>
    <row r="1133" spans="1:10" x14ac:dyDescent="0.3">
      <c r="A1133" s="1">
        <v>40665</v>
      </c>
      <c r="B1133" s="1">
        <v>40666</v>
      </c>
      <c r="C1133">
        <v>300.8</v>
      </c>
      <c r="D1133">
        <v>300.40000610351501</v>
      </c>
      <c r="E1133" s="3">
        <v>300.03069298267297</v>
      </c>
      <c r="F1133">
        <v>0.399993896484375</v>
      </c>
      <c r="G1133">
        <v>-0.76930701732635498</v>
      </c>
      <c r="H1133">
        <v>2.7223611075682199</v>
      </c>
      <c r="I1133">
        <f t="shared" si="34"/>
        <v>1.3297669430996509E-3</v>
      </c>
      <c r="J1133">
        <f t="shared" si="35"/>
        <v>0.399993896484375</v>
      </c>
    </row>
    <row r="1134" spans="1:10" x14ac:dyDescent="0.3">
      <c r="A1134" s="1">
        <v>40666</v>
      </c>
      <c r="B1134" s="1">
        <v>40667</v>
      </c>
      <c r="C1134">
        <v>296.95</v>
      </c>
      <c r="D1134">
        <v>296.499987792968</v>
      </c>
      <c r="E1134" s="3">
        <v>297.39527956843301</v>
      </c>
      <c r="F1134">
        <v>-0.45001220703125</v>
      </c>
      <c r="G1134">
        <v>0.44527956843376099</v>
      </c>
      <c r="H1134">
        <v>2.05060966544097</v>
      </c>
      <c r="I1134">
        <f t="shared" si="34"/>
        <v>-1.5154477421493518E-3</v>
      </c>
      <c r="J1134">
        <f t="shared" si="35"/>
        <v>-0.45001220703125</v>
      </c>
    </row>
    <row r="1135" spans="1:10" x14ac:dyDescent="0.3">
      <c r="A1135" s="1">
        <v>40667</v>
      </c>
      <c r="B1135" s="1">
        <v>40668</v>
      </c>
      <c r="C1135">
        <v>294.05</v>
      </c>
      <c r="D1135">
        <v>296.50001220703098</v>
      </c>
      <c r="E1135" s="3">
        <v>294.60629819631498</v>
      </c>
      <c r="F1135">
        <v>2.45001220703125</v>
      </c>
      <c r="G1135">
        <v>0.55629819631576505</v>
      </c>
      <c r="H1135">
        <v>0</v>
      </c>
      <c r="I1135">
        <f t="shared" si="34"/>
        <v>8.3319578542127189E-3</v>
      </c>
      <c r="J1135">
        <f t="shared" si="35"/>
        <v>2.45001220703125</v>
      </c>
    </row>
    <row r="1136" spans="1:10" x14ac:dyDescent="0.3">
      <c r="A1136" s="1">
        <v>40668</v>
      </c>
      <c r="B1136" s="1">
        <v>40669</v>
      </c>
      <c r="C1136">
        <v>294.05</v>
      </c>
      <c r="D1136">
        <v>289.8</v>
      </c>
      <c r="E1136" s="3">
        <v>294.61456398963901</v>
      </c>
      <c r="F1136">
        <v>-4.25</v>
      </c>
      <c r="G1136">
        <v>0.564563989639282</v>
      </c>
      <c r="H1136">
        <v>3.9951533137040101</v>
      </c>
      <c r="I1136">
        <f t="shared" si="34"/>
        <v>-1.4453324264580854E-2</v>
      </c>
      <c r="J1136">
        <f t="shared" si="35"/>
        <v>-3</v>
      </c>
    </row>
    <row r="1137" spans="1:10" x14ac:dyDescent="0.3">
      <c r="A1137" s="1">
        <v>40669</v>
      </c>
      <c r="B1137" s="1">
        <v>40672</v>
      </c>
      <c r="C1137">
        <v>288.39999999999998</v>
      </c>
      <c r="D1137">
        <v>289.79999389648401</v>
      </c>
      <c r="E1137" s="3">
        <v>289.02347203493099</v>
      </c>
      <c r="F1137">
        <v>1.3999938964843699</v>
      </c>
      <c r="G1137">
        <v>0.62347203493118197</v>
      </c>
      <c r="H1137">
        <v>1.41421356237309</v>
      </c>
      <c r="I1137">
        <f t="shared" si="34"/>
        <v>4.854347768669799E-3</v>
      </c>
      <c r="J1137">
        <f t="shared" si="35"/>
        <v>1.3999938964843699</v>
      </c>
    </row>
    <row r="1138" spans="1:10" x14ac:dyDescent="0.3">
      <c r="A1138" s="1">
        <v>40672</v>
      </c>
      <c r="B1138" s="1">
        <v>40673</v>
      </c>
      <c r="C1138">
        <v>286.39999999999998</v>
      </c>
      <c r="D1138">
        <v>289.79999389648401</v>
      </c>
      <c r="E1138" s="3">
        <v>287.143083953857</v>
      </c>
      <c r="F1138">
        <v>3.3999938964843701</v>
      </c>
      <c r="G1138">
        <v>0.74308395385742099</v>
      </c>
      <c r="H1138">
        <v>0</v>
      </c>
      <c r="I1138">
        <f t="shared" si="34"/>
        <v>1.1871487068730344E-2</v>
      </c>
      <c r="J1138">
        <f t="shared" si="35"/>
        <v>3.3999938964843701</v>
      </c>
    </row>
    <row r="1139" spans="1:10" x14ac:dyDescent="0.3">
      <c r="A1139" s="1">
        <v>40673</v>
      </c>
      <c r="B1139" s="1">
        <v>40674</v>
      </c>
      <c r="C1139">
        <v>286.39999999999998</v>
      </c>
      <c r="D1139">
        <v>288.89999999999998</v>
      </c>
      <c r="E1139" s="3">
        <v>287.22136905193298</v>
      </c>
      <c r="F1139">
        <v>2.5</v>
      </c>
      <c r="G1139">
        <v>0.82136905193328802</v>
      </c>
      <c r="H1139">
        <v>2.58093975133092</v>
      </c>
      <c r="I1139">
        <f t="shared" si="34"/>
        <v>8.7290502793296101E-3</v>
      </c>
      <c r="J1139">
        <f t="shared" si="35"/>
        <v>2.5</v>
      </c>
    </row>
    <row r="1140" spans="1:10" x14ac:dyDescent="0.3">
      <c r="A1140" s="1">
        <v>40674</v>
      </c>
      <c r="B1140" s="1">
        <v>40675</v>
      </c>
      <c r="C1140">
        <v>290.05</v>
      </c>
      <c r="D1140">
        <v>286.90000610351501</v>
      </c>
      <c r="E1140" s="3">
        <v>287.05369882583602</v>
      </c>
      <c r="F1140">
        <v>3.1499938964843701</v>
      </c>
      <c r="G1140">
        <v>-2.9963011741638099</v>
      </c>
      <c r="H1140">
        <v>4.8436814511278596</v>
      </c>
      <c r="I1140">
        <f t="shared" si="34"/>
        <v>1.0860175474864231E-2</v>
      </c>
      <c r="J1140">
        <f t="shared" si="35"/>
        <v>3.1499938964843701</v>
      </c>
    </row>
    <row r="1141" spans="1:10" x14ac:dyDescent="0.3">
      <c r="A1141" s="1">
        <v>40675</v>
      </c>
      <c r="B1141" s="1">
        <v>40676</v>
      </c>
      <c r="C1141">
        <v>283.2</v>
      </c>
      <c r="D1141">
        <v>285.249987792968</v>
      </c>
      <c r="E1141" s="3">
        <v>283.53197158575</v>
      </c>
      <c r="F1141">
        <v>2.04998779296875</v>
      </c>
      <c r="G1141">
        <v>0.331971585750579</v>
      </c>
      <c r="H1141">
        <v>0.35355339059327301</v>
      </c>
      <c r="I1141">
        <f t="shared" si="34"/>
        <v>7.2386574610478465E-3</v>
      </c>
      <c r="J1141">
        <f t="shared" si="35"/>
        <v>2.04998779296875</v>
      </c>
    </row>
    <row r="1142" spans="1:10" x14ac:dyDescent="0.3">
      <c r="A1142" s="1">
        <v>40676</v>
      </c>
      <c r="B1142" s="1">
        <v>40679</v>
      </c>
      <c r="C1142">
        <v>283.7</v>
      </c>
      <c r="D1142">
        <v>281.749987792968</v>
      </c>
      <c r="E1142" s="3">
        <v>284.45497901439597</v>
      </c>
      <c r="F1142">
        <v>-1.95001220703125</v>
      </c>
      <c r="G1142">
        <v>0.75497901439666704</v>
      </c>
      <c r="H1142">
        <v>2.1213203435596402</v>
      </c>
      <c r="I1142">
        <f t="shared" si="34"/>
        <v>-6.8735009059966512E-3</v>
      </c>
      <c r="J1142">
        <f t="shared" si="35"/>
        <v>-1.95001220703125</v>
      </c>
    </row>
    <row r="1143" spans="1:10" x14ac:dyDescent="0.3">
      <c r="A1143" s="1">
        <v>40679</v>
      </c>
      <c r="B1143" s="1">
        <v>40680</v>
      </c>
      <c r="C1143">
        <v>280.7</v>
      </c>
      <c r="D1143">
        <v>280.7</v>
      </c>
      <c r="E1143" s="3">
        <v>281.546210241317</v>
      </c>
      <c r="F1143">
        <v>0</v>
      </c>
      <c r="G1143">
        <v>0.84621024131774902</v>
      </c>
      <c r="H1143">
        <v>0.424264068711944</v>
      </c>
      <c r="I1143">
        <f t="shared" si="34"/>
        <v>0</v>
      </c>
      <c r="J1143">
        <f t="shared" si="35"/>
        <v>0</v>
      </c>
    </row>
    <row r="1144" spans="1:10" x14ac:dyDescent="0.3">
      <c r="A1144" s="1">
        <v>40680</v>
      </c>
      <c r="B1144" s="1">
        <v>40681</v>
      </c>
      <c r="C1144">
        <v>281.3</v>
      </c>
      <c r="D1144">
        <v>282.15000610351501</v>
      </c>
      <c r="E1144" s="3">
        <v>282.17712508440002</v>
      </c>
      <c r="F1144">
        <v>0.850006103515625</v>
      </c>
      <c r="G1144">
        <v>0.877125084400177</v>
      </c>
      <c r="H1144">
        <v>3.0052038200428202</v>
      </c>
      <c r="I1144">
        <f t="shared" si="34"/>
        <v>3.0217067313033238E-3</v>
      </c>
      <c r="J1144">
        <f t="shared" si="35"/>
        <v>0.850006103515625</v>
      </c>
    </row>
    <row r="1145" spans="1:10" x14ac:dyDescent="0.3">
      <c r="A1145" s="1">
        <v>40681</v>
      </c>
      <c r="B1145" s="1">
        <v>40682</v>
      </c>
      <c r="C1145">
        <v>285.55</v>
      </c>
      <c r="D1145">
        <v>286.15000610351501</v>
      </c>
      <c r="E1145" s="3">
        <v>284.581207382679</v>
      </c>
      <c r="F1145">
        <v>-0.600006103515625</v>
      </c>
      <c r="G1145">
        <v>-0.96879261732101396</v>
      </c>
      <c r="H1145">
        <v>3.0405591591021599</v>
      </c>
      <c r="I1145">
        <f t="shared" si="34"/>
        <v>-2.101229569307039E-3</v>
      </c>
      <c r="J1145">
        <f t="shared" si="35"/>
        <v>-0.600006103515625</v>
      </c>
    </row>
    <row r="1146" spans="1:10" x14ac:dyDescent="0.3">
      <c r="A1146" s="1">
        <v>40682</v>
      </c>
      <c r="B1146" s="1">
        <v>40683</v>
      </c>
      <c r="C1146">
        <v>281.25</v>
      </c>
      <c r="D1146">
        <v>281.39999389648398</v>
      </c>
      <c r="E1146" s="3">
        <v>282.39086270332302</v>
      </c>
      <c r="F1146">
        <v>0.149993896484375</v>
      </c>
      <c r="G1146">
        <v>1.14086270332336</v>
      </c>
      <c r="H1146">
        <v>1.0960155108391501</v>
      </c>
      <c r="I1146">
        <f t="shared" si="34"/>
        <v>5.3331163194444444E-4</v>
      </c>
      <c r="J1146">
        <f t="shared" si="35"/>
        <v>0.149993896484375</v>
      </c>
    </row>
    <row r="1147" spans="1:10" x14ac:dyDescent="0.3">
      <c r="A1147" s="1">
        <v>40683</v>
      </c>
      <c r="B1147" s="1">
        <v>40686</v>
      </c>
      <c r="C1147">
        <v>282.8</v>
      </c>
      <c r="D1147">
        <v>281.00001220703098</v>
      </c>
      <c r="E1147" s="3">
        <v>283.64947717189699</v>
      </c>
      <c r="F1147">
        <v>-1.79998779296875</v>
      </c>
      <c r="G1147">
        <v>0.84947717189788796</v>
      </c>
      <c r="H1147">
        <v>5.6568542494923797</v>
      </c>
      <c r="I1147">
        <f t="shared" si="34"/>
        <v>-6.3648790416150989E-3</v>
      </c>
      <c r="J1147">
        <f t="shared" si="35"/>
        <v>-1.79998779296875</v>
      </c>
    </row>
    <row r="1148" spans="1:10" x14ac:dyDescent="0.3">
      <c r="A1148" s="1">
        <v>40686</v>
      </c>
      <c r="B1148" s="1">
        <v>40687</v>
      </c>
      <c r="C1148">
        <v>274.8</v>
      </c>
      <c r="D1148">
        <v>274.90000610351501</v>
      </c>
      <c r="E1148" s="3">
        <v>275.67439084053001</v>
      </c>
      <c r="F1148">
        <v>0.100006103515625</v>
      </c>
      <c r="G1148">
        <v>0.87439084053039495</v>
      </c>
      <c r="H1148">
        <v>0.35355339059327301</v>
      </c>
      <c r="I1148">
        <f t="shared" si="34"/>
        <v>3.6392322967840248E-4</v>
      </c>
      <c r="J1148">
        <f t="shared" si="35"/>
        <v>0.100006103515625</v>
      </c>
    </row>
    <row r="1149" spans="1:10" x14ac:dyDescent="0.3">
      <c r="A1149" s="1">
        <v>40687</v>
      </c>
      <c r="B1149" s="1">
        <v>40688</v>
      </c>
      <c r="C1149">
        <v>275.3</v>
      </c>
      <c r="D1149">
        <v>277.05</v>
      </c>
      <c r="E1149" s="3">
        <v>276.72782247066499</v>
      </c>
      <c r="F1149">
        <v>1.75</v>
      </c>
      <c r="G1149">
        <v>1.42782247066497</v>
      </c>
      <c r="H1149">
        <v>1.8384776310850399</v>
      </c>
      <c r="I1149">
        <f t="shared" si="34"/>
        <v>6.3567017798764978E-3</v>
      </c>
      <c r="J1149">
        <f t="shared" si="35"/>
        <v>1.75</v>
      </c>
    </row>
    <row r="1150" spans="1:10" x14ac:dyDescent="0.3">
      <c r="A1150" s="1">
        <v>40688</v>
      </c>
      <c r="B1150" s="1">
        <v>40689</v>
      </c>
      <c r="C1150">
        <v>272.7</v>
      </c>
      <c r="D1150">
        <v>275.249987792968</v>
      </c>
      <c r="E1150" s="3">
        <v>272.43021101951598</v>
      </c>
      <c r="F1150">
        <v>-2.54998779296875</v>
      </c>
      <c r="G1150">
        <v>-0.26978898048400801</v>
      </c>
      <c r="H1150">
        <v>4.9143921292464903</v>
      </c>
      <c r="I1150">
        <f t="shared" si="34"/>
        <v>-9.3508903299184092E-3</v>
      </c>
      <c r="J1150">
        <f t="shared" si="35"/>
        <v>-2.54998779296875</v>
      </c>
    </row>
    <row r="1151" spans="1:10" x14ac:dyDescent="0.3">
      <c r="A1151" s="1">
        <v>40689</v>
      </c>
      <c r="B1151" s="1">
        <v>40690</v>
      </c>
      <c r="C1151">
        <v>279.64999999999998</v>
      </c>
      <c r="D1151">
        <v>279.54999389648401</v>
      </c>
      <c r="E1151" s="3">
        <v>280.677108311653</v>
      </c>
      <c r="F1151">
        <v>-0.100006103515625</v>
      </c>
      <c r="G1151">
        <v>1.0271083116531301</v>
      </c>
      <c r="H1151">
        <v>1.5556349186104299</v>
      </c>
      <c r="I1151">
        <f t="shared" si="34"/>
        <v>-3.5761167000044702E-4</v>
      </c>
      <c r="J1151">
        <f t="shared" si="35"/>
        <v>-0.100006103515625</v>
      </c>
    </row>
    <row r="1152" spans="1:10" x14ac:dyDescent="0.3">
      <c r="A1152" s="1">
        <v>40690</v>
      </c>
      <c r="B1152" s="1">
        <v>40693</v>
      </c>
      <c r="C1152">
        <v>281.85000000000002</v>
      </c>
      <c r="D1152">
        <v>283.499993896484</v>
      </c>
      <c r="E1152" s="3">
        <v>282.83732960224103</v>
      </c>
      <c r="F1152">
        <v>1.6499938964843699</v>
      </c>
      <c r="G1152">
        <v>0.987329602241516</v>
      </c>
      <c r="H1152">
        <v>0.88388347648318399</v>
      </c>
      <c r="I1152">
        <f t="shared" si="34"/>
        <v>5.8541560989333677E-3</v>
      </c>
      <c r="J1152">
        <f t="shared" si="35"/>
        <v>1.6499938964843699</v>
      </c>
    </row>
    <row r="1153" spans="1:10" x14ac:dyDescent="0.3">
      <c r="A1153" s="1">
        <v>40693</v>
      </c>
      <c r="B1153" s="1">
        <v>40694</v>
      </c>
      <c r="C1153">
        <v>280.60000000000002</v>
      </c>
      <c r="D1153">
        <v>281.60000000000002</v>
      </c>
      <c r="E1153" s="3">
        <v>281.56910423040301</v>
      </c>
      <c r="F1153">
        <v>1</v>
      </c>
      <c r="G1153">
        <v>0.96910423040390004</v>
      </c>
      <c r="H1153">
        <v>4.6315494167718496</v>
      </c>
      <c r="I1153">
        <f t="shared" si="34"/>
        <v>3.5637918745545258E-3</v>
      </c>
      <c r="J1153">
        <f t="shared" si="35"/>
        <v>1</v>
      </c>
    </row>
    <row r="1154" spans="1:10" x14ac:dyDescent="0.3">
      <c r="A1154" s="1">
        <v>40694</v>
      </c>
      <c r="B1154" s="1">
        <v>40695</v>
      </c>
      <c r="C1154">
        <v>287.14999999999998</v>
      </c>
      <c r="D1154">
        <v>287.350012207031</v>
      </c>
      <c r="E1154" s="3">
        <v>287.95036389827698</v>
      </c>
      <c r="F1154">
        <v>0.20001220703125</v>
      </c>
      <c r="G1154">
        <v>0.80036389827728205</v>
      </c>
      <c r="H1154">
        <v>0.53033008588991004</v>
      </c>
      <c r="I1154">
        <f t="shared" si="34"/>
        <v>6.9654259805415294E-4</v>
      </c>
      <c r="J1154">
        <f t="shared" si="35"/>
        <v>0.20001220703125</v>
      </c>
    </row>
    <row r="1155" spans="1:10" x14ac:dyDescent="0.3">
      <c r="A1155" s="1">
        <v>40695</v>
      </c>
      <c r="B1155" s="1">
        <v>40696</v>
      </c>
      <c r="C1155">
        <v>287.89999999999998</v>
      </c>
      <c r="D1155">
        <v>281.600012207031</v>
      </c>
      <c r="E1155" s="3">
        <v>286.688547515869</v>
      </c>
      <c r="F1155">
        <v>6.29998779296875</v>
      </c>
      <c r="G1155">
        <v>-1.21145248413085</v>
      </c>
      <c r="H1155">
        <v>3.28804653251742</v>
      </c>
      <c r="I1155">
        <f t="shared" ref="I1155:I1218" si="36">F1155/C1155</f>
        <v>2.1882555724101253E-2</v>
      </c>
      <c r="J1155">
        <f t="shared" ref="J1155:J1218" si="37">IF(F1155&lt;-3, -3, F1155)</f>
        <v>6.29998779296875</v>
      </c>
    </row>
    <row r="1156" spans="1:10" x14ac:dyDescent="0.3">
      <c r="A1156" s="1">
        <v>40696</v>
      </c>
      <c r="B1156" s="1">
        <v>40697</v>
      </c>
      <c r="C1156">
        <v>283.25</v>
      </c>
      <c r="D1156">
        <v>283.79998779296801</v>
      </c>
      <c r="E1156" s="3">
        <v>284.73491549491803</v>
      </c>
      <c r="F1156">
        <v>0.54998779296875</v>
      </c>
      <c r="G1156">
        <v>1.4849154949188199</v>
      </c>
      <c r="H1156">
        <v>0.31819805153393799</v>
      </c>
      <c r="I1156">
        <f t="shared" si="36"/>
        <v>1.9417044765004414E-3</v>
      </c>
      <c r="J1156">
        <f t="shared" si="37"/>
        <v>0.54998779296875</v>
      </c>
    </row>
    <row r="1157" spans="1:10" x14ac:dyDescent="0.3">
      <c r="A1157" s="1">
        <v>40697</v>
      </c>
      <c r="B1157" s="1">
        <v>40700</v>
      </c>
      <c r="C1157">
        <v>283.7</v>
      </c>
      <c r="D1157">
        <v>283.79997558593698</v>
      </c>
      <c r="E1157" s="3">
        <v>285.26526064872701</v>
      </c>
      <c r="F1157">
        <v>9.99755859375E-2</v>
      </c>
      <c r="G1157">
        <v>1.5652606487274101</v>
      </c>
      <c r="H1157">
        <v>0</v>
      </c>
      <c r="I1157">
        <f t="shared" si="36"/>
        <v>3.5239896347373989E-4</v>
      </c>
      <c r="J1157">
        <f t="shared" si="37"/>
        <v>9.99755859375E-2</v>
      </c>
    </row>
    <row r="1158" spans="1:10" x14ac:dyDescent="0.3">
      <c r="A1158" s="1">
        <v>40700</v>
      </c>
      <c r="B1158" s="1">
        <v>40701</v>
      </c>
      <c r="C1158">
        <v>283.7</v>
      </c>
      <c r="D1158">
        <v>280.7</v>
      </c>
      <c r="E1158" s="3">
        <v>285.01335794925598</v>
      </c>
      <c r="F1158">
        <v>-3</v>
      </c>
      <c r="G1158">
        <v>1.3133579492568901</v>
      </c>
      <c r="H1158">
        <v>1.2727922061357899</v>
      </c>
      <c r="I1158">
        <f t="shared" si="36"/>
        <v>-1.0574550581600282E-2</v>
      </c>
      <c r="J1158">
        <f t="shared" si="37"/>
        <v>-3</v>
      </c>
    </row>
    <row r="1159" spans="1:10" x14ac:dyDescent="0.3">
      <c r="A1159" s="1">
        <v>40701</v>
      </c>
      <c r="B1159" s="1">
        <v>40702</v>
      </c>
      <c r="C1159">
        <v>281.89999999999998</v>
      </c>
      <c r="D1159">
        <v>281.850012207031</v>
      </c>
      <c r="E1159" s="3">
        <v>283.21173670291898</v>
      </c>
      <c r="F1159">
        <v>-4.998779296875E-2</v>
      </c>
      <c r="G1159">
        <v>1.3117367029189999</v>
      </c>
      <c r="H1159">
        <v>2.2627416997969401</v>
      </c>
      <c r="I1159">
        <f t="shared" si="36"/>
        <v>-1.7732455824317136E-4</v>
      </c>
      <c r="J1159">
        <f t="shared" si="37"/>
        <v>-4.998779296875E-2</v>
      </c>
    </row>
    <row r="1160" spans="1:10" x14ac:dyDescent="0.3">
      <c r="A1160" s="1">
        <v>40702</v>
      </c>
      <c r="B1160" s="1">
        <v>40703</v>
      </c>
      <c r="C1160">
        <v>278.7</v>
      </c>
      <c r="D1160">
        <v>278.2</v>
      </c>
      <c r="E1160" s="3">
        <v>279.65786517858498</v>
      </c>
      <c r="F1160">
        <v>-0.5</v>
      </c>
      <c r="G1160">
        <v>0.95786517858505205</v>
      </c>
      <c r="H1160">
        <v>0.98994949366115004</v>
      </c>
      <c r="I1160">
        <f t="shared" si="36"/>
        <v>-1.794043774668102E-3</v>
      </c>
      <c r="J1160">
        <f t="shared" si="37"/>
        <v>-0.5</v>
      </c>
    </row>
    <row r="1161" spans="1:10" x14ac:dyDescent="0.3">
      <c r="A1161" s="1">
        <v>40703</v>
      </c>
      <c r="B1161" s="1">
        <v>40704</v>
      </c>
      <c r="C1161">
        <v>277.3</v>
      </c>
      <c r="D1161">
        <v>278.8</v>
      </c>
      <c r="E1161" s="3">
        <v>277.87113057374899</v>
      </c>
      <c r="F1161">
        <v>1.5</v>
      </c>
      <c r="G1161">
        <v>0.57113057374954201</v>
      </c>
      <c r="H1161">
        <v>2.6516504294495502</v>
      </c>
      <c r="I1161">
        <f t="shared" si="36"/>
        <v>5.4093040028849616E-3</v>
      </c>
      <c r="J1161">
        <f t="shared" si="37"/>
        <v>1.5</v>
      </c>
    </row>
    <row r="1162" spans="1:10" x14ac:dyDescent="0.3">
      <c r="A1162" s="1">
        <v>40704</v>
      </c>
      <c r="B1162" s="1">
        <v>40707</v>
      </c>
      <c r="C1162">
        <v>273.55</v>
      </c>
      <c r="D1162">
        <v>271.55</v>
      </c>
      <c r="E1162" s="3">
        <v>275.003871965408</v>
      </c>
      <c r="F1162">
        <v>-2</v>
      </c>
      <c r="G1162">
        <v>1.4538719654083201</v>
      </c>
      <c r="H1162">
        <v>1.13137084989845</v>
      </c>
      <c r="I1162">
        <f t="shared" si="36"/>
        <v>-7.311277645768598E-3</v>
      </c>
      <c r="J1162">
        <f t="shared" si="37"/>
        <v>-2</v>
      </c>
    </row>
    <row r="1163" spans="1:10" x14ac:dyDescent="0.3">
      <c r="A1163" s="1">
        <v>40707</v>
      </c>
      <c r="B1163" s="1">
        <v>40708</v>
      </c>
      <c r="C1163">
        <v>275.14999999999998</v>
      </c>
      <c r="D1163">
        <v>273.950018310546</v>
      </c>
      <c r="E1163" s="3">
        <v>276.24375071525498</v>
      </c>
      <c r="F1163">
        <v>-1.1999816894531199</v>
      </c>
      <c r="G1163">
        <v>1.09375071525573</v>
      </c>
      <c r="H1163">
        <v>2.7577164466275499</v>
      </c>
      <c r="I1163">
        <f t="shared" si="36"/>
        <v>-4.3611909484031252E-3</v>
      </c>
      <c r="J1163">
        <f t="shared" si="37"/>
        <v>-1.1999816894531199</v>
      </c>
    </row>
    <row r="1164" spans="1:10" x14ac:dyDescent="0.3">
      <c r="A1164" s="1">
        <v>40708</v>
      </c>
      <c r="B1164" s="1">
        <v>40709</v>
      </c>
      <c r="C1164">
        <v>279.05</v>
      </c>
      <c r="D1164">
        <v>279.15000610351501</v>
      </c>
      <c r="E1164" s="3">
        <v>280.04395495653102</v>
      </c>
      <c r="F1164">
        <v>0.100006103515625</v>
      </c>
      <c r="G1164">
        <v>0.99395495653152399</v>
      </c>
      <c r="H1164">
        <v>0</v>
      </c>
      <c r="I1164">
        <f t="shared" si="36"/>
        <v>3.5838058955608315E-4</v>
      </c>
      <c r="J1164">
        <f t="shared" si="37"/>
        <v>0.100006103515625</v>
      </c>
    </row>
    <row r="1165" spans="1:10" x14ac:dyDescent="0.3">
      <c r="A1165" s="1">
        <v>40709</v>
      </c>
      <c r="B1165" s="1">
        <v>40710</v>
      </c>
      <c r="C1165">
        <v>279.05</v>
      </c>
      <c r="D1165">
        <v>275.75001220703098</v>
      </c>
      <c r="E1165" s="3">
        <v>280.220788884162</v>
      </c>
      <c r="F1165">
        <v>-3.29998779296875</v>
      </c>
      <c r="G1165">
        <v>1.1707888841628999</v>
      </c>
      <c r="H1165">
        <v>4.0305086527633103</v>
      </c>
      <c r="I1165">
        <f t="shared" si="36"/>
        <v>-1.1825793918540583E-2</v>
      </c>
      <c r="J1165">
        <f t="shared" si="37"/>
        <v>-3</v>
      </c>
    </row>
    <row r="1166" spans="1:10" x14ac:dyDescent="0.3">
      <c r="A1166" s="1">
        <v>40710</v>
      </c>
      <c r="B1166" s="1">
        <v>40711</v>
      </c>
      <c r="C1166">
        <v>273.35000000000002</v>
      </c>
      <c r="D1166">
        <v>274.79998168945298</v>
      </c>
      <c r="E1166" s="3">
        <v>272.36730358600602</v>
      </c>
      <c r="F1166">
        <v>-1.4499816894531199</v>
      </c>
      <c r="G1166">
        <v>-0.98269641399383501</v>
      </c>
      <c r="H1166">
        <v>1.8031222920257</v>
      </c>
      <c r="I1166">
        <f t="shared" si="36"/>
        <v>-5.3044876146080841E-3</v>
      </c>
      <c r="J1166">
        <f t="shared" si="37"/>
        <v>-1.4499816894531199</v>
      </c>
    </row>
    <row r="1167" spans="1:10" x14ac:dyDescent="0.3">
      <c r="A1167" s="1">
        <v>40711</v>
      </c>
      <c r="B1167" s="1">
        <v>40714</v>
      </c>
      <c r="C1167">
        <v>270.8</v>
      </c>
      <c r="D1167">
        <v>271.3</v>
      </c>
      <c r="E1167" s="3">
        <v>272.032307791709</v>
      </c>
      <c r="F1167">
        <v>0.5</v>
      </c>
      <c r="G1167">
        <v>1.2323077917098999</v>
      </c>
      <c r="H1167">
        <v>1.3081475451951201</v>
      </c>
      <c r="I1167">
        <f t="shared" si="36"/>
        <v>1.846381093057607E-3</v>
      </c>
      <c r="J1167">
        <f t="shared" si="37"/>
        <v>0.5</v>
      </c>
    </row>
    <row r="1168" spans="1:10" x14ac:dyDescent="0.3">
      <c r="A1168" s="1">
        <v>40714</v>
      </c>
      <c r="B1168" s="1">
        <v>40715</v>
      </c>
      <c r="C1168">
        <v>268.95</v>
      </c>
      <c r="D1168">
        <v>271.999987792968</v>
      </c>
      <c r="E1168" s="3">
        <v>270.16637606620799</v>
      </c>
      <c r="F1168">
        <v>3.04998779296875</v>
      </c>
      <c r="G1168">
        <v>1.21637606620788</v>
      </c>
      <c r="H1168">
        <v>3.1466251762801201</v>
      </c>
      <c r="I1168">
        <f t="shared" si="36"/>
        <v>1.134035245573062E-2</v>
      </c>
      <c r="J1168">
        <f t="shared" si="37"/>
        <v>3.04998779296875</v>
      </c>
    </row>
    <row r="1169" spans="1:10" x14ac:dyDescent="0.3">
      <c r="A1169" s="1">
        <v>40715</v>
      </c>
      <c r="B1169" s="1">
        <v>40716</v>
      </c>
      <c r="C1169">
        <v>273.39999999999998</v>
      </c>
      <c r="D1169">
        <v>276.100012207031</v>
      </c>
      <c r="E1169" s="3">
        <v>274.40776255130697</v>
      </c>
      <c r="F1169">
        <v>2.70001220703125</v>
      </c>
      <c r="G1169">
        <v>1.00776255130767</v>
      </c>
      <c r="H1169">
        <v>1.8031222920257</v>
      </c>
      <c r="I1169">
        <f t="shared" si="36"/>
        <v>9.875684736763899E-3</v>
      </c>
      <c r="J1169">
        <f t="shared" si="37"/>
        <v>2.70001220703125</v>
      </c>
    </row>
    <row r="1170" spans="1:10" x14ac:dyDescent="0.3">
      <c r="A1170" s="1">
        <v>40716</v>
      </c>
      <c r="B1170" s="1">
        <v>40717</v>
      </c>
      <c r="C1170">
        <v>275.95</v>
      </c>
      <c r="D1170">
        <v>274.09999389648402</v>
      </c>
      <c r="E1170" s="3">
        <v>276.88913334607997</v>
      </c>
      <c r="F1170">
        <v>-1.8500061035156199</v>
      </c>
      <c r="G1170">
        <v>0.93913334608078003</v>
      </c>
      <c r="H1170">
        <v>1.44956890143243</v>
      </c>
      <c r="I1170">
        <f t="shared" si="36"/>
        <v>-6.7041351821548103E-3</v>
      </c>
      <c r="J1170">
        <f t="shared" si="37"/>
        <v>-1.8500061035156199</v>
      </c>
    </row>
    <row r="1171" spans="1:10" x14ac:dyDescent="0.3">
      <c r="A1171" s="1">
        <v>40717</v>
      </c>
      <c r="B1171" s="1">
        <v>40718</v>
      </c>
      <c r="C1171">
        <v>273.89999999999998</v>
      </c>
      <c r="D1171">
        <v>275.39999999999998</v>
      </c>
      <c r="E1171" s="3">
        <v>274.946106934547</v>
      </c>
      <c r="F1171">
        <v>1.5</v>
      </c>
      <c r="G1171">
        <v>1.0461069345474201</v>
      </c>
      <c r="H1171">
        <v>3.9951533137040101</v>
      </c>
      <c r="I1171">
        <f t="shared" si="36"/>
        <v>5.4764512595837905E-3</v>
      </c>
      <c r="J1171">
        <f t="shared" si="37"/>
        <v>1.5</v>
      </c>
    </row>
    <row r="1172" spans="1:10" x14ac:dyDescent="0.3">
      <c r="A1172" s="1">
        <v>40718</v>
      </c>
      <c r="B1172" s="1">
        <v>40721</v>
      </c>
      <c r="C1172">
        <v>279.55</v>
      </c>
      <c r="D1172">
        <v>277.55</v>
      </c>
      <c r="E1172" s="3">
        <v>278.060197520256</v>
      </c>
      <c r="F1172">
        <v>2</v>
      </c>
      <c r="G1172">
        <v>-1.48980247974395</v>
      </c>
      <c r="H1172">
        <v>2.36880771697495</v>
      </c>
      <c r="I1172">
        <f t="shared" si="36"/>
        <v>7.1543552137363613E-3</v>
      </c>
      <c r="J1172">
        <f t="shared" si="37"/>
        <v>2</v>
      </c>
    </row>
    <row r="1173" spans="1:10" x14ac:dyDescent="0.3">
      <c r="A1173" s="1">
        <v>40721</v>
      </c>
      <c r="B1173" s="1">
        <v>40722</v>
      </c>
      <c r="C1173">
        <v>276.2</v>
      </c>
      <c r="D1173">
        <v>278.7</v>
      </c>
      <c r="E1173" s="3">
        <v>277.00173474550201</v>
      </c>
      <c r="F1173">
        <v>2.5</v>
      </c>
      <c r="G1173">
        <v>0.80173474550247104</v>
      </c>
      <c r="H1173">
        <v>0.106066017177966</v>
      </c>
      <c r="I1173">
        <f t="shared" si="36"/>
        <v>9.0514120202751635E-3</v>
      </c>
      <c r="J1173">
        <f t="shared" si="37"/>
        <v>2.5</v>
      </c>
    </row>
    <row r="1174" spans="1:10" x14ac:dyDescent="0.3">
      <c r="A1174" s="1">
        <v>40722</v>
      </c>
      <c r="B1174" s="1">
        <v>40723</v>
      </c>
      <c r="C1174">
        <v>276.05</v>
      </c>
      <c r="D1174">
        <v>280.3</v>
      </c>
      <c r="E1174" s="3">
        <v>277.18254213333103</v>
      </c>
      <c r="F1174">
        <v>4.25</v>
      </c>
      <c r="G1174">
        <v>1.1325421333312899</v>
      </c>
      <c r="H1174">
        <v>2.3334523779156102</v>
      </c>
      <c r="I1174">
        <f t="shared" si="36"/>
        <v>1.5395761637384531E-2</v>
      </c>
      <c r="J1174">
        <f t="shared" si="37"/>
        <v>4.25</v>
      </c>
    </row>
    <row r="1175" spans="1:10" x14ac:dyDescent="0.3">
      <c r="A1175" s="1">
        <v>40723</v>
      </c>
      <c r="B1175" s="1">
        <v>40724</v>
      </c>
      <c r="C1175">
        <v>279.35000000000002</v>
      </c>
      <c r="D1175">
        <v>280.60000000000002</v>
      </c>
      <c r="E1175" s="3">
        <v>280.22138271331698</v>
      </c>
      <c r="F1175">
        <v>1.25</v>
      </c>
      <c r="G1175">
        <v>0.87138271331787098</v>
      </c>
      <c r="H1175">
        <v>0.60104076400854101</v>
      </c>
      <c r="I1175">
        <f t="shared" si="36"/>
        <v>4.4746733488455342E-3</v>
      </c>
      <c r="J1175">
        <f t="shared" si="37"/>
        <v>1.25</v>
      </c>
    </row>
    <row r="1176" spans="1:10" x14ac:dyDescent="0.3">
      <c r="A1176" s="1">
        <v>40724</v>
      </c>
      <c r="B1176" s="1">
        <v>40725</v>
      </c>
      <c r="C1176">
        <v>280.2</v>
      </c>
      <c r="D1176">
        <v>283.45</v>
      </c>
      <c r="E1176" s="3">
        <v>281.225041937828</v>
      </c>
      <c r="F1176">
        <v>3.25</v>
      </c>
      <c r="G1176">
        <v>1.02504193782806</v>
      </c>
      <c r="H1176">
        <v>2.6870057685088802</v>
      </c>
      <c r="I1176">
        <f t="shared" si="36"/>
        <v>1.1598857958601E-2</v>
      </c>
      <c r="J1176">
        <f t="shared" si="37"/>
        <v>3.25</v>
      </c>
    </row>
    <row r="1177" spans="1:10" x14ac:dyDescent="0.3">
      <c r="A1177" s="1">
        <v>40725</v>
      </c>
      <c r="B1177" s="1">
        <v>40728</v>
      </c>
      <c r="C1177">
        <v>284</v>
      </c>
      <c r="D1177">
        <v>286.79998779296801</v>
      </c>
      <c r="E1177" s="3">
        <v>283.39841270446698</v>
      </c>
      <c r="F1177">
        <v>-2.79998779296875</v>
      </c>
      <c r="G1177">
        <v>-0.60158729553222601</v>
      </c>
      <c r="H1177">
        <v>2.4748737341529101</v>
      </c>
      <c r="I1177">
        <f t="shared" si="36"/>
        <v>-9.8591119470730626E-3</v>
      </c>
      <c r="J1177">
        <f t="shared" si="37"/>
        <v>-2.79998779296875</v>
      </c>
    </row>
    <row r="1178" spans="1:10" x14ac:dyDescent="0.3">
      <c r="A1178" s="1">
        <v>40728</v>
      </c>
      <c r="B1178" s="1">
        <v>40729</v>
      </c>
      <c r="C1178">
        <v>287.5</v>
      </c>
      <c r="D1178">
        <v>287.20001220703102</v>
      </c>
      <c r="E1178" s="3">
        <v>288.21700310707001</v>
      </c>
      <c r="F1178">
        <v>-0.29998779296875</v>
      </c>
      <c r="G1178">
        <v>0.71700310707092196</v>
      </c>
      <c r="H1178">
        <v>1.3788582233137501</v>
      </c>
      <c r="I1178">
        <f t="shared" si="36"/>
        <v>-1.0434358016304349E-3</v>
      </c>
      <c r="J1178">
        <f t="shared" si="37"/>
        <v>-0.29998779296875</v>
      </c>
    </row>
    <row r="1179" spans="1:10" x14ac:dyDescent="0.3">
      <c r="A1179" s="1">
        <v>40729</v>
      </c>
      <c r="B1179" s="1">
        <v>40730</v>
      </c>
      <c r="C1179">
        <v>289.45</v>
      </c>
      <c r="D1179">
        <v>288.749987792968</v>
      </c>
      <c r="E1179" s="3">
        <v>290.39650918245297</v>
      </c>
      <c r="F1179">
        <v>-0.70001220703125</v>
      </c>
      <c r="G1179">
        <v>0.94650918245315496</v>
      </c>
      <c r="H1179">
        <v>0.77781745930521795</v>
      </c>
      <c r="I1179">
        <f t="shared" si="36"/>
        <v>-2.4184218588054933E-3</v>
      </c>
      <c r="J1179">
        <f t="shared" si="37"/>
        <v>-0.70001220703125</v>
      </c>
    </row>
    <row r="1180" spans="1:10" x14ac:dyDescent="0.3">
      <c r="A1180" s="1">
        <v>40730</v>
      </c>
      <c r="B1180" s="1">
        <v>40731</v>
      </c>
      <c r="C1180">
        <v>290.55</v>
      </c>
      <c r="D1180">
        <v>290.15000610351501</v>
      </c>
      <c r="E1180" s="3">
        <v>291.51130383014601</v>
      </c>
      <c r="F1180">
        <v>-0.399993896484375</v>
      </c>
      <c r="G1180">
        <v>0.961303830146789</v>
      </c>
      <c r="H1180">
        <v>0.67175144212721205</v>
      </c>
      <c r="I1180">
        <f t="shared" si="36"/>
        <v>-1.3766783565113576E-3</v>
      </c>
      <c r="J1180">
        <f t="shared" si="37"/>
        <v>-0.399993896484375</v>
      </c>
    </row>
    <row r="1181" spans="1:10" x14ac:dyDescent="0.3">
      <c r="A1181" s="1">
        <v>40731</v>
      </c>
      <c r="B1181" s="1">
        <v>40732</v>
      </c>
      <c r="C1181">
        <v>291.5</v>
      </c>
      <c r="D1181">
        <v>292.79998779296801</v>
      </c>
      <c r="E1181" s="3">
        <v>292.00601696967999</v>
      </c>
      <c r="F1181">
        <v>1.29998779296875</v>
      </c>
      <c r="G1181">
        <v>0.50601696968078602</v>
      </c>
      <c r="H1181">
        <v>0.24748737341530699</v>
      </c>
      <c r="I1181">
        <f t="shared" si="36"/>
        <v>4.4596493755360202E-3</v>
      </c>
      <c r="J1181">
        <f t="shared" si="37"/>
        <v>1.29998779296875</v>
      </c>
    </row>
    <row r="1182" spans="1:10" x14ac:dyDescent="0.3">
      <c r="A1182" s="1">
        <v>40732</v>
      </c>
      <c r="B1182" s="1">
        <v>40735</v>
      </c>
      <c r="C1182">
        <v>291.85000000000002</v>
      </c>
      <c r="D1182">
        <v>289.85000000000002</v>
      </c>
      <c r="E1182" s="3">
        <v>290.87984952926598</v>
      </c>
      <c r="F1182">
        <v>2</v>
      </c>
      <c r="G1182">
        <v>-0.97015047073364202</v>
      </c>
      <c r="H1182">
        <v>2.6870057685088802</v>
      </c>
      <c r="I1182">
        <f t="shared" si="36"/>
        <v>6.8528353606304602E-3</v>
      </c>
      <c r="J1182">
        <f t="shared" si="37"/>
        <v>2</v>
      </c>
    </row>
    <row r="1183" spans="1:10" x14ac:dyDescent="0.3">
      <c r="A1183" s="1">
        <v>40735</v>
      </c>
      <c r="B1183" s="1">
        <v>40736</v>
      </c>
      <c r="C1183">
        <v>288.05</v>
      </c>
      <c r="D1183">
        <v>284.60001831054598</v>
      </c>
      <c r="E1183" s="3">
        <v>288.611316549778</v>
      </c>
      <c r="F1183">
        <v>-3.4499816894531201</v>
      </c>
      <c r="G1183">
        <v>0.56131654977798395</v>
      </c>
      <c r="H1183">
        <v>5.2325901807804698</v>
      </c>
      <c r="I1183">
        <f t="shared" si="36"/>
        <v>-1.1977023743978892E-2</v>
      </c>
      <c r="J1183">
        <f t="shared" si="37"/>
        <v>-3</v>
      </c>
    </row>
    <row r="1184" spans="1:10" x14ac:dyDescent="0.3">
      <c r="A1184" s="1">
        <v>40736</v>
      </c>
      <c r="B1184" s="1">
        <v>40737</v>
      </c>
      <c r="C1184">
        <v>280.64999999999998</v>
      </c>
      <c r="D1184">
        <v>282.29999389648401</v>
      </c>
      <c r="E1184" s="3">
        <v>281.19669857025099</v>
      </c>
      <c r="F1184">
        <v>1.6499938964843699</v>
      </c>
      <c r="G1184">
        <v>0.54669857025146396</v>
      </c>
      <c r="H1184">
        <v>1.6263455967290601</v>
      </c>
      <c r="I1184">
        <f t="shared" si="36"/>
        <v>5.8791872313713519E-3</v>
      </c>
      <c r="J1184">
        <f t="shared" si="37"/>
        <v>1.6499938964843699</v>
      </c>
    </row>
    <row r="1185" spans="1:10" x14ac:dyDescent="0.3">
      <c r="A1185" s="1">
        <v>40737</v>
      </c>
      <c r="B1185" s="1">
        <v>40738</v>
      </c>
      <c r="C1185">
        <v>282.95</v>
      </c>
      <c r="D1185">
        <v>281.54997558593698</v>
      </c>
      <c r="E1185" s="3">
        <v>283.81473041772801</v>
      </c>
      <c r="F1185">
        <v>-1.4000244140625</v>
      </c>
      <c r="G1185">
        <v>0.86473041772842396</v>
      </c>
      <c r="H1185">
        <v>0.31819805153393799</v>
      </c>
      <c r="I1185">
        <f t="shared" si="36"/>
        <v>-4.947956932541085E-3</v>
      </c>
      <c r="J1185">
        <f t="shared" si="37"/>
        <v>-1.4000244140625</v>
      </c>
    </row>
    <row r="1186" spans="1:10" x14ac:dyDescent="0.3">
      <c r="A1186" s="1">
        <v>40738</v>
      </c>
      <c r="B1186" s="1">
        <v>40739</v>
      </c>
      <c r="C1186">
        <v>282.5</v>
      </c>
      <c r="D1186">
        <v>281.54998779296801</v>
      </c>
      <c r="E1186" s="3">
        <v>283.17200613021799</v>
      </c>
      <c r="F1186">
        <v>-0.95001220703125</v>
      </c>
      <c r="G1186">
        <v>0.67200613021850497</v>
      </c>
      <c r="H1186">
        <v>1.2727922061357899</v>
      </c>
      <c r="I1186">
        <f t="shared" si="36"/>
        <v>-3.3628750691371682E-3</v>
      </c>
      <c r="J1186">
        <f t="shared" si="37"/>
        <v>-0.95001220703125</v>
      </c>
    </row>
    <row r="1187" spans="1:10" x14ac:dyDescent="0.3">
      <c r="A1187" s="1">
        <v>40739</v>
      </c>
      <c r="B1187" s="1">
        <v>40742</v>
      </c>
      <c r="C1187">
        <v>284.3</v>
      </c>
      <c r="D1187">
        <v>284.05</v>
      </c>
      <c r="E1187" s="3">
        <v>283.44320027828201</v>
      </c>
      <c r="F1187">
        <v>0.25</v>
      </c>
      <c r="G1187">
        <v>-0.85679972171783403</v>
      </c>
      <c r="H1187">
        <v>2.36880771697495</v>
      </c>
      <c r="I1187">
        <f t="shared" si="36"/>
        <v>8.793527963418923E-4</v>
      </c>
      <c r="J1187">
        <f t="shared" si="37"/>
        <v>0.25</v>
      </c>
    </row>
    <row r="1188" spans="1:10" x14ac:dyDescent="0.3">
      <c r="A1188" s="1">
        <v>40742</v>
      </c>
      <c r="B1188" s="1">
        <v>40743</v>
      </c>
      <c r="C1188">
        <v>280.95</v>
      </c>
      <c r="D1188">
        <v>280.749987792968</v>
      </c>
      <c r="E1188" s="3">
        <v>281.608189594745</v>
      </c>
      <c r="F1188">
        <v>-0.20001220703125</v>
      </c>
      <c r="G1188">
        <v>0.65818959474563599</v>
      </c>
      <c r="H1188">
        <v>0.247487373415267</v>
      </c>
      <c r="I1188">
        <f t="shared" si="36"/>
        <v>-7.1191388870350597E-4</v>
      </c>
      <c r="J1188">
        <f t="shared" si="37"/>
        <v>-0.20001220703125</v>
      </c>
    </row>
    <row r="1189" spans="1:10" x14ac:dyDescent="0.3">
      <c r="A1189" s="1">
        <v>40743</v>
      </c>
      <c r="B1189" s="1">
        <v>40744</v>
      </c>
      <c r="C1189">
        <v>280.60000000000002</v>
      </c>
      <c r="D1189">
        <v>284.60000000000002</v>
      </c>
      <c r="E1189" s="3">
        <v>280.97522998452098</v>
      </c>
      <c r="F1189">
        <v>4</v>
      </c>
      <c r="G1189">
        <v>0.37522998452186501</v>
      </c>
      <c r="H1189">
        <v>3.6769552621700301</v>
      </c>
      <c r="I1189">
        <f t="shared" si="36"/>
        <v>1.4255167498218103E-2</v>
      </c>
      <c r="J1189">
        <f t="shared" si="37"/>
        <v>4</v>
      </c>
    </row>
    <row r="1190" spans="1:10" x14ac:dyDescent="0.3">
      <c r="A1190" s="1">
        <v>40744</v>
      </c>
      <c r="B1190" s="1">
        <v>40745</v>
      </c>
      <c r="C1190">
        <v>285.8</v>
      </c>
      <c r="D1190">
        <v>285.8</v>
      </c>
      <c r="E1190" s="3">
        <v>286.26871402859598</v>
      </c>
      <c r="F1190">
        <v>0</v>
      </c>
      <c r="G1190">
        <v>0.468714028596878</v>
      </c>
      <c r="H1190">
        <v>0.88388347648318399</v>
      </c>
      <c r="I1190">
        <f t="shared" si="36"/>
        <v>0</v>
      </c>
      <c r="J1190">
        <f t="shared" si="37"/>
        <v>0</v>
      </c>
    </row>
    <row r="1191" spans="1:10" x14ac:dyDescent="0.3">
      <c r="A1191" s="1">
        <v>40745</v>
      </c>
      <c r="B1191" s="1">
        <v>40746</v>
      </c>
      <c r="C1191">
        <v>284.55</v>
      </c>
      <c r="D1191">
        <v>286.75001220703098</v>
      </c>
      <c r="E1191" s="3">
        <v>285.07810895442901</v>
      </c>
      <c r="F1191">
        <v>2.20001220703125</v>
      </c>
      <c r="G1191">
        <v>0.52810895442962602</v>
      </c>
      <c r="H1191">
        <v>2.2273863607375999</v>
      </c>
      <c r="I1191">
        <f t="shared" si="36"/>
        <v>7.7315487859119661E-3</v>
      </c>
      <c r="J1191">
        <f t="shared" si="37"/>
        <v>2.20001220703125</v>
      </c>
    </row>
    <row r="1192" spans="1:10" x14ac:dyDescent="0.3">
      <c r="A1192" s="1">
        <v>40746</v>
      </c>
      <c r="B1192" s="1">
        <v>40749</v>
      </c>
      <c r="C1192">
        <v>287.7</v>
      </c>
      <c r="D1192">
        <v>285.59999389648402</v>
      </c>
      <c r="E1192" s="3">
        <v>287.642864738404</v>
      </c>
      <c r="F1192">
        <v>2.1000061035156201</v>
      </c>
      <c r="G1192">
        <v>-5.71352615952491E-2</v>
      </c>
      <c r="H1192">
        <v>1.9091883092036701</v>
      </c>
      <c r="I1192">
        <f t="shared" si="36"/>
        <v>7.2992912878540846E-3</v>
      </c>
      <c r="J1192">
        <f t="shared" si="37"/>
        <v>2.1000061035156201</v>
      </c>
    </row>
    <row r="1193" spans="1:10" x14ac:dyDescent="0.3">
      <c r="A1193" s="1">
        <v>40749</v>
      </c>
      <c r="B1193" s="1">
        <v>40750</v>
      </c>
      <c r="C1193">
        <v>285</v>
      </c>
      <c r="D1193">
        <v>285.95001220703102</v>
      </c>
      <c r="E1193" s="3">
        <v>285.70354825258198</v>
      </c>
      <c r="F1193">
        <v>0.95001220703125</v>
      </c>
      <c r="G1193">
        <v>0.70354825258255005</v>
      </c>
      <c r="H1193">
        <v>1.20208152801712</v>
      </c>
      <c r="I1193">
        <f t="shared" si="36"/>
        <v>3.33337616502193E-3</v>
      </c>
      <c r="J1193">
        <f t="shared" si="37"/>
        <v>0.95001220703125</v>
      </c>
    </row>
    <row r="1194" spans="1:10" x14ac:dyDescent="0.3">
      <c r="A1194" s="1">
        <v>40750</v>
      </c>
      <c r="B1194" s="1">
        <v>40751</v>
      </c>
      <c r="C1194">
        <v>286.7</v>
      </c>
      <c r="D1194">
        <v>285.09999389648402</v>
      </c>
      <c r="E1194" s="3">
        <v>287.43957639932597</v>
      </c>
      <c r="F1194">
        <v>-1.6000061035156199</v>
      </c>
      <c r="G1194">
        <v>0.73957639932632402</v>
      </c>
      <c r="H1194">
        <v>0.53033008588991004</v>
      </c>
      <c r="I1194">
        <f t="shared" si="36"/>
        <v>-5.580767713692431E-3</v>
      </c>
      <c r="J1194">
        <f t="shared" si="37"/>
        <v>-1.6000061035156199</v>
      </c>
    </row>
    <row r="1195" spans="1:10" x14ac:dyDescent="0.3">
      <c r="A1195" s="1">
        <v>40751</v>
      </c>
      <c r="B1195" s="1">
        <v>40752</v>
      </c>
      <c r="C1195">
        <v>287.45</v>
      </c>
      <c r="D1195">
        <v>281.899981689453</v>
      </c>
      <c r="E1195" s="3">
        <v>288.012288463115</v>
      </c>
      <c r="F1195">
        <v>-5.5500183105468697</v>
      </c>
      <c r="G1195">
        <v>0.56228846311569203</v>
      </c>
      <c r="H1195">
        <v>1.5909902576697299</v>
      </c>
      <c r="I1195">
        <f t="shared" si="36"/>
        <v>-1.9307769387882659E-2</v>
      </c>
      <c r="J1195">
        <f t="shared" si="37"/>
        <v>-3</v>
      </c>
    </row>
    <row r="1196" spans="1:10" x14ac:dyDescent="0.3">
      <c r="A1196" s="1">
        <v>40752</v>
      </c>
      <c r="B1196" s="1">
        <v>40753</v>
      </c>
      <c r="C1196">
        <v>285.2</v>
      </c>
      <c r="D1196">
        <v>285.399981689453</v>
      </c>
      <c r="E1196" s="3">
        <v>285.79004944562899</v>
      </c>
      <c r="F1196">
        <v>0.199981689453125</v>
      </c>
      <c r="G1196">
        <v>0.59004944562911898</v>
      </c>
      <c r="H1196">
        <v>2.4395183950935801</v>
      </c>
      <c r="I1196">
        <f t="shared" si="36"/>
        <v>7.0119806961123777E-4</v>
      </c>
      <c r="J1196">
        <f t="shared" si="37"/>
        <v>0.199981689453125</v>
      </c>
    </row>
    <row r="1197" spans="1:10" x14ac:dyDescent="0.3">
      <c r="A1197" s="1">
        <v>40753</v>
      </c>
      <c r="B1197" s="1">
        <v>40756</v>
      </c>
      <c r="C1197">
        <v>281.75</v>
      </c>
      <c r="D1197">
        <v>285.20001220703102</v>
      </c>
      <c r="E1197" s="3">
        <v>281.58630388975098</v>
      </c>
      <c r="F1197">
        <v>-3.45001220703125</v>
      </c>
      <c r="G1197">
        <v>-0.16369611024856501</v>
      </c>
      <c r="H1197">
        <v>3.8537319574666702</v>
      </c>
      <c r="I1197">
        <f t="shared" si="36"/>
        <v>-1.2244941284937888E-2</v>
      </c>
      <c r="J1197">
        <f t="shared" si="37"/>
        <v>-3</v>
      </c>
    </row>
    <row r="1198" spans="1:10" x14ac:dyDescent="0.3">
      <c r="A1198" s="1">
        <v>40756</v>
      </c>
      <c r="B1198" s="1">
        <v>40757</v>
      </c>
      <c r="C1198">
        <v>287.2</v>
      </c>
      <c r="D1198">
        <v>284.04997558593698</v>
      </c>
      <c r="E1198" s="3">
        <v>287.63567591905502</v>
      </c>
      <c r="F1198">
        <v>-3.1500244140625</v>
      </c>
      <c r="G1198">
        <v>0.435675919055938</v>
      </c>
      <c r="H1198">
        <v>5.4800775541957396</v>
      </c>
      <c r="I1198">
        <f t="shared" si="36"/>
        <v>-1.0968051580997564E-2</v>
      </c>
      <c r="J1198">
        <f t="shared" si="37"/>
        <v>-3</v>
      </c>
    </row>
    <row r="1199" spans="1:10" x14ac:dyDescent="0.3">
      <c r="A1199" s="1">
        <v>40757</v>
      </c>
      <c r="B1199" s="1">
        <v>40758</v>
      </c>
      <c r="C1199">
        <v>279.45</v>
      </c>
      <c r="D1199">
        <v>274.84999389648402</v>
      </c>
      <c r="E1199" s="3">
        <v>279.985503208637</v>
      </c>
      <c r="F1199">
        <v>-4.6000061035156197</v>
      </c>
      <c r="G1199">
        <v>0.53550320863723699</v>
      </c>
      <c r="H1199">
        <v>6.0811183182042798</v>
      </c>
      <c r="I1199">
        <f t="shared" si="36"/>
        <v>-1.6460927190966611E-2</v>
      </c>
      <c r="J1199">
        <f t="shared" si="37"/>
        <v>-3</v>
      </c>
    </row>
    <row r="1200" spans="1:10" x14ac:dyDescent="0.3">
      <c r="A1200" s="1">
        <v>40758</v>
      </c>
      <c r="B1200" s="1">
        <v>40759</v>
      </c>
      <c r="C1200">
        <v>270.85000000000002</v>
      </c>
      <c r="D1200">
        <v>272.29998168945298</v>
      </c>
      <c r="E1200" s="3">
        <v>271.444204127788</v>
      </c>
      <c r="F1200">
        <v>1.4499816894531199</v>
      </c>
      <c r="G1200">
        <v>0.59420412778854304</v>
      </c>
      <c r="H1200">
        <v>4.0305086527633502</v>
      </c>
      <c r="I1200">
        <f t="shared" si="36"/>
        <v>5.3534491026513559E-3</v>
      </c>
      <c r="J1200">
        <f t="shared" si="37"/>
        <v>1.4499816894531199</v>
      </c>
    </row>
    <row r="1201" spans="1:10" x14ac:dyDescent="0.3">
      <c r="A1201" s="1">
        <v>40759</v>
      </c>
      <c r="B1201" s="1">
        <v>40760</v>
      </c>
      <c r="C1201">
        <v>265.14999999999998</v>
      </c>
      <c r="D1201">
        <v>256.100012207031</v>
      </c>
      <c r="E1201" s="3">
        <v>265.86489232778501</v>
      </c>
      <c r="F1201">
        <v>-9.04998779296875</v>
      </c>
      <c r="G1201">
        <v>0.71489232778549106</v>
      </c>
      <c r="H1201">
        <v>7.1064231509247797</v>
      </c>
      <c r="I1201">
        <f t="shared" si="36"/>
        <v>-3.4131577571068265E-2</v>
      </c>
      <c r="J1201">
        <f t="shared" si="37"/>
        <v>-3</v>
      </c>
    </row>
    <row r="1202" spans="1:10" x14ac:dyDescent="0.3">
      <c r="A1202" s="1">
        <v>40760</v>
      </c>
      <c r="B1202" s="1">
        <v>40763</v>
      </c>
      <c r="C1202">
        <v>255.1</v>
      </c>
      <c r="D1202">
        <v>253.54999694824201</v>
      </c>
      <c r="E1202" s="3">
        <v>254.969795545935</v>
      </c>
      <c r="F1202">
        <v>1.5500030517578101</v>
      </c>
      <c r="G1202">
        <v>-0.13020445406436901</v>
      </c>
      <c r="H1202">
        <v>6.8942911165688301</v>
      </c>
      <c r="I1202">
        <f t="shared" si="36"/>
        <v>6.0760605713751862E-3</v>
      </c>
      <c r="J1202">
        <f t="shared" si="37"/>
        <v>1.5500030517578101</v>
      </c>
    </row>
    <row r="1203" spans="1:10" x14ac:dyDescent="0.3">
      <c r="A1203" s="1">
        <v>40763</v>
      </c>
      <c r="B1203" s="1">
        <v>40764</v>
      </c>
      <c r="C1203">
        <v>245.35</v>
      </c>
      <c r="D1203">
        <v>237.94999084472599</v>
      </c>
      <c r="E1203" s="3">
        <v>246.68548343181601</v>
      </c>
      <c r="F1203">
        <v>-7.4000091552734304</v>
      </c>
      <c r="G1203">
        <v>1.3354834318161</v>
      </c>
      <c r="H1203">
        <v>6.68215908221286</v>
      </c>
      <c r="I1203">
        <f t="shared" si="36"/>
        <v>-3.0161031812812027E-2</v>
      </c>
      <c r="J1203">
        <f t="shared" si="37"/>
        <v>-3</v>
      </c>
    </row>
    <row r="1204" spans="1:10" x14ac:dyDescent="0.3">
      <c r="A1204" s="1">
        <v>40764</v>
      </c>
      <c r="B1204" s="1">
        <v>40765</v>
      </c>
      <c r="C1204">
        <v>235.9</v>
      </c>
      <c r="D1204">
        <v>245.65</v>
      </c>
      <c r="E1204" s="3">
        <v>237.24880518913201</v>
      </c>
      <c r="F1204">
        <v>9.75</v>
      </c>
      <c r="G1204">
        <v>1.34880518913269</v>
      </c>
      <c r="H1204">
        <v>0.56568542494924601</v>
      </c>
      <c r="I1204">
        <f t="shared" si="36"/>
        <v>4.1331072488342516E-2</v>
      </c>
      <c r="J1204">
        <f t="shared" si="37"/>
        <v>9.75</v>
      </c>
    </row>
    <row r="1205" spans="1:10" x14ac:dyDescent="0.3">
      <c r="A1205" s="1">
        <v>40765</v>
      </c>
      <c r="B1205" s="1">
        <v>40766</v>
      </c>
      <c r="C1205">
        <v>235.1</v>
      </c>
      <c r="D1205">
        <v>226.64998779296801</v>
      </c>
      <c r="E1205" s="3">
        <v>236.12544379234299</v>
      </c>
      <c r="F1205">
        <v>-8.45001220703125</v>
      </c>
      <c r="G1205">
        <v>1.0254437923431301</v>
      </c>
      <c r="H1205">
        <v>1.41421356237309</v>
      </c>
      <c r="I1205">
        <f t="shared" si="36"/>
        <v>-3.5942204198346449E-2</v>
      </c>
      <c r="J1205">
        <f t="shared" si="37"/>
        <v>-3</v>
      </c>
    </row>
    <row r="1206" spans="1:10" x14ac:dyDescent="0.3">
      <c r="A1206" s="1">
        <v>40766</v>
      </c>
      <c r="B1206" s="1">
        <v>40767</v>
      </c>
      <c r="C1206">
        <v>237.1</v>
      </c>
      <c r="D1206">
        <v>239.29999694824201</v>
      </c>
      <c r="E1206" s="3">
        <v>238.10866186618799</v>
      </c>
      <c r="F1206">
        <v>2.19999694824218</v>
      </c>
      <c r="G1206">
        <v>1.00866186618804</v>
      </c>
      <c r="H1206">
        <v>2.1920310216782899</v>
      </c>
      <c r="I1206">
        <f t="shared" si="36"/>
        <v>9.2787724514642768E-3</v>
      </c>
      <c r="J1206">
        <f t="shared" si="37"/>
        <v>2.19999694824218</v>
      </c>
    </row>
    <row r="1207" spans="1:10" x14ac:dyDescent="0.3">
      <c r="A1207" s="1">
        <v>40767</v>
      </c>
      <c r="B1207" s="1">
        <v>40770</v>
      </c>
      <c r="C1207">
        <v>234</v>
      </c>
      <c r="D1207">
        <v>239.30000305175699</v>
      </c>
      <c r="E1207" s="3">
        <v>235.48298335075299</v>
      </c>
      <c r="F1207">
        <v>5.3000030517578098</v>
      </c>
      <c r="G1207">
        <v>1.48298335075378</v>
      </c>
      <c r="H1207">
        <v>0</v>
      </c>
      <c r="I1207">
        <f t="shared" si="36"/>
        <v>2.2649585691272692E-2</v>
      </c>
      <c r="J1207">
        <f t="shared" si="37"/>
        <v>5.3000030517578098</v>
      </c>
    </row>
    <row r="1208" spans="1:10" x14ac:dyDescent="0.3">
      <c r="A1208" s="1">
        <v>40770</v>
      </c>
      <c r="B1208" s="1">
        <v>40771</v>
      </c>
      <c r="C1208">
        <v>234</v>
      </c>
      <c r="D1208">
        <v>241.600006103515</v>
      </c>
      <c r="E1208" s="3">
        <v>235.77341818809501</v>
      </c>
      <c r="F1208">
        <v>7.6000061035156197</v>
      </c>
      <c r="G1208">
        <v>1.7734181880950901</v>
      </c>
      <c r="H1208">
        <v>7.9195959492893202</v>
      </c>
      <c r="I1208">
        <f t="shared" si="36"/>
        <v>3.247865856203256E-2</v>
      </c>
      <c r="J1208">
        <f t="shared" si="37"/>
        <v>7.6000061035156197</v>
      </c>
    </row>
    <row r="1209" spans="1:10" x14ac:dyDescent="0.3">
      <c r="A1209" s="1">
        <v>40771</v>
      </c>
      <c r="B1209" s="1">
        <v>40772</v>
      </c>
      <c r="C1209">
        <v>245.2</v>
      </c>
      <c r="D1209">
        <v>243.75000305175701</v>
      </c>
      <c r="E1209" s="3">
        <v>245.256298926472</v>
      </c>
      <c r="F1209">
        <v>-1.44999694824218</v>
      </c>
      <c r="G1209">
        <v>5.6298926472663803E-2</v>
      </c>
      <c r="H1209">
        <v>0.282842712474623</v>
      </c>
      <c r="I1209">
        <f t="shared" si="36"/>
        <v>-5.9135275213792011E-3</v>
      </c>
      <c r="J1209">
        <f t="shared" si="37"/>
        <v>-1.44999694824218</v>
      </c>
    </row>
    <row r="1210" spans="1:10" x14ac:dyDescent="0.3">
      <c r="A1210" s="1">
        <v>40772</v>
      </c>
      <c r="B1210" s="1">
        <v>40773</v>
      </c>
      <c r="C1210">
        <v>245.6</v>
      </c>
      <c r="D1210">
        <v>246.39998779296801</v>
      </c>
      <c r="E1210" s="3">
        <v>246.30346975326501</v>
      </c>
      <c r="F1210">
        <v>0.79998779296875</v>
      </c>
      <c r="G1210">
        <v>0.70346975326537997</v>
      </c>
      <c r="H1210">
        <v>3.1466251762801201</v>
      </c>
      <c r="I1210">
        <f t="shared" si="36"/>
        <v>3.2572792873320441E-3</v>
      </c>
      <c r="J1210">
        <f t="shared" si="37"/>
        <v>0.79998779296875</v>
      </c>
    </row>
    <row r="1211" spans="1:10" x14ac:dyDescent="0.3">
      <c r="A1211" s="1">
        <v>40773</v>
      </c>
      <c r="B1211" s="1">
        <v>40774</v>
      </c>
      <c r="C1211">
        <v>241.15</v>
      </c>
      <c r="D1211">
        <v>233.25000610351501</v>
      </c>
      <c r="E1211" s="3">
        <v>241.94994136094999</v>
      </c>
      <c r="F1211">
        <v>-7.8999938964843697</v>
      </c>
      <c r="G1211">
        <v>0.79994136095046997</v>
      </c>
      <c r="H1211">
        <v>10.606601717798201</v>
      </c>
      <c r="I1211">
        <f t="shared" si="36"/>
        <v>-3.2759667827013762E-2</v>
      </c>
      <c r="J1211">
        <f t="shared" si="37"/>
        <v>-3</v>
      </c>
    </row>
    <row r="1212" spans="1:10" x14ac:dyDescent="0.3">
      <c r="A1212" s="1">
        <v>40774</v>
      </c>
      <c r="B1212" s="1">
        <v>40777</v>
      </c>
      <c r="C1212">
        <v>226.15</v>
      </c>
      <c r="D1212">
        <v>226.65</v>
      </c>
      <c r="E1212" s="3">
        <v>226.832099342346</v>
      </c>
      <c r="F1212">
        <v>0.5</v>
      </c>
      <c r="G1212">
        <v>0.68209934234619096</v>
      </c>
      <c r="H1212">
        <v>1.2727922061357899</v>
      </c>
      <c r="I1212">
        <f t="shared" si="36"/>
        <v>2.2109219544550079E-3</v>
      </c>
      <c r="J1212">
        <f t="shared" si="37"/>
        <v>0.5</v>
      </c>
    </row>
    <row r="1213" spans="1:10" x14ac:dyDescent="0.3">
      <c r="A1213" s="1">
        <v>40777</v>
      </c>
      <c r="B1213" s="1">
        <v>40778</v>
      </c>
      <c r="C1213">
        <v>224.35</v>
      </c>
      <c r="D1213">
        <v>225.6</v>
      </c>
      <c r="E1213" s="3">
        <v>225.03325358629201</v>
      </c>
      <c r="F1213">
        <v>1.25</v>
      </c>
      <c r="G1213">
        <v>0.68325358629226596</v>
      </c>
      <c r="H1213">
        <v>5.3033008588991004</v>
      </c>
      <c r="I1213">
        <f t="shared" si="36"/>
        <v>5.5716514374860712E-3</v>
      </c>
      <c r="J1213">
        <f t="shared" si="37"/>
        <v>1.25</v>
      </c>
    </row>
    <row r="1214" spans="1:10" x14ac:dyDescent="0.3">
      <c r="A1214" s="1">
        <v>40778</v>
      </c>
      <c r="B1214" s="1">
        <v>40779</v>
      </c>
      <c r="C1214">
        <v>231.85</v>
      </c>
      <c r="D1214">
        <v>232.85</v>
      </c>
      <c r="E1214" s="3">
        <v>233.09881076812701</v>
      </c>
      <c r="F1214">
        <v>1</v>
      </c>
      <c r="G1214">
        <v>1.2488107681274401</v>
      </c>
      <c r="H1214">
        <v>2.0152543263816498</v>
      </c>
      <c r="I1214">
        <f t="shared" si="36"/>
        <v>4.3131334914815614E-3</v>
      </c>
      <c r="J1214">
        <f t="shared" si="37"/>
        <v>1</v>
      </c>
    </row>
    <row r="1215" spans="1:10" x14ac:dyDescent="0.3">
      <c r="A1215" s="1">
        <v>40779</v>
      </c>
      <c r="B1215" s="1">
        <v>40780</v>
      </c>
      <c r="C1215">
        <v>229</v>
      </c>
      <c r="D1215">
        <v>233.39999389648401</v>
      </c>
      <c r="E1215" s="3">
        <v>230.22306263446799</v>
      </c>
      <c r="F1215">
        <v>4.3999938964843697</v>
      </c>
      <c r="G1215">
        <v>1.22306263446807</v>
      </c>
      <c r="H1215">
        <v>0.91923881554251896</v>
      </c>
      <c r="I1215">
        <f t="shared" si="36"/>
        <v>1.9213947146219955E-2</v>
      </c>
      <c r="J1215">
        <f t="shared" si="37"/>
        <v>4.3999938964843697</v>
      </c>
    </row>
    <row r="1216" spans="1:10" x14ac:dyDescent="0.3">
      <c r="A1216" s="1">
        <v>40780</v>
      </c>
      <c r="B1216" s="1">
        <v>40781</v>
      </c>
      <c r="C1216">
        <v>230.3</v>
      </c>
      <c r="D1216">
        <v>229.100003051757</v>
      </c>
      <c r="E1216" s="3">
        <v>230.26709265559899</v>
      </c>
      <c r="F1216">
        <v>1.19999694824218</v>
      </c>
      <c r="G1216">
        <v>-3.29073444008827E-2</v>
      </c>
      <c r="H1216">
        <v>1.3788582233137501</v>
      </c>
      <c r="I1216">
        <f t="shared" si="36"/>
        <v>5.2105816250203208E-3</v>
      </c>
      <c r="J1216">
        <f t="shared" si="37"/>
        <v>1.19999694824218</v>
      </c>
    </row>
    <row r="1217" spans="1:10" x14ac:dyDescent="0.3">
      <c r="A1217" s="1">
        <v>40781</v>
      </c>
      <c r="B1217" s="1">
        <v>40784</v>
      </c>
      <c r="C1217">
        <v>232.25</v>
      </c>
      <c r="D1217">
        <v>235.14999389648401</v>
      </c>
      <c r="E1217" s="3">
        <v>232.200603373348</v>
      </c>
      <c r="F1217">
        <v>-2.8999938964843701</v>
      </c>
      <c r="G1217">
        <v>-4.9396626651287003E-2</v>
      </c>
      <c r="H1217">
        <v>4.7729707730091899</v>
      </c>
      <c r="I1217">
        <f t="shared" si="36"/>
        <v>-1.2486518391751862E-2</v>
      </c>
      <c r="J1217">
        <f t="shared" si="37"/>
        <v>-2.8999938964843701</v>
      </c>
    </row>
    <row r="1218" spans="1:10" x14ac:dyDescent="0.3">
      <c r="A1218" s="1">
        <v>40784</v>
      </c>
      <c r="B1218" s="1">
        <v>40785</v>
      </c>
      <c r="C1218">
        <v>239</v>
      </c>
      <c r="D1218">
        <v>241.850006103515</v>
      </c>
      <c r="E1218" s="3">
        <v>239.572051942348</v>
      </c>
      <c r="F1218">
        <v>2.8500061035156201</v>
      </c>
      <c r="G1218">
        <v>0.57205194234848</v>
      </c>
      <c r="H1218">
        <v>1.52027957955108</v>
      </c>
      <c r="I1218">
        <f t="shared" si="36"/>
        <v>1.1924711730190879E-2</v>
      </c>
      <c r="J1218">
        <f t="shared" si="37"/>
        <v>2.8500061035156201</v>
      </c>
    </row>
    <row r="1219" spans="1:10" x14ac:dyDescent="0.3">
      <c r="A1219" s="1">
        <v>40785</v>
      </c>
      <c r="B1219" s="1">
        <v>40786</v>
      </c>
      <c r="C1219">
        <v>241.15</v>
      </c>
      <c r="D1219">
        <v>241.55000915527299</v>
      </c>
      <c r="E1219" s="3">
        <v>241.678806984424</v>
      </c>
      <c r="F1219">
        <v>0.400009155273437</v>
      </c>
      <c r="G1219">
        <v>0.52880698442459095</v>
      </c>
      <c r="H1219">
        <v>2.7930717856868501</v>
      </c>
      <c r="I1219">
        <f t="shared" ref="I1219:I1282" si="38">F1219/C1219</f>
        <v>1.6587566049074726E-3</v>
      </c>
      <c r="J1219">
        <f t="shared" ref="J1219:J1282" si="39">IF(F1219&lt;-3, -3, F1219)</f>
        <v>0.400009155273437</v>
      </c>
    </row>
    <row r="1220" spans="1:10" x14ac:dyDescent="0.3">
      <c r="A1220" s="1">
        <v>40786</v>
      </c>
      <c r="B1220" s="1">
        <v>40787</v>
      </c>
      <c r="C1220">
        <v>245.1</v>
      </c>
      <c r="D1220">
        <v>245.54999694824201</v>
      </c>
      <c r="E1220" s="3">
        <v>245.34739642441201</v>
      </c>
      <c r="F1220">
        <v>0.449996948242187</v>
      </c>
      <c r="G1220">
        <v>0.247396424412727</v>
      </c>
      <c r="H1220">
        <v>0.70710678118654702</v>
      </c>
      <c r="I1220">
        <f t="shared" si="38"/>
        <v>1.8359728610452346E-3</v>
      </c>
      <c r="J1220">
        <f t="shared" si="39"/>
        <v>0.449996948242187</v>
      </c>
    </row>
    <row r="1221" spans="1:10" x14ac:dyDescent="0.3">
      <c r="A1221" s="1">
        <v>40787</v>
      </c>
      <c r="B1221" s="1">
        <v>40788</v>
      </c>
      <c r="C1221">
        <v>246.1</v>
      </c>
      <c r="D1221">
        <v>243.85</v>
      </c>
      <c r="E1221" s="3">
        <v>246.648732697963</v>
      </c>
      <c r="F1221">
        <v>-2.25</v>
      </c>
      <c r="G1221">
        <v>0.54873269796371404</v>
      </c>
      <c r="H1221">
        <v>2.36880771697493</v>
      </c>
      <c r="I1221">
        <f t="shared" si="38"/>
        <v>-9.1426249492076398E-3</v>
      </c>
      <c r="J1221">
        <f t="shared" si="39"/>
        <v>-2.25</v>
      </c>
    </row>
    <row r="1222" spans="1:10" x14ac:dyDescent="0.3">
      <c r="A1222" s="1">
        <v>40788</v>
      </c>
      <c r="B1222" s="1">
        <v>40791</v>
      </c>
      <c r="C1222">
        <v>242.75</v>
      </c>
      <c r="D1222">
        <v>237.600006103515</v>
      </c>
      <c r="E1222" s="3">
        <v>243.44967526197399</v>
      </c>
      <c r="F1222">
        <v>-5.1499938964843697</v>
      </c>
      <c r="G1222">
        <v>0.69967526197433405</v>
      </c>
      <c r="H1222">
        <v>7.2478445071621103</v>
      </c>
      <c r="I1222">
        <f t="shared" si="38"/>
        <v>-2.121521687532181E-2</v>
      </c>
      <c r="J1222">
        <f t="shared" si="39"/>
        <v>-3</v>
      </c>
    </row>
    <row r="1223" spans="1:10" x14ac:dyDescent="0.3">
      <c r="A1223" s="1">
        <v>40791</v>
      </c>
      <c r="B1223" s="1">
        <v>40792</v>
      </c>
      <c r="C1223">
        <v>232.5</v>
      </c>
      <c r="D1223">
        <v>228.600006103515</v>
      </c>
      <c r="E1223" s="3">
        <v>233.31983321905099</v>
      </c>
      <c r="F1223">
        <v>-3.8999938964843701</v>
      </c>
      <c r="G1223">
        <v>0.81983321905136097</v>
      </c>
      <c r="H1223">
        <v>1.2727922061357899</v>
      </c>
      <c r="I1223">
        <f t="shared" si="38"/>
        <v>-1.6774167296706968E-2</v>
      </c>
      <c r="J1223">
        <f t="shared" si="39"/>
        <v>-3</v>
      </c>
    </row>
    <row r="1224" spans="1:10" x14ac:dyDescent="0.3">
      <c r="A1224" s="1">
        <v>40792</v>
      </c>
      <c r="B1224" s="1">
        <v>40793</v>
      </c>
      <c r="C1224">
        <v>230.7</v>
      </c>
      <c r="D1224">
        <v>236.05000610351499</v>
      </c>
      <c r="E1224" s="3">
        <v>231.74247128963401</v>
      </c>
      <c r="F1224">
        <v>5.3500061035156197</v>
      </c>
      <c r="G1224">
        <v>1.0424712896346999</v>
      </c>
      <c r="H1224">
        <v>6.7882250993908704</v>
      </c>
      <c r="I1224">
        <f t="shared" si="38"/>
        <v>2.3190316876964108E-2</v>
      </c>
      <c r="J1224">
        <f t="shared" si="39"/>
        <v>5.3500061035156197</v>
      </c>
    </row>
    <row r="1225" spans="1:10" x14ac:dyDescent="0.3">
      <c r="A1225" s="1">
        <v>40793</v>
      </c>
      <c r="B1225" s="1">
        <v>40794</v>
      </c>
      <c r="C1225">
        <v>240.3</v>
      </c>
      <c r="D1225">
        <v>242.999996948242</v>
      </c>
      <c r="E1225" s="3">
        <v>241.19617884159001</v>
      </c>
      <c r="F1225">
        <v>2.69999694824218</v>
      </c>
      <c r="G1225">
        <v>0.89617884159088101</v>
      </c>
      <c r="H1225">
        <v>0.91923881554249898</v>
      </c>
      <c r="I1225">
        <f t="shared" si="38"/>
        <v>1.1235942356396919E-2</v>
      </c>
      <c r="J1225">
        <f t="shared" si="39"/>
        <v>2.69999694824218</v>
      </c>
    </row>
    <row r="1226" spans="1:10" x14ac:dyDescent="0.3">
      <c r="A1226" s="1">
        <v>40794</v>
      </c>
      <c r="B1226" s="1">
        <v>40795</v>
      </c>
      <c r="C1226">
        <v>241.6</v>
      </c>
      <c r="D1226">
        <v>239.69999084472599</v>
      </c>
      <c r="E1226" s="3">
        <v>242.41938087940201</v>
      </c>
      <c r="F1226">
        <v>-1.90000915527343</v>
      </c>
      <c r="G1226">
        <v>0.81938087940215998</v>
      </c>
      <c r="H1226">
        <v>2.1213203435596402</v>
      </c>
      <c r="I1226">
        <f t="shared" si="38"/>
        <v>-7.8642763049396932E-3</v>
      </c>
      <c r="J1226">
        <f t="shared" si="39"/>
        <v>-1.90000915527343</v>
      </c>
    </row>
    <row r="1227" spans="1:10" x14ac:dyDescent="0.3">
      <c r="A1227" s="1">
        <v>40795</v>
      </c>
      <c r="B1227" s="1">
        <v>40798</v>
      </c>
      <c r="C1227">
        <v>238.6</v>
      </c>
      <c r="D1227">
        <v>239.69999084472599</v>
      </c>
      <c r="E1227" s="3">
        <v>239.80184254646301</v>
      </c>
      <c r="F1227">
        <v>1.0999908447265601</v>
      </c>
      <c r="G1227">
        <v>1.20184254646301</v>
      </c>
      <c r="H1227">
        <v>0</v>
      </c>
      <c r="I1227">
        <f t="shared" si="38"/>
        <v>4.6101879493988269E-3</v>
      </c>
      <c r="J1227">
        <f t="shared" si="39"/>
        <v>1.0999908447265601</v>
      </c>
    </row>
    <row r="1228" spans="1:10" x14ac:dyDescent="0.3">
      <c r="A1228" s="1">
        <v>40798</v>
      </c>
      <c r="B1228" s="1">
        <v>40799</v>
      </c>
      <c r="C1228">
        <v>238.6</v>
      </c>
      <c r="D1228">
        <v>239.69999084472599</v>
      </c>
      <c r="E1228" s="3">
        <v>239.94255909919701</v>
      </c>
      <c r="F1228">
        <v>1.0999908447265601</v>
      </c>
      <c r="G1228">
        <v>1.3425590991973799</v>
      </c>
      <c r="H1228">
        <v>0</v>
      </c>
      <c r="I1228">
        <f t="shared" si="38"/>
        <v>4.6101879493988269E-3</v>
      </c>
      <c r="J1228">
        <f t="shared" si="39"/>
        <v>1.0999908447265601</v>
      </c>
    </row>
    <row r="1229" spans="1:10" x14ac:dyDescent="0.3">
      <c r="A1229" s="1">
        <v>40799</v>
      </c>
      <c r="B1229" s="1">
        <v>40800</v>
      </c>
      <c r="C1229">
        <v>238.6</v>
      </c>
      <c r="D1229">
        <v>236.89998779296801</v>
      </c>
      <c r="E1229" s="3">
        <v>239.86200616359699</v>
      </c>
      <c r="F1229">
        <v>-1.70001220703125</v>
      </c>
      <c r="G1229">
        <v>1.2620061635971001</v>
      </c>
      <c r="H1229">
        <v>5.3033008588991004</v>
      </c>
      <c r="I1229">
        <f t="shared" si="38"/>
        <v>-7.1249463831988685E-3</v>
      </c>
      <c r="J1229">
        <f t="shared" si="39"/>
        <v>-1.70001220703125</v>
      </c>
    </row>
    <row r="1230" spans="1:10" x14ac:dyDescent="0.3">
      <c r="A1230" s="1">
        <v>40800</v>
      </c>
      <c r="B1230" s="1">
        <v>40801</v>
      </c>
      <c r="C1230">
        <v>231.1</v>
      </c>
      <c r="D1230">
        <v>237.1</v>
      </c>
      <c r="E1230" s="3">
        <v>232.462595200538</v>
      </c>
      <c r="F1230">
        <v>6</v>
      </c>
      <c r="G1230">
        <v>1.3625952005386299</v>
      </c>
      <c r="H1230">
        <v>2.8637824638055198</v>
      </c>
      <c r="I1230">
        <f t="shared" si="38"/>
        <v>2.5962786672436174E-2</v>
      </c>
      <c r="J1230">
        <f t="shared" si="39"/>
        <v>6</v>
      </c>
    </row>
    <row r="1231" spans="1:10" x14ac:dyDescent="0.3">
      <c r="A1231" s="1">
        <v>40801</v>
      </c>
      <c r="B1231" s="1">
        <v>40802</v>
      </c>
      <c r="C1231">
        <v>235.15</v>
      </c>
      <c r="D1231">
        <v>241.00000610351501</v>
      </c>
      <c r="E1231" s="3">
        <v>236.20559349059999</v>
      </c>
      <c r="F1231">
        <v>5.8500061035156197</v>
      </c>
      <c r="G1231">
        <v>1.0555934906005799</v>
      </c>
      <c r="H1231">
        <v>6.2578950135009404</v>
      </c>
      <c r="I1231">
        <f t="shared" si="38"/>
        <v>2.4877763570128088E-2</v>
      </c>
      <c r="J1231">
        <f t="shared" si="39"/>
        <v>5.8500061035156197</v>
      </c>
    </row>
    <row r="1232" spans="1:10" x14ac:dyDescent="0.3">
      <c r="A1232" s="1">
        <v>40802</v>
      </c>
      <c r="B1232" s="1">
        <v>40805</v>
      </c>
      <c r="C1232">
        <v>244</v>
      </c>
      <c r="D1232">
        <v>240.05000305175699</v>
      </c>
      <c r="E1232" s="3">
        <v>245.04586231708501</v>
      </c>
      <c r="F1232">
        <v>-3.94999694824218</v>
      </c>
      <c r="G1232">
        <v>1.0458623170852599</v>
      </c>
      <c r="H1232">
        <v>1.69705627484771</v>
      </c>
      <c r="I1232">
        <f t="shared" si="38"/>
        <v>-1.6188512082959752E-2</v>
      </c>
      <c r="J1232">
        <f t="shared" si="39"/>
        <v>-3</v>
      </c>
    </row>
    <row r="1233" spans="1:10" x14ac:dyDescent="0.3">
      <c r="A1233" s="1">
        <v>40805</v>
      </c>
      <c r="B1233" s="1">
        <v>40806</v>
      </c>
      <c r="C1233">
        <v>241.6</v>
      </c>
      <c r="D1233">
        <v>240.69999084472599</v>
      </c>
      <c r="E1233" s="3">
        <v>242.99593470096499</v>
      </c>
      <c r="F1233">
        <v>-0.90000915527343694</v>
      </c>
      <c r="G1233">
        <v>1.39593470096588</v>
      </c>
      <c r="H1233">
        <v>1.6263455967290601</v>
      </c>
      <c r="I1233">
        <f t="shared" si="38"/>
        <v>-3.7252034572576032E-3</v>
      </c>
      <c r="J1233">
        <f t="shared" si="39"/>
        <v>-0.90000915527343694</v>
      </c>
    </row>
    <row r="1234" spans="1:10" x14ac:dyDescent="0.3">
      <c r="A1234" s="1">
        <v>40806</v>
      </c>
      <c r="B1234" s="1">
        <v>40807</v>
      </c>
      <c r="C1234">
        <v>243.9</v>
      </c>
      <c r="D1234">
        <v>243.9</v>
      </c>
      <c r="E1234" s="3">
        <v>245.25844707489</v>
      </c>
      <c r="F1234">
        <v>0</v>
      </c>
      <c r="G1234">
        <v>1.3584470748901301</v>
      </c>
      <c r="H1234">
        <v>1.3081475451950999</v>
      </c>
      <c r="I1234">
        <f t="shared" si="38"/>
        <v>0</v>
      </c>
      <c r="J1234">
        <f t="shared" si="39"/>
        <v>0</v>
      </c>
    </row>
    <row r="1235" spans="1:10" x14ac:dyDescent="0.3">
      <c r="A1235" s="1">
        <v>40807</v>
      </c>
      <c r="B1235" s="1">
        <v>40808</v>
      </c>
      <c r="C1235">
        <v>245.75</v>
      </c>
      <c r="D1235">
        <v>239.05000305175699</v>
      </c>
      <c r="E1235" s="3">
        <v>245.666004829108</v>
      </c>
      <c r="F1235">
        <v>6.6999969482421804</v>
      </c>
      <c r="G1235">
        <v>-8.3995170891284901E-2</v>
      </c>
      <c r="H1235">
        <v>6.8942911165688301</v>
      </c>
      <c r="I1235">
        <f t="shared" si="38"/>
        <v>2.7263466727333388E-2</v>
      </c>
      <c r="J1235">
        <f t="shared" si="39"/>
        <v>6.6999969482421804</v>
      </c>
    </row>
    <row r="1236" spans="1:10" x14ac:dyDescent="0.3">
      <c r="A1236" s="1">
        <v>40808</v>
      </c>
      <c r="B1236" s="1">
        <v>40809</v>
      </c>
      <c r="C1236">
        <v>236</v>
      </c>
      <c r="D1236">
        <v>228.19999694824199</v>
      </c>
      <c r="E1236" s="3">
        <v>236.79095125198299</v>
      </c>
      <c r="F1236">
        <v>-7.8000030517578098</v>
      </c>
      <c r="G1236">
        <v>0.79095125198364202</v>
      </c>
      <c r="H1236">
        <v>8.5559920523572099</v>
      </c>
      <c r="I1236">
        <f t="shared" si="38"/>
        <v>-3.3050860388804282E-2</v>
      </c>
      <c r="J1236">
        <f t="shared" si="39"/>
        <v>-3</v>
      </c>
    </row>
    <row r="1237" spans="1:10" x14ac:dyDescent="0.3">
      <c r="A1237" s="1">
        <v>40809</v>
      </c>
      <c r="B1237" s="1">
        <v>40812</v>
      </c>
      <c r="C1237">
        <v>223.9</v>
      </c>
      <c r="D1237">
        <v>227.30000915527299</v>
      </c>
      <c r="E1237" s="3">
        <v>224.68658026456799</v>
      </c>
      <c r="F1237">
        <v>3.40000915527343</v>
      </c>
      <c r="G1237">
        <v>0.78658026456832797</v>
      </c>
      <c r="H1237">
        <v>3.2173358543987902</v>
      </c>
      <c r="I1237">
        <f t="shared" si="38"/>
        <v>1.5185391492958597E-2</v>
      </c>
      <c r="J1237">
        <f t="shared" si="39"/>
        <v>3.40000915527343</v>
      </c>
    </row>
    <row r="1238" spans="1:10" x14ac:dyDescent="0.3">
      <c r="A1238" s="1">
        <v>40812</v>
      </c>
      <c r="B1238" s="1">
        <v>40813</v>
      </c>
      <c r="C1238">
        <v>219.35</v>
      </c>
      <c r="D1238">
        <v>227.35</v>
      </c>
      <c r="E1238" s="3">
        <v>220.09094563722601</v>
      </c>
      <c r="F1238">
        <v>8</v>
      </c>
      <c r="G1238">
        <v>0.74094563722610396</v>
      </c>
      <c r="H1238">
        <v>9.8641395975523398</v>
      </c>
      <c r="I1238">
        <f t="shared" si="38"/>
        <v>3.6471392751310693E-2</v>
      </c>
      <c r="J1238">
        <f t="shared" si="39"/>
        <v>8</v>
      </c>
    </row>
    <row r="1239" spans="1:10" x14ac:dyDescent="0.3">
      <c r="A1239" s="1">
        <v>40813</v>
      </c>
      <c r="B1239" s="1">
        <v>40814</v>
      </c>
      <c r="C1239">
        <v>233.3</v>
      </c>
      <c r="D1239">
        <v>233.64999084472601</v>
      </c>
      <c r="E1239" s="3">
        <v>234.356045413017</v>
      </c>
      <c r="F1239">
        <v>0.349990844726562</v>
      </c>
      <c r="G1239">
        <v>1.0560454130172701</v>
      </c>
      <c r="H1239">
        <v>2.8637824638055198</v>
      </c>
      <c r="I1239">
        <f t="shared" si="38"/>
        <v>1.5001750738386711E-3</v>
      </c>
      <c r="J1239">
        <f t="shared" si="39"/>
        <v>0.349990844726562</v>
      </c>
    </row>
    <row r="1240" spans="1:10" x14ac:dyDescent="0.3">
      <c r="A1240" s="1">
        <v>40814</v>
      </c>
      <c r="B1240" s="1">
        <v>40815</v>
      </c>
      <c r="C1240">
        <v>229.25</v>
      </c>
      <c r="D1240">
        <v>227.850006103515</v>
      </c>
      <c r="E1240" s="3">
        <v>227.792862176895</v>
      </c>
      <c r="F1240">
        <v>1.3999938964843699</v>
      </c>
      <c r="G1240">
        <v>-1.45713782310485</v>
      </c>
      <c r="H1240">
        <v>3.74766594028871</v>
      </c>
      <c r="I1240">
        <f t="shared" si="38"/>
        <v>6.1068436051662806E-3</v>
      </c>
      <c r="J1240">
        <f t="shared" si="39"/>
        <v>1.3999938964843699</v>
      </c>
    </row>
    <row r="1241" spans="1:10" x14ac:dyDescent="0.3">
      <c r="A1241" s="1">
        <v>40815</v>
      </c>
      <c r="B1241" s="1">
        <v>40816</v>
      </c>
      <c r="C1241">
        <v>234.55</v>
      </c>
      <c r="D1241">
        <v>233.3</v>
      </c>
      <c r="E1241" s="3">
        <v>235.76499466895999</v>
      </c>
      <c r="F1241">
        <v>-1.25</v>
      </c>
      <c r="G1241">
        <v>1.21499466896057</v>
      </c>
      <c r="H1241">
        <v>0.53033008588991004</v>
      </c>
      <c r="I1241">
        <f t="shared" si="38"/>
        <v>-5.3293540822852269E-3</v>
      </c>
      <c r="J1241">
        <f t="shared" si="39"/>
        <v>-1.25</v>
      </c>
    </row>
    <row r="1242" spans="1:10" x14ac:dyDescent="0.3">
      <c r="A1242" s="1">
        <v>40816</v>
      </c>
      <c r="B1242" s="1">
        <v>40819</v>
      </c>
      <c r="C1242">
        <v>233.8</v>
      </c>
      <c r="D1242">
        <v>233.3</v>
      </c>
      <c r="E1242" s="3">
        <v>234.98585777282699</v>
      </c>
      <c r="F1242">
        <v>-0.5</v>
      </c>
      <c r="G1242">
        <v>1.18585777282714</v>
      </c>
      <c r="H1242">
        <v>0</v>
      </c>
      <c r="I1242">
        <f t="shared" si="38"/>
        <v>-2.1385799828913601E-3</v>
      </c>
      <c r="J1242">
        <f t="shared" si="39"/>
        <v>-0.5</v>
      </c>
    </row>
    <row r="1243" spans="1:10" x14ac:dyDescent="0.3">
      <c r="A1243" s="1">
        <v>40819</v>
      </c>
      <c r="B1243" s="1">
        <v>40820</v>
      </c>
      <c r="C1243">
        <v>233.8</v>
      </c>
      <c r="D1243">
        <v>222.999996948242</v>
      </c>
      <c r="E1243" s="3">
        <v>234.85222046375199</v>
      </c>
      <c r="F1243">
        <v>-10.8000030517578</v>
      </c>
      <c r="G1243">
        <v>1.0522204637527399</v>
      </c>
      <c r="H1243">
        <v>5.5154328932550696</v>
      </c>
      <c r="I1243">
        <f t="shared" si="38"/>
        <v>-4.6193340683309665E-2</v>
      </c>
      <c r="J1243">
        <f t="shared" si="39"/>
        <v>-3</v>
      </c>
    </row>
    <row r="1244" spans="1:10" x14ac:dyDescent="0.3">
      <c r="A1244" s="1">
        <v>40820</v>
      </c>
      <c r="B1244" s="1">
        <v>40821</v>
      </c>
      <c r="C1244">
        <v>226</v>
      </c>
      <c r="D1244">
        <v>228.05000305175699</v>
      </c>
      <c r="E1244" s="3">
        <v>226.83907783031401</v>
      </c>
      <c r="F1244">
        <v>2.0500030517578098</v>
      </c>
      <c r="G1244">
        <v>0.83907783031463601</v>
      </c>
      <c r="H1244">
        <v>1.5556349186103899</v>
      </c>
      <c r="I1244">
        <f t="shared" si="38"/>
        <v>9.0708099635301315E-3</v>
      </c>
      <c r="J1244">
        <f t="shared" si="39"/>
        <v>2.0500030517578098</v>
      </c>
    </row>
    <row r="1245" spans="1:10" x14ac:dyDescent="0.3">
      <c r="A1245" s="1">
        <v>40821</v>
      </c>
      <c r="B1245" s="1">
        <v>40822</v>
      </c>
      <c r="C1245">
        <v>223.8</v>
      </c>
      <c r="D1245">
        <v>228.94999389648399</v>
      </c>
      <c r="E1245" s="3">
        <v>224.59036599397601</v>
      </c>
      <c r="F1245">
        <v>5.1499938964843697</v>
      </c>
      <c r="G1245">
        <v>0.79036599397659302</v>
      </c>
      <c r="H1245">
        <v>4.7729707730091899</v>
      </c>
      <c r="I1245">
        <f t="shared" si="38"/>
        <v>2.301159024345116E-2</v>
      </c>
      <c r="J1245">
        <f t="shared" si="39"/>
        <v>5.1499938964843697</v>
      </c>
    </row>
    <row r="1246" spans="1:10" x14ac:dyDescent="0.3">
      <c r="A1246" s="1">
        <v>40822</v>
      </c>
      <c r="B1246" s="1">
        <v>40823</v>
      </c>
      <c r="C1246">
        <v>230.55</v>
      </c>
      <c r="D1246">
        <v>235.100003051757</v>
      </c>
      <c r="E1246" s="3">
        <v>230.95219259262001</v>
      </c>
      <c r="F1246">
        <v>4.5500030517578098</v>
      </c>
      <c r="G1246">
        <v>0.402192592620849</v>
      </c>
      <c r="H1246">
        <v>3.0405591591021399</v>
      </c>
      <c r="I1246">
        <f t="shared" si="38"/>
        <v>1.9735428548071175E-2</v>
      </c>
      <c r="J1246">
        <f t="shared" si="39"/>
        <v>4.5500030517578098</v>
      </c>
    </row>
    <row r="1247" spans="1:10" x14ac:dyDescent="0.3">
      <c r="A1247" s="1">
        <v>40823</v>
      </c>
      <c r="B1247" s="1">
        <v>40826</v>
      </c>
      <c r="C1247">
        <v>234.85</v>
      </c>
      <c r="D1247">
        <v>236.04999694824201</v>
      </c>
      <c r="E1247" s="3">
        <v>236.28385291099499</v>
      </c>
      <c r="F1247">
        <v>1.19999694824218</v>
      </c>
      <c r="G1247">
        <v>1.4338529109954801</v>
      </c>
      <c r="H1247">
        <v>1.0606601717798201</v>
      </c>
      <c r="I1247">
        <f t="shared" si="38"/>
        <v>5.1096314594088988E-3</v>
      </c>
      <c r="J1247">
        <f t="shared" si="39"/>
        <v>1.19999694824218</v>
      </c>
    </row>
    <row r="1248" spans="1:10" x14ac:dyDescent="0.3">
      <c r="A1248" s="1">
        <v>40826</v>
      </c>
      <c r="B1248" s="1">
        <v>40827</v>
      </c>
      <c r="C1248">
        <v>236.35</v>
      </c>
      <c r="D1248">
        <v>241.1</v>
      </c>
      <c r="E1248" s="3">
        <v>237.31718955039901</v>
      </c>
      <c r="F1248">
        <v>4.75</v>
      </c>
      <c r="G1248">
        <v>0.96718955039978005</v>
      </c>
      <c r="H1248">
        <v>2.7930717856868701</v>
      </c>
      <c r="I1248">
        <f t="shared" si="38"/>
        <v>2.0097313306536916E-2</v>
      </c>
      <c r="J1248">
        <f t="shared" si="39"/>
        <v>4.75</v>
      </c>
    </row>
    <row r="1249" spans="1:10" x14ac:dyDescent="0.3">
      <c r="A1249" s="1">
        <v>40827</v>
      </c>
      <c r="B1249" s="1">
        <v>40828</v>
      </c>
      <c r="C1249">
        <v>240.3</v>
      </c>
      <c r="D1249">
        <v>239.64999084472601</v>
      </c>
      <c r="E1249" s="3">
        <v>241.47495286464601</v>
      </c>
      <c r="F1249">
        <v>-0.65000915527343694</v>
      </c>
      <c r="G1249">
        <v>1.1749528646469101</v>
      </c>
      <c r="H1249">
        <v>0.91923881554249898</v>
      </c>
      <c r="I1249">
        <f t="shared" si="38"/>
        <v>-2.7049902425028585E-3</v>
      </c>
      <c r="J1249">
        <f t="shared" si="39"/>
        <v>-0.65000915527343694</v>
      </c>
    </row>
    <row r="1250" spans="1:10" x14ac:dyDescent="0.3">
      <c r="A1250" s="1">
        <v>40828</v>
      </c>
      <c r="B1250" s="1">
        <v>40829</v>
      </c>
      <c r="C1250">
        <v>241.6</v>
      </c>
      <c r="D1250">
        <v>244.6</v>
      </c>
      <c r="E1250" s="3">
        <v>242.23965499401001</v>
      </c>
      <c r="F1250">
        <v>3</v>
      </c>
      <c r="G1250">
        <v>0.63965499401092496</v>
      </c>
      <c r="H1250">
        <v>1.20208152801714</v>
      </c>
      <c r="I1250">
        <f t="shared" si="38"/>
        <v>1.2417218543046359E-2</v>
      </c>
      <c r="J1250">
        <f t="shared" si="39"/>
        <v>3</v>
      </c>
    </row>
    <row r="1251" spans="1:10" x14ac:dyDescent="0.3">
      <c r="A1251" s="1">
        <v>40829</v>
      </c>
      <c r="B1251" s="1">
        <v>40830</v>
      </c>
      <c r="C1251">
        <v>243.3</v>
      </c>
      <c r="D1251">
        <v>242.350003051757</v>
      </c>
      <c r="E1251" s="3">
        <v>244.249207663536</v>
      </c>
      <c r="F1251">
        <v>-0.94999694824218694</v>
      </c>
      <c r="G1251">
        <v>0.949207663536071</v>
      </c>
      <c r="H1251">
        <v>1.6263455967290401</v>
      </c>
      <c r="I1251">
        <f t="shared" si="38"/>
        <v>-3.9046319286567483E-3</v>
      </c>
      <c r="J1251">
        <f t="shared" si="39"/>
        <v>-0.94999694824218694</v>
      </c>
    </row>
    <row r="1252" spans="1:10" x14ac:dyDescent="0.3">
      <c r="A1252" s="1">
        <v>40830</v>
      </c>
      <c r="B1252" s="1">
        <v>40833</v>
      </c>
      <c r="C1252">
        <v>245.6</v>
      </c>
      <c r="D1252">
        <v>247.999993896484</v>
      </c>
      <c r="E1252" s="3">
        <v>246.600836491584</v>
      </c>
      <c r="F1252">
        <v>2.3999938964843701</v>
      </c>
      <c r="G1252">
        <v>1.0008364915847701</v>
      </c>
      <c r="H1252">
        <v>2.26274169979696</v>
      </c>
      <c r="I1252">
        <f t="shared" si="38"/>
        <v>9.7719621192360346E-3</v>
      </c>
      <c r="J1252">
        <f t="shared" si="39"/>
        <v>2.3999938964843701</v>
      </c>
    </row>
    <row r="1253" spans="1:10" x14ac:dyDescent="0.3">
      <c r="A1253" s="1">
        <v>40833</v>
      </c>
      <c r="B1253" s="1">
        <v>40834</v>
      </c>
      <c r="C1253">
        <v>248.8</v>
      </c>
      <c r="D1253">
        <v>243.999996948242</v>
      </c>
      <c r="E1253" s="3">
        <v>250.26403241157499</v>
      </c>
      <c r="F1253">
        <v>-4.8000030517578098</v>
      </c>
      <c r="G1253">
        <v>1.4640324115753101</v>
      </c>
      <c r="H1253">
        <v>3.3941125496954299</v>
      </c>
      <c r="I1253">
        <f t="shared" si="38"/>
        <v>-1.929261676751531E-2</v>
      </c>
      <c r="J1253">
        <f t="shared" si="39"/>
        <v>-3</v>
      </c>
    </row>
    <row r="1254" spans="1:10" x14ac:dyDescent="0.3">
      <c r="A1254" s="1">
        <v>40834</v>
      </c>
      <c r="B1254" s="1">
        <v>40835</v>
      </c>
      <c r="C1254">
        <v>244</v>
      </c>
      <c r="D1254">
        <v>246</v>
      </c>
      <c r="E1254" s="3">
        <v>245.188774585723</v>
      </c>
      <c r="F1254">
        <v>2</v>
      </c>
      <c r="G1254">
        <v>1.1887745857238701</v>
      </c>
      <c r="H1254">
        <v>3.0759144981614699</v>
      </c>
      <c r="I1254">
        <f t="shared" si="38"/>
        <v>8.1967213114754103E-3</v>
      </c>
      <c r="J1254">
        <f t="shared" si="39"/>
        <v>2</v>
      </c>
    </row>
    <row r="1255" spans="1:10" x14ac:dyDescent="0.3">
      <c r="A1255" s="1">
        <v>40835</v>
      </c>
      <c r="B1255" s="1">
        <v>40836</v>
      </c>
      <c r="C1255">
        <v>248.35</v>
      </c>
      <c r="D1255">
        <v>247.499993896484</v>
      </c>
      <c r="E1255" s="3">
        <v>249.489993906021</v>
      </c>
      <c r="F1255">
        <v>-0.850006103515625</v>
      </c>
      <c r="G1255">
        <v>1.1399939060211099</v>
      </c>
      <c r="H1255">
        <v>5.9750523010263104</v>
      </c>
      <c r="I1255">
        <f t="shared" si="38"/>
        <v>-3.4226136642465273E-3</v>
      </c>
      <c r="J1255">
        <f t="shared" si="39"/>
        <v>-0.850006103515625</v>
      </c>
    </row>
    <row r="1256" spans="1:10" x14ac:dyDescent="0.3">
      <c r="A1256" s="1">
        <v>40836</v>
      </c>
      <c r="B1256" s="1">
        <v>40837</v>
      </c>
      <c r="C1256">
        <v>239.9</v>
      </c>
      <c r="D1256">
        <v>242.80000915527299</v>
      </c>
      <c r="E1256" s="3">
        <v>240.96903219223</v>
      </c>
      <c r="F1256">
        <v>2.90000915527343</v>
      </c>
      <c r="G1256">
        <v>1.0690321922302199</v>
      </c>
      <c r="H1256">
        <v>3.46482322781408</v>
      </c>
      <c r="I1256">
        <f t="shared" si="38"/>
        <v>1.2088408317104752E-2</v>
      </c>
      <c r="J1256">
        <f t="shared" si="39"/>
        <v>2.90000915527343</v>
      </c>
    </row>
    <row r="1257" spans="1:10" x14ac:dyDescent="0.3">
      <c r="A1257" s="1">
        <v>40837</v>
      </c>
      <c r="B1257" s="1">
        <v>40840</v>
      </c>
      <c r="C1257">
        <v>244.8</v>
      </c>
      <c r="D1257">
        <v>247.499996948242</v>
      </c>
      <c r="E1257" s="3">
        <v>246.00264339447</v>
      </c>
      <c r="F1257">
        <v>2.69999694824218</v>
      </c>
      <c r="G1257">
        <v>1.20264339447021</v>
      </c>
      <c r="H1257">
        <v>5.9043416229076602</v>
      </c>
      <c r="I1257">
        <f t="shared" si="38"/>
        <v>1.1029399298374917E-2</v>
      </c>
      <c r="J1257">
        <f t="shared" si="39"/>
        <v>2.69999694824218</v>
      </c>
    </row>
    <row r="1258" spans="1:10" x14ac:dyDescent="0.3">
      <c r="A1258" s="1">
        <v>40840</v>
      </c>
      <c r="B1258" s="1">
        <v>40841</v>
      </c>
      <c r="C1258">
        <v>253.15</v>
      </c>
      <c r="D1258">
        <v>253.80000915527299</v>
      </c>
      <c r="E1258" s="3">
        <v>254.28455569744099</v>
      </c>
      <c r="F1258">
        <v>0.65000915527343694</v>
      </c>
      <c r="G1258">
        <v>1.1345556974411</v>
      </c>
      <c r="H1258">
        <v>3.5355339059315302E-2</v>
      </c>
      <c r="I1258">
        <f t="shared" si="38"/>
        <v>2.5676838051488719E-3</v>
      </c>
      <c r="J1258">
        <f t="shared" si="39"/>
        <v>0.65000915527343694</v>
      </c>
    </row>
    <row r="1259" spans="1:10" x14ac:dyDescent="0.3">
      <c r="A1259" s="1">
        <v>40841</v>
      </c>
      <c r="B1259" s="1">
        <v>40842</v>
      </c>
      <c r="C1259">
        <v>253.2</v>
      </c>
      <c r="D1259">
        <v>250.80000610351499</v>
      </c>
      <c r="E1259" s="3">
        <v>254.41549618244099</v>
      </c>
      <c r="F1259">
        <v>-2.3999938964843701</v>
      </c>
      <c r="G1259">
        <v>1.2154961824417101</v>
      </c>
      <c r="H1259">
        <v>0.67175144212721205</v>
      </c>
      <c r="I1259">
        <f t="shared" si="38"/>
        <v>-9.4786488802700245E-3</v>
      </c>
      <c r="J1259">
        <f t="shared" si="39"/>
        <v>-2.3999938964843701</v>
      </c>
    </row>
    <row r="1260" spans="1:10" x14ac:dyDescent="0.3">
      <c r="A1260" s="1">
        <v>40842</v>
      </c>
      <c r="B1260" s="1">
        <v>40843</v>
      </c>
      <c r="C1260">
        <v>252.25</v>
      </c>
      <c r="D1260">
        <v>254.25</v>
      </c>
      <c r="E1260" s="3">
        <v>252.050778716802</v>
      </c>
      <c r="F1260">
        <v>-2</v>
      </c>
      <c r="G1260">
        <v>-0.19922128319740201</v>
      </c>
      <c r="H1260">
        <v>3.2173358543987902</v>
      </c>
      <c r="I1260">
        <f t="shared" si="38"/>
        <v>-7.9286422200198214E-3</v>
      </c>
      <c r="J1260">
        <f t="shared" si="39"/>
        <v>-2</v>
      </c>
    </row>
    <row r="1261" spans="1:10" x14ac:dyDescent="0.3">
      <c r="A1261" s="1">
        <v>40843</v>
      </c>
      <c r="B1261" s="1">
        <v>40844</v>
      </c>
      <c r="C1261">
        <v>256.8</v>
      </c>
      <c r="D1261">
        <v>262.50001220703098</v>
      </c>
      <c r="E1261" s="3">
        <v>257.00806662738302</v>
      </c>
      <c r="F1261">
        <v>5.70001220703125</v>
      </c>
      <c r="G1261">
        <v>0.20806662738323201</v>
      </c>
      <c r="H1261">
        <v>0.74246212024588198</v>
      </c>
      <c r="I1261">
        <f t="shared" si="38"/>
        <v>2.2196309217411409E-2</v>
      </c>
      <c r="J1261">
        <f t="shared" si="39"/>
        <v>5.70001220703125</v>
      </c>
    </row>
    <row r="1262" spans="1:10" x14ac:dyDescent="0.3">
      <c r="A1262" s="1">
        <v>40844</v>
      </c>
      <c r="B1262" s="1">
        <v>40847</v>
      </c>
      <c r="C1262">
        <v>257.85000000000002</v>
      </c>
      <c r="D1262">
        <v>257.45000610351502</v>
      </c>
      <c r="E1262" s="3">
        <v>258.53758875131598</v>
      </c>
      <c r="F1262">
        <v>-0.399993896484375</v>
      </c>
      <c r="G1262">
        <v>0.68758875131607</v>
      </c>
      <c r="H1262">
        <v>1.0960155108391501</v>
      </c>
      <c r="I1262">
        <f t="shared" si="38"/>
        <v>-1.5512658386052937E-3</v>
      </c>
      <c r="J1262">
        <f t="shared" si="39"/>
        <v>-0.399993896484375</v>
      </c>
    </row>
    <row r="1263" spans="1:10" x14ac:dyDescent="0.3">
      <c r="A1263" s="1">
        <v>40847</v>
      </c>
      <c r="B1263" s="1">
        <v>40848</v>
      </c>
      <c r="C1263">
        <v>256.3</v>
      </c>
      <c r="D1263">
        <v>253.50001220703101</v>
      </c>
      <c r="E1263" s="3">
        <v>257.12873994111999</v>
      </c>
      <c r="F1263">
        <v>-2.79998779296875</v>
      </c>
      <c r="G1263">
        <v>0.82873994112014704</v>
      </c>
      <c r="H1263">
        <v>0.53033008588991004</v>
      </c>
      <c r="I1263">
        <f t="shared" si="38"/>
        <v>-1.0924649992074717E-2</v>
      </c>
      <c r="J1263">
        <f t="shared" si="39"/>
        <v>-2.79998779296875</v>
      </c>
    </row>
    <row r="1264" spans="1:10" x14ac:dyDescent="0.3">
      <c r="A1264" s="1">
        <v>40848</v>
      </c>
      <c r="B1264" s="1">
        <v>40849</v>
      </c>
      <c r="C1264">
        <v>255.55</v>
      </c>
      <c r="D1264">
        <v>250.55</v>
      </c>
      <c r="E1264" s="3">
        <v>256.51807962656</v>
      </c>
      <c r="F1264">
        <v>-5</v>
      </c>
      <c r="G1264">
        <v>0.96807962656021096</v>
      </c>
      <c r="H1264">
        <v>1.0960155108391501</v>
      </c>
      <c r="I1264">
        <f t="shared" si="38"/>
        <v>-1.9565642731363724E-2</v>
      </c>
      <c r="J1264">
        <f t="shared" si="39"/>
        <v>-3</v>
      </c>
    </row>
    <row r="1265" spans="1:10" x14ac:dyDescent="0.3">
      <c r="A1265" s="1">
        <v>40849</v>
      </c>
      <c r="B1265" s="1">
        <v>40850</v>
      </c>
      <c r="C1265">
        <v>254</v>
      </c>
      <c r="D1265">
        <v>253</v>
      </c>
      <c r="E1265" s="3">
        <v>254.824673295021</v>
      </c>
      <c r="F1265">
        <v>-1</v>
      </c>
      <c r="G1265">
        <v>0.82467329502105702</v>
      </c>
      <c r="H1265">
        <v>3.1819805153394598</v>
      </c>
      <c r="I1265">
        <f t="shared" si="38"/>
        <v>-3.937007874015748E-3</v>
      </c>
      <c r="J1265">
        <f t="shared" si="39"/>
        <v>-1</v>
      </c>
    </row>
    <row r="1266" spans="1:10" x14ac:dyDescent="0.3">
      <c r="A1266" s="1">
        <v>40850</v>
      </c>
      <c r="B1266" s="1">
        <v>40851</v>
      </c>
      <c r="C1266">
        <v>249.5</v>
      </c>
      <c r="D1266">
        <v>255.30000305175699</v>
      </c>
      <c r="E1266" s="3">
        <v>250.057272553443</v>
      </c>
      <c r="F1266">
        <v>5.8000030517578098</v>
      </c>
      <c r="G1266">
        <v>0.55727255344390803</v>
      </c>
      <c r="H1266">
        <v>5.6568542494923797</v>
      </c>
      <c r="I1266">
        <f t="shared" si="38"/>
        <v>2.3246505217466171E-2</v>
      </c>
      <c r="J1266">
        <f t="shared" si="39"/>
        <v>5.8000030517578098</v>
      </c>
    </row>
    <row r="1267" spans="1:10" x14ac:dyDescent="0.3">
      <c r="A1267" s="1">
        <v>40851</v>
      </c>
      <c r="B1267" s="1">
        <v>40854</v>
      </c>
      <c r="C1267">
        <v>257.5</v>
      </c>
      <c r="D1267">
        <v>258</v>
      </c>
      <c r="E1267" s="3">
        <v>256.99584501981701</v>
      </c>
      <c r="F1267">
        <v>-0.5</v>
      </c>
      <c r="G1267">
        <v>-0.50415498018264704</v>
      </c>
      <c r="H1267">
        <v>1.3788582233137501</v>
      </c>
      <c r="I1267">
        <f t="shared" si="38"/>
        <v>-1.9417475728155339E-3</v>
      </c>
      <c r="J1267">
        <f t="shared" si="39"/>
        <v>-0.5</v>
      </c>
    </row>
    <row r="1268" spans="1:10" x14ac:dyDescent="0.3">
      <c r="A1268" s="1">
        <v>40854</v>
      </c>
      <c r="B1268" s="1">
        <v>40855</v>
      </c>
      <c r="C1268">
        <v>255.55</v>
      </c>
      <c r="D1268">
        <v>256.29998474120998</v>
      </c>
      <c r="E1268" s="3">
        <v>255.150682258606</v>
      </c>
      <c r="F1268">
        <v>-0.74998474121093694</v>
      </c>
      <c r="G1268">
        <v>-0.39931774139404203</v>
      </c>
      <c r="H1268">
        <v>1.13137084989849</v>
      </c>
      <c r="I1268">
        <f t="shared" si="38"/>
        <v>-2.9347867001014946E-3</v>
      </c>
      <c r="J1268">
        <f t="shared" si="39"/>
        <v>-0.74998474121093694</v>
      </c>
    </row>
    <row r="1269" spans="1:10" x14ac:dyDescent="0.3">
      <c r="A1269" s="1">
        <v>40855</v>
      </c>
      <c r="B1269" s="1">
        <v>40856</v>
      </c>
      <c r="C1269">
        <v>253.95</v>
      </c>
      <c r="D1269">
        <v>256.60000915527303</v>
      </c>
      <c r="E1269" s="3">
        <v>255.315515112876</v>
      </c>
      <c r="F1269">
        <v>2.65000915527343</v>
      </c>
      <c r="G1269">
        <v>1.3655151128768901</v>
      </c>
      <c r="H1269">
        <v>1.1667261889578</v>
      </c>
      <c r="I1269">
        <f t="shared" si="38"/>
        <v>1.0435161076091475E-2</v>
      </c>
      <c r="J1269">
        <f t="shared" si="39"/>
        <v>2.65000915527343</v>
      </c>
    </row>
    <row r="1270" spans="1:10" x14ac:dyDescent="0.3">
      <c r="A1270" s="1">
        <v>40856</v>
      </c>
      <c r="B1270" s="1">
        <v>40857</v>
      </c>
      <c r="C1270">
        <v>255.6</v>
      </c>
      <c r="D1270">
        <v>247.999993896484</v>
      </c>
      <c r="E1270" s="3">
        <v>254.064983224868</v>
      </c>
      <c r="F1270">
        <v>7.6000061035156197</v>
      </c>
      <c r="G1270">
        <v>-1.53501677513122</v>
      </c>
      <c r="H1270">
        <v>9.0509667991877905</v>
      </c>
      <c r="I1270">
        <f t="shared" si="38"/>
        <v>2.9733983190593193E-2</v>
      </c>
      <c r="J1270">
        <f t="shared" si="39"/>
        <v>7.6000061035156197</v>
      </c>
    </row>
    <row r="1271" spans="1:10" x14ac:dyDescent="0.3">
      <c r="A1271" s="1">
        <v>40857</v>
      </c>
      <c r="B1271" s="1">
        <v>40858</v>
      </c>
      <c r="C1271">
        <v>242.8</v>
      </c>
      <c r="D1271">
        <v>244.350003051757</v>
      </c>
      <c r="E1271" s="3">
        <v>243.945257115364</v>
      </c>
      <c r="F1271">
        <v>1.5500030517578101</v>
      </c>
      <c r="G1271">
        <v>1.14525711536407</v>
      </c>
      <c r="H1271">
        <v>2.4748737341529101</v>
      </c>
      <c r="I1271">
        <f t="shared" si="38"/>
        <v>6.3838675937306832E-3</v>
      </c>
      <c r="J1271">
        <f t="shared" si="39"/>
        <v>1.5500030517578101</v>
      </c>
    </row>
    <row r="1272" spans="1:10" x14ac:dyDescent="0.3">
      <c r="A1272" s="1">
        <v>40858</v>
      </c>
      <c r="B1272" s="1">
        <v>40861</v>
      </c>
      <c r="C1272">
        <v>246.3</v>
      </c>
      <c r="D1272">
        <v>251.89999084472601</v>
      </c>
      <c r="E1272" s="3">
        <v>247.481832790374</v>
      </c>
      <c r="F1272">
        <v>5.5999908447265598</v>
      </c>
      <c r="G1272">
        <v>1.1818327903747501</v>
      </c>
      <c r="H1272">
        <v>4.6669047558312098</v>
      </c>
      <c r="I1272">
        <f t="shared" si="38"/>
        <v>2.2736463031776531E-2</v>
      </c>
      <c r="J1272">
        <f t="shared" si="39"/>
        <v>5.5999908447265598</v>
      </c>
    </row>
    <row r="1273" spans="1:10" x14ac:dyDescent="0.3">
      <c r="A1273" s="1">
        <v>40861</v>
      </c>
      <c r="B1273" s="1">
        <v>40862</v>
      </c>
      <c r="C1273">
        <v>252.9</v>
      </c>
      <c r="D1273">
        <v>251.50000610351501</v>
      </c>
      <c r="E1273" s="3">
        <v>252.57103317379901</v>
      </c>
      <c r="F1273">
        <v>1.3999938964843699</v>
      </c>
      <c r="G1273">
        <v>-0.32896682620048501</v>
      </c>
      <c r="H1273">
        <v>0.84852813742386901</v>
      </c>
      <c r="I1273">
        <f t="shared" si="38"/>
        <v>5.5357607611086195E-3</v>
      </c>
      <c r="J1273">
        <f t="shared" si="39"/>
        <v>1.3999938964843699</v>
      </c>
    </row>
    <row r="1274" spans="1:10" x14ac:dyDescent="0.3">
      <c r="A1274" s="1">
        <v>40862</v>
      </c>
      <c r="B1274" s="1">
        <v>40863</v>
      </c>
      <c r="C1274">
        <v>251.7</v>
      </c>
      <c r="D1274">
        <v>252.350009155273</v>
      </c>
      <c r="E1274" s="3">
        <v>251.654694449901</v>
      </c>
      <c r="F1274">
        <v>-0.65000915527343694</v>
      </c>
      <c r="G1274">
        <v>-4.5305550098419099E-2</v>
      </c>
      <c r="H1274">
        <v>3.6769552621700301</v>
      </c>
      <c r="I1274">
        <f t="shared" si="38"/>
        <v>-2.5824757857506437E-3</v>
      </c>
      <c r="J1274">
        <f t="shared" si="39"/>
        <v>-0.65000915527343694</v>
      </c>
    </row>
    <row r="1275" spans="1:10" x14ac:dyDescent="0.3">
      <c r="A1275" s="1">
        <v>40863</v>
      </c>
      <c r="B1275" s="1">
        <v>40864</v>
      </c>
      <c r="C1275">
        <v>246.5</v>
      </c>
      <c r="D1275">
        <v>247.39999389648401</v>
      </c>
      <c r="E1275" s="3">
        <v>246.861099511384</v>
      </c>
      <c r="F1275">
        <v>0.899993896484375</v>
      </c>
      <c r="G1275">
        <v>0.36109951138496399</v>
      </c>
      <c r="H1275">
        <v>1.6617009357883801</v>
      </c>
      <c r="I1275">
        <f t="shared" si="38"/>
        <v>3.6510908579487828E-3</v>
      </c>
      <c r="J1275">
        <f t="shared" si="39"/>
        <v>0.899993896484375</v>
      </c>
    </row>
    <row r="1276" spans="1:10" x14ac:dyDescent="0.3">
      <c r="A1276" s="1">
        <v>40864</v>
      </c>
      <c r="B1276" s="1">
        <v>40865</v>
      </c>
      <c r="C1276">
        <v>248.85</v>
      </c>
      <c r="D1276">
        <v>245.249993896484</v>
      </c>
      <c r="E1276" s="3">
        <v>249.44164142608599</v>
      </c>
      <c r="F1276">
        <v>-3.6000061035156201</v>
      </c>
      <c r="G1276">
        <v>0.591641426086425</v>
      </c>
      <c r="H1276">
        <v>3.7123106012293698</v>
      </c>
      <c r="I1276">
        <f t="shared" si="38"/>
        <v>-1.4466570639001889E-2</v>
      </c>
      <c r="J1276">
        <f t="shared" si="39"/>
        <v>-3</v>
      </c>
    </row>
    <row r="1277" spans="1:10" x14ac:dyDescent="0.3">
      <c r="A1277" s="1">
        <v>40865</v>
      </c>
      <c r="B1277" s="1">
        <v>40868</v>
      </c>
      <c r="C1277">
        <v>243.6</v>
      </c>
      <c r="D1277">
        <v>242.89998779296801</v>
      </c>
      <c r="E1277" s="3">
        <v>244.45688900947499</v>
      </c>
      <c r="F1277">
        <v>-0.70001220703125</v>
      </c>
      <c r="G1277">
        <v>0.85688900947570801</v>
      </c>
      <c r="H1277">
        <v>1.41421356237309</v>
      </c>
      <c r="I1277">
        <f t="shared" si="38"/>
        <v>-2.873613329356527E-3</v>
      </c>
      <c r="J1277">
        <f t="shared" si="39"/>
        <v>-0.70001220703125</v>
      </c>
    </row>
    <row r="1278" spans="1:10" x14ac:dyDescent="0.3">
      <c r="A1278" s="1">
        <v>40868</v>
      </c>
      <c r="B1278" s="1">
        <v>40869</v>
      </c>
      <c r="C1278">
        <v>241.6</v>
      </c>
      <c r="D1278">
        <v>237.69999084472599</v>
      </c>
      <c r="E1278" s="3">
        <v>242.55132517814599</v>
      </c>
      <c r="F1278">
        <v>-3.90000915527343</v>
      </c>
      <c r="G1278">
        <v>0.95132517814636197</v>
      </c>
      <c r="H1278">
        <v>7.0710678118650699E-2</v>
      </c>
      <c r="I1278">
        <f t="shared" si="38"/>
        <v>-1.6142422000303934E-2</v>
      </c>
      <c r="J1278">
        <f t="shared" si="39"/>
        <v>-3</v>
      </c>
    </row>
    <row r="1279" spans="1:10" x14ac:dyDescent="0.3">
      <c r="A1279" s="1">
        <v>40869</v>
      </c>
      <c r="B1279" s="1">
        <v>40870</v>
      </c>
      <c r="C1279">
        <v>241.5</v>
      </c>
      <c r="D1279">
        <v>241.5</v>
      </c>
      <c r="E1279" s="3">
        <v>242.49782252311701</v>
      </c>
      <c r="F1279">
        <v>0</v>
      </c>
      <c r="G1279">
        <v>0.99782252311706499</v>
      </c>
      <c r="H1279">
        <v>3.4294678887547501</v>
      </c>
      <c r="I1279">
        <f t="shared" si="38"/>
        <v>0</v>
      </c>
      <c r="J1279">
        <f t="shared" si="39"/>
        <v>0</v>
      </c>
    </row>
    <row r="1280" spans="1:10" x14ac:dyDescent="0.3">
      <c r="A1280" s="1">
        <v>40870</v>
      </c>
      <c r="B1280" s="1">
        <v>40871</v>
      </c>
      <c r="C1280">
        <v>236.65</v>
      </c>
      <c r="D1280">
        <v>235.65</v>
      </c>
      <c r="E1280" s="3">
        <v>237.12944870591099</v>
      </c>
      <c r="F1280">
        <v>-1</v>
      </c>
      <c r="G1280">
        <v>0.47944870591163602</v>
      </c>
      <c r="H1280">
        <v>0.24748737341528701</v>
      </c>
      <c r="I1280">
        <f t="shared" si="38"/>
        <v>-4.2256496936403974E-3</v>
      </c>
      <c r="J1280">
        <f t="shared" si="39"/>
        <v>-1</v>
      </c>
    </row>
    <row r="1281" spans="1:10" x14ac:dyDescent="0.3">
      <c r="A1281" s="1">
        <v>40871</v>
      </c>
      <c r="B1281" s="1">
        <v>40872</v>
      </c>
      <c r="C1281">
        <v>237</v>
      </c>
      <c r="D1281">
        <v>235.05000305175699</v>
      </c>
      <c r="E1281" s="3">
        <v>238.38825082778899</v>
      </c>
      <c r="F1281">
        <v>-1.94999694824218</v>
      </c>
      <c r="G1281">
        <v>1.3882508277893</v>
      </c>
      <c r="H1281">
        <v>1.73241161390703</v>
      </c>
      <c r="I1281">
        <f t="shared" si="38"/>
        <v>-8.2278352246505475E-3</v>
      </c>
      <c r="J1281">
        <f t="shared" si="39"/>
        <v>-1.94999694824218</v>
      </c>
    </row>
    <row r="1282" spans="1:10" x14ac:dyDescent="0.3">
      <c r="A1282" s="1">
        <v>40872</v>
      </c>
      <c r="B1282" s="1">
        <v>40875</v>
      </c>
      <c r="C1282">
        <v>234.55</v>
      </c>
      <c r="D1282">
        <v>239.999996948242</v>
      </c>
      <c r="E1282" s="3">
        <v>235.87110905647199</v>
      </c>
      <c r="F1282">
        <v>5.4499969482421804</v>
      </c>
      <c r="G1282">
        <v>1.3211090564727701</v>
      </c>
      <c r="H1282">
        <v>5.2325901807804298</v>
      </c>
      <c r="I1282">
        <f t="shared" si="38"/>
        <v>2.3235970787645194E-2</v>
      </c>
      <c r="J1282">
        <f t="shared" si="39"/>
        <v>5.4499969482421804</v>
      </c>
    </row>
    <row r="1283" spans="1:10" x14ac:dyDescent="0.3">
      <c r="A1283" s="1">
        <v>40875</v>
      </c>
      <c r="B1283" s="1">
        <v>40876</v>
      </c>
      <c r="C1283">
        <v>241.95</v>
      </c>
      <c r="D1283">
        <v>242.55000610351499</v>
      </c>
      <c r="E1283" s="3">
        <v>243.39460916519101</v>
      </c>
      <c r="F1283">
        <v>0.600006103515625</v>
      </c>
      <c r="G1283">
        <v>1.4446091651916499</v>
      </c>
      <c r="H1283">
        <v>4.10121933088198</v>
      </c>
      <c r="I1283">
        <f t="shared" ref="I1283:I1346" si="40">F1283/C1283</f>
        <v>2.4798764352784667E-3</v>
      </c>
      <c r="J1283">
        <f t="shared" ref="J1283:J1346" si="41">IF(F1283&lt;-3, -3, F1283)</f>
        <v>0.600006103515625</v>
      </c>
    </row>
    <row r="1284" spans="1:10" x14ac:dyDescent="0.3">
      <c r="A1284" s="1">
        <v>40876</v>
      </c>
      <c r="B1284" s="1">
        <v>40877</v>
      </c>
      <c r="C1284">
        <v>247.75</v>
      </c>
      <c r="D1284">
        <v>246.05000305175699</v>
      </c>
      <c r="E1284" s="3">
        <v>249.19710087776099</v>
      </c>
      <c r="F1284">
        <v>-1.69999694824218</v>
      </c>
      <c r="G1284">
        <v>1.4471008777618399</v>
      </c>
      <c r="H1284">
        <v>1.3435028842544401</v>
      </c>
      <c r="I1284">
        <f t="shared" si="40"/>
        <v>-6.8617434843276691E-3</v>
      </c>
      <c r="J1284">
        <f t="shared" si="41"/>
        <v>-1.69999694824218</v>
      </c>
    </row>
    <row r="1285" spans="1:10" x14ac:dyDescent="0.3">
      <c r="A1285" s="1">
        <v>40877</v>
      </c>
      <c r="B1285" s="1">
        <v>40878</v>
      </c>
      <c r="C1285">
        <v>245.85</v>
      </c>
      <c r="D1285">
        <v>254.999993896484</v>
      </c>
      <c r="E1285" s="3">
        <v>245.42899579405699</v>
      </c>
      <c r="F1285">
        <v>-9.1499938964843697</v>
      </c>
      <c r="G1285">
        <v>-0.42100420594215299</v>
      </c>
      <c r="H1285">
        <v>8.1317279836453107</v>
      </c>
      <c r="I1285">
        <f t="shared" si="40"/>
        <v>-3.7217790915128612E-2</v>
      </c>
      <c r="J1285">
        <f t="shared" si="41"/>
        <v>-3</v>
      </c>
    </row>
    <row r="1286" spans="1:10" x14ac:dyDescent="0.3">
      <c r="A1286" s="1">
        <v>40878</v>
      </c>
      <c r="B1286" s="1">
        <v>40879</v>
      </c>
      <c r="C1286">
        <v>257.35000000000002</v>
      </c>
      <c r="D1286">
        <v>257.249993896484</v>
      </c>
      <c r="E1286" s="3">
        <v>258.40979835987002</v>
      </c>
      <c r="F1286">
        <v>-0.100006103515625</v>
      </c>
      <c r="G1286">
        <v>1.05979835987091</v>
      </c>
      <c r="H1286">
        <v>0.38890872965260898</v>
      </c>
      <c r="I1286">
        <f t="shared" si="40"/>
        <v>-3.8859958622741399E-4</v>
      </c>
      <c r="J1286">
        <f t="shared" si="41"/>
        <v>-0.100006103515625</v>
      </c>
    </row>
    <row r="1287" spans="1:10" x14ac:dyDescent="0.3">
      <c r="A1287" s="1">
        <v>40879</v>
      </c>
      <c r="B1287" s="1">
        <v>40882</v>
      </c>
      <c r="C1287">
        <v>256.8</v>
      </c>
      <c r="D1287">
        <v>258.3</v>
      </c>
      <c r="E1287" s="3">
        <v>257.81742708682998</v>
      </c>
      <c r="F1287">
        <v>1.5</v>
      </c>
      <c r="G1287">
        <v>1.0174270868301301</v>
      </c>
      <c r="H1287">
        <v>0.84852813742384803</v>
      </c>
      <c r="I1287">
        <f t="shared" si="40"/>
        <v>5.8411214953271026E-3</v>
      </c>
      <c r="J1287">
        <f t="shared" si="41"/>
        <v>1.5</v>
      </c>
    </row>
    <row r="1288" spans="1:10" x14ac:dyDescent="0.3">
      <c r="A1288" s="1">
        <v>40882</v>
      </c>
      <c r="B1288" s="1">
        <v>40883</v>
      </c>
      <c r="C1288">
        <v>258</v>
      </c>
      <c r="D1288">
        <v>256.14999389648398</v>
      </c>
      <c r="E1288" s="3">
        <v>259.09523284435198</v>
      </c>
      <c r="F1288">
        <v>-1.8500061035156199</v>
      </c>
      <c r="G1288">
        <v>1.0952328443527199</v>
      </c>
      <c r="H1288">
        <v>1.76776695296636</v>
      </c>
      <c r="I1288">
        <f t="shared" si="40"/>
        <v>-7.1705662926962012E-3</v>
      </c>
      <c r="J1288">
        <f t="shared" si="41"/>
        <v>-1.8500061035156199</v>
      </c>
    </row>
    <row r="1289" spans="1:10" x14ac:dyDescent="0.3">
      <c r="A1289" s="1">
        <v>40883</v>
      </c>
      <c r="B1289" s="1">
        <v>40884</v>
      </c>
      <c r="C1289">
        <v>255.5</v>
      </c>
      <c r="D1289">
        <v>256.20001220703102</v>
      </c>
      <c r="E1289" s="3">
        <v>256.604936838149</v>
      </c>
      <c r="F1289">
        <v>0.70001220703125</v>
      </c>
      <c r="G1289">
        <v>1.10493683815002</v>
      </c>
      <c r="H1289">
        <v>1.0253048327204799</v>
      </c>
      <c r="I1289">
        <f t="shared" si="40"/>
        <v>2.7397738044275931E-3</v>
      </c>
      <c r="J1289">
        <f t="shared" si="41"/>
        <v>0.70001220703125</v>
      </c>
    </row>
    <row r="1290" spans="1:10" x14ac:dyDescent="0.3">
      <c r="A1290" s="1">
        <v>40884</v>
      </c>
      <c r="B1290" s="1">
        <v>40885</v>
      </c>
      <c r="C1290">
        <v>256.95</v>
      </c>
      <c r="D1290">
        <v>255.999987792968</v>
      </c>
      <c r="E1290" s="3">
        <v>257.879294466972</v>
      </c>
      <c r="F1290">
        <v>-0.95001220703125</v>
      </c>
      <c r="G1290">
        <v>0.92929446697235096</v>
      </c>
      <c r="H1290">
        <v>0.88388347648318399</v>
      </c>
      <c r="I1290">
        <f t="shared" si="40"/>
        <v>-3.6972648648812998E-3</v>
      </c>
      <c r="J1290">
        <f t="shared" si="41"/>
        <v>-0.95001220703125</v>
      </c>
    </row>
    <row r="1291" spans="1:10" x14ac:dyDescent="0.3">
      <c r="A1291" s="1">
        <v>40885</v>
      </c>
      <c r="B1291" s="1">
        <v>40886</v>
      </c>
      <c r="C1291">
        <v>255.7</v>
      </c>
      <c r="D1291">
        <v>251.600009155273</v>
      </c>
      <c r="E1291" s="3">
        <v>256.39178265333101</v>
      </c>
      <c r="F1291">
        <v>-4.0999908447265598</v>
      </c>
      <c r="G1291">
        <v>0.69178265333175604</v>
      </c>
      <c r="H1291">
        <v>4.8790367901871603</v>
      </c>
      <c r="I1291">
        <f t="shared" si="40"/>
        <v>-1.6034379525719827E-2</v>
      </c>
      <c r="J1291">
        <f t="shared" si="41"/>
        <v>-3</v>
      </c>
    </row>
    <row r="1292" spans="1:10" x14ac:dyDescent="0.3">
      <c r="A1292" s="1">
        <v>40886</v>
      </c>
      <c r="B1292" s="1">
        <v>40889</v>
      </c>
      <c r="C1292">
        <v>248.8</v>
      </c>
      <c r="D1292">
        <v>253.100003051757</v>
      </c>
      <c r="E1292" s="3">
        <v>250.06555299758901</v>
      </c>
      <c r="F1292">
        <v>4.3000030517578098</v>
      </c>
      <c r="G1292">
        <v>1.26555299758911</v>
      </c>
      <c r="H1292">
        <v>3.1819805153394598</v>
      </c>
      <c r="I1292">
        <f t="shared" si="40"/>
        <v>1.7282970465264509E-2</v>
      </c>
      <c r="J1292">
        <f t="shared" si="41"/>
        <v>4.3000030517578098</v>
      </c>
    </row>
    <row r="1293" spans="1:10" x14ac:dyDescent="0.3">
      <c r="A1293" s="1">
        <v>40889</v>
      </c>
      <c r="B1293" s="1">
        <v>40890</v>
      </c>
      <c r="C1293">
        <v>253.3</v>
      </c>
      <c r="D1293">
        <v>250.600003051757</v>
      </c>
      <c r="E1293" s="3">
        <v>254.58543496131799</v>
      </c>
      <c r="F1293">
        <v>-2.69999694824218</v>
      </c>
      <c r="G1293">
        <v>1.28543496131896</v>
      </c>
      <c r="H1293">
        <v>4.13657466994131</v>
      </c>
      <c r="I1293">
        <f t="shared" si="40"/>
        <v>-1.0659285227959652E-2</v>
      </c>
      <c r="J1293">
        <f t="shared" si="41"/>
        <v>-2.69999694824218</v>
      </c>
    </row>
    <row r="1294" spans="1:10" x14ac:dyDescent="0.3">
      <c r="A1294" s="1">
        <v>40890</v>
      </c>
      <c r="B1294" s="1">
        <v>40891</v>
      </c>
      <c r="C1294">
        <v>247.45</v>
      </c>
      <c r="D1294">
        <v>245.89999694824201</v>
      </c>
      <c r="E1294" s="3">
        <v>248.43519748449299</v>
      </c>
      <c r="F1294">
        <v>-1.5500030517578101</v>
      </c>
      <c r="G1294">
        <v>0.98519748449325495</v>
      </c>
      <c r="H1294">
        <v>0.70710678118654702</v>
      </c>
      <c r="I1294">
        <f t="shared" si="40"/>
        <v>-6.2639040281180442E-3</v>
      </c>
      <c r="J1294">
        <f t="shared" si="41"/>
        <v>-1.5500030517578101</v>
      </c>
    </row>
    <row r="1295" spans="1:10" x14ac:dyDescent="0.3">
      <c r="A1295" s="1">
        <v>40891</v>
      </c>
      <c r="B1295" s="1">
        <v>40892</v>
      </c>
      <c r="C1295">
        <v>246.45</v>
      </c>
      <c r="D1295">
        <v>243.00000305175701</v>
      </c>
      <c r="E1295" s="3">
        <v>247.53204972743899</v>
      </c>
      <c r="F1295">
        <v>-3.44999694824218</v>
      </c>
      <c r="G1295">
        <v>1.0820497274398799</v>
      </c>
      <c r="H1295">
        <v>3.9244426355853199</v>
      </c>
      <c r="I1295">
        <f t="shared" si="40"/>
        <v>-1.3998770331678555E-2</v>
      </c>
      <c r="J1295">
        <f t="shared" si="41"/>
        <v>-3</v>
      </c>
    </row>
    <row r="1296" spans="1:10" x14ac:dyDescent="0.3">
      <c r="A1296" s="1">
        <v>40892</v>
      </c>
      <c r="B1296" s="1">
        <v>40893</v>
      </c>
      <c r="C1296">
        <v>240.9</v>
      </c>
      <c r="D1296">
        <v>241.80000915527299</v>
      </c>
      <c r="E1296" s="3">
        <v>241.455499970912</v>
      </c>
      <c r="F1296">
        <v>0.90000915527343694</v>
      </c>
      <c r="G1296">
        <v>0.55549997091293302</v>
      </c>
      <c r="H1296">
        <v>1.8738329701443499</v>
      </c>
      <c r="I1296">
        <f t="shared" si="40"/>
        <v>3.7360280418158444E-3</v>
      </c>
      <c r="J1296">
        <f t="shared" si="41"/>
        <v>0.90000915527343694</v>
      </c>
    </row>
    <row r="1297" spans="1:10" x14ac:dyDescent="0.3">
      <c r="A1297" s="1">
        <v>40893</v>
      </c>
      <c r="B1297" s="1">
        <v>40896</v>
      </c>
      <c r="C1297">
        <v>243.55</v>
      </c>
      <c r="D1297">
        <v>241.850003051757</v>
      </c>
      <c r="E1297" s="3">
        <v>244.45831297635999</v>
      </c>
      <c r="F1297">
        <v>-1.69999694824218</v>
      </c>
      <c r="G1297">
        <v>0.90831297636032005</v>
      </c>
      <c r="H1297">
        <v>4.9143921292465098</v>
      </c>
      <c r="I1297">
        <f t="shared" si="40"/>
        <v>-6.9800736942811741E-3</v>
      </c>
      <c r="J1297">
        <f t="shared" si="41"/>
        <v>-1.69999694824218</v>
      </c>
    </row>
    <row r="1298" spans="1:10" x14ac:dyDescent="0.3">
      <c r="A1298" s="1">
        <v>40896</v>
      </c>
      <c r="B1298" s="1">
        <v>40897</v>
      </c>
      <c r="C1298">
        <v>236.6</v>
      </c>
      <c r="D1298">
        <v>237.6</v>
      </c>
      <c r="E1298" s="3">
        <v>237.66395590305299</v>
      </c>
      <c r="F1298">
        <v>1</v>
      </c>
      <c r="G1298">
        <v>1.0639559030532799</v>
      </c>
      <c r="H1298">
        <v>0.91923881554251896</v>
      </c>
      <c r="I1298">
        <f t="shared" si="40"/>
        <v>4.22654268808115E-3</v>
      </c>
      <c r="J1298">
        <f t="shared" si="41"/>
        <v>1</v>
      </c>
    </row>
    <row r="1299" spans="1:10" x14ac:dyDescent="0.3">
      <c r="A1299" s="1">
        <v>40897</v>
      </c>
      <c r="B1299" s="1">
        <v>40898</v>
      </c>
      <c r="C1299">
        <v>237.9</v>
      </c>
      <c r="D1299">
        <v>244.50000610351501</v>
      </c>
      <c r="E1299" s="3">
        <v>238.92843153476699</v>
      </c>
      <c r="F1299">
        <v>6.6000061035156197</v>
      </c>
      <c r="G1299">
        <v>1.02843153476715</v>
      </c>
      <c r="H1299">
        <v>5.4800775541957396</v>
      </c>
      <c r="I1299">
        <f t="shared" si="40"/>
        <v>2.7742774710027826E-2</v>
      </c>
      <c r="J1299">
        <f t="shared" si="41"/>
        <v>6.6000061035156197</v>
      </c>
    </row>
    <row r="1300" spans="1:10" x14ac:dyDescent="0.3">
      <c r="A1300" s="1">
        <v>40898</v>
      </c>
      <c r="B1300" s="1">
        <v>40899</v>
      </c>
      <c r="C1300">
        <v>245.65</v>
      </c>
      <c r="D1300">
        <v>244.65</v>
      </c>
      <c r="E1300" s="3">
        <v>245.44186730086801</v>
      </c>
      <c r="F1300">
        <v>1</v>
      </c>
      <c r="G1300">
        <v>-0.208132699131965</v>
      </c>
      <c r="H1300">
        <v>7.0710678118650699E-2</v>
      </c>
      <c r="I1300">
        <f t="shared" si="40"/>
        <v>4.0708324852432318E-3</v>
      </c>
      <c r="J1300">
        <f t="shared" si="41"/>
        <v>1</v>
      </c>
    </row>
    <row r="1301" spans="1:10" x14ac:dyDescent="0.3">
      <c r="A1301" s="1">
        <v>40899</v>
      </c>
      <c r="B1301" s="1">
        <v>40900</v>
      </c>
      <c r="C1301">
        <v>245.55</v>
      </c>
      <c r="D1301">
        <v>247.94999389648399</v>
      </c>
      <c r="E1301" s="3">
        <v>245.61971316784599</v>
      </c>
      <c r="F1301">
        <v>2.3999938964843701</v>
      </c>
      <c r="G1301">
        <v>6.9713167846202795E-2</v>
      </c>
      <c r="H1301">
        <v>2.2273863607375999</v>
      </c>
      <c r="I1301">
        <f t="shared" si="40"/>
        <v>9.7739519302967627E-3</v>
      </c>
      <c r="J1301">
        <f t="shared" si="41"/>
        <v>2.3999938964843701</v>
      </c>
    </row>
    <row r="1302" spans="1:10" x14ac:dyDescent="0.3">
      <c r="A1302" s="1">
        <v>40900</v>
      </c>
      <c r="B1302" s="1">
        <v>40903</v>
      </c>
      <c r="C1302">
        <v>248.7</v>
      </c>
      <c r="D1302">
        <v>249.350009155273</v>
      </c>
      <c r="E1302" s="3">
        <v>249.326947462558</v>
      </c>
      <c r="F1302">
        <v>0.65000915527343694</v>
      </c>
      <c r="G1302">
        <v>0.626947462558746</v>
      </c>
      <c r="H1302">
        <v>0.98994949366115004</v>
      </c>
      <c r="I1302">
        <f t="shared" si="40"/>
        <v>2.6136274840106032E-3</v>
      </c>
      <c r="J1302">
        <f t="shared" si="41"/>
        <v>0.65000915527343694</v>
      </c>
    </row>
    <row r="1303" spans="1:10" x14ac:dyDescent="0.3">
      <c r="A1303" s="1">
        <v>40903</v>
      </c>
      <c r="B1303" s="1">
        <v>40904</v>
      </c>
      <c r="C1303">
        <v>247.3</v>
      </c>
      <c r="D1303">
        <v>247.55</v>
      </c>
      <c r="E1303" s="3">
        <v>248.14723621606799</v>
      </c>
      <c r="F1303">
        <v>0.25</v>
      </c>
      <c r="G1303">
        <v>0.84723621606826705</v>
      </c>
      <c r="H1303">
        <v>2.05060966544099</v>
      </c>
      <c r="I1303">
        <f t="shared" si="40"/>
        <v>1.0109179134654266E-3</v>
      </c>
      <c r="J1303">
        <f t="shared" si="41"/>
        <v>0.25</v>
      </c>
    </row>
    <row r="1304" spans="1:10" x14ac:dyDescent="0.3">
      <c r="A1304" s="1">
        <v>40904</v>
      </c>
      <c r="B1304" s="1">
        <v>40905</v>
      </c>
      <c r="C1304">
        <v>244.4</v>
      </c>
      <c r="D1304">
        <v>245.30000915527299</v>
      </c>
      <c r="E1304" s="3">
        <v>245.32066258192</v>
      </c>
      <c r="F1304">
        <v>0.90000915527343694</v>
      </c>
      <c r="G1304">
        <v>0.920662581920623</v>
      </c>
      <c r="H1304">
        <v>0.35355339059327301</v>
      </c>
      <c r="I1304">
        <f t="shared" si="40"/>
        <v>3.6825251852431952E-3</v>
      </c>
      <c r="J1304">
        <f t="shared" si="41"/>
        <v>0.90000915527343694</v>
      </c>
    </row>
    <row r="1305" spans="1:10" x14ac:dyDescent="0.3">
      <c r="A1305" s="1">
        <v>40905</v>
      </c>
      <c r="B1305" s="1">
        <v>40906</v>
      </c>
      <c r="C1305">
        <v>243.9</v>
      </c>
      <c r="D1305">
        <v>243.70000305175699</v>
      </c>
      <c r="E1305" s="3">
        <v>245.01812078952699</v>
      </c>
      <c r="F1305">
        <v>-0.199996948242187</v>
      </c>
      <c r="G1305">
        <v>1.11812078952789</v>
      </c>
      <c r="H1305">
        <v>0.21213203435595199</v>
      </c>
      <c r="I1305">
        <f t="shared" si="40"/>
        <v>-8.1999568774984417E-4</v>
      </c>
      <c r="J1305">
        <f t="shared" si="41"/>
        <v>-0.199996948242187</v>
      </c>
    </row>
    <row r="1306" spans="1:10" x14ac:dyDescent="0.3">
      <c r="A1306" s="1">
        <v>40906</v>
      </c>
      <c r="B1306" s="1">
        <v>40907</v>
      </c>
      <c r="C1306">
        <v>244.2</v>
      </c>
      <c r="D1306">
        <v>243.7</v>
      </c>
      <c r="E1306" s="3">
        <v>244.03703565597499</v>
      </c>
      <c r="F1306">
        <v>0.5</v>
      </c>
      <c r="G1306">
        <v>-0.16296434402465801</v>
      </c>
      <c r="H1306">
        <v>0</v>
      </c>
      <c r="I1306">
        <f t="shared" si="40"/>
        <v>2.0475020475020475E-3</v>
      </c>
      <c r="J1306">
        <f t="shared" si="41"/>
        <v>0.5</v>
      </c>
    </row>
    <row r="1307" spans="1:10" x14ac:dyDescent="0.3">
      <c r="A1307" s="1">
        <v>40907</v>
      </c>
      <c r="B1307" s="1">
        <v>40910</v>
      </c>
      <c r="C1307">
        <v>244.2</v>
      </c>
      <c r="D1307">
        <v>245.05000610351499</v>
      </c>
      <c r="E1307" s="3">
        <v>244.497142922878</v>
      </c>
      <c r="F1307">
        <v>0.850006103515625</v>
      </c>
      <c r="G1307">
        <v>0.29714292287826499</v>
      </c>
      <c r="H1307">
        <v>0.45961940777125898</v>
      </c>
      <c r="I1307">
        <f t="shared" si="40"/>
        <v>3.4807784746749594E-3</v>
      </c>
      <c r="J1307">
        <f t="shared" si="41"/>
        <v>0.850006103515625</v>
      </c>
    </row>
    <row r="1308" spans="1:10" x14ac:dyDescent="0.3">
      <c r="A1308" s="1">
        <v>40910</v>
      </c>
      <c r="B1308" s="1">
        <v>40911</v>
      </c>
      <c r="C1308">
        <v>244.85</v>
      </c>
      <c r="D1308">
        <v>247.85</v>
      </c>
      <c r="E1308" s="3">
        <v>247.49457678794801</v>
      </c>
      <c r="F1308">
        <v>3</v>
      </c>
      <c r="G1308">
        <v>2.6445767879486</v>
      </c>
      <c r="H1308">
        <v>5.4800775541957396</v>
      </c>
      <c r="I1308">
        <f t="shared" si="40"/>
        <v>1.225239942822136E-2</v>
      </c>
      <c r="J1308">
        <f t="shared" si="41"/>
        <v>3</v>
      </c>
    </row>
    <row r="1309" spans="1:10" x14ac:dyDescent="0.3">
      <c r="A1309" s="1">
        <v>40911</v>
      </c>
      <c r="B1309" s="1">
        <v>40912</v>
      </c>
      <c r="C1309">
        <v>252.6</v>
      </c>
      <c r="D1309">
        <v>253.79999694824201</v>
      </c>
      <c r="E1309" s="3">
        <v>253.21187940835901</v>
      </c>
      <c r="F1309">
        <v>1.19999694824218</v>
      </c>
      <c r="G1309">
        <v>0.61187940835952703</v>
      </c>
      <c r="H1309">
        <v>1.2727922061357699</v>
      </c>
      <c r="I1309">
        <f t="shared" si="40"/>
        <v>4.750581742843151E-3</v>
      </c>
      <c r="J1309">
        <f t="shared" si="41"/>
        <v>1.19999694824218</v>
      </c>
    </row>
    <row r="1310" spans="1:10" x14ac:dyDescent="0.3">
      <c r="A1310" s="1">
        <v>40912</v>
      </c>
      <c r="B1310" s="1">
        <v>40913</v>
      </c>
      <c r="C1310">
        <v>250.8</v>
      </c>
      <c r="D1310">
        <v>251.350003051757</v>
      </c>
      <c r="E1310" s="3">
        <v>251.54051004648201</v>
      </c>
      <c r="F1310">
        <v>0.55000305175781194</v>
      </c>
      <c r="G1310">
        <v>0.74051004648208596</v>
      </c>
      <c r="H1310">
        <v>0.14142135623730101</v>
      </c>
      <c r="I1310">
        <f t="shared" si="40"/>
        <v>2.1929946242336996E-3</v>
      </c>
      <c r="J1310">
        <f t="shared" si="41"/>
        <v>0.55000305175781194</v>
      </c>
    </row>
    <row r="1311" spans="1:10" x14ac:dyDescent="0.3">
      <c r="A1311" s="1">
        <v>40913</v>
      </c>
      <c r="B1311" s="1">
        <v>40914</v>
      </c>
      <c r="C1311">
        <v>251</v>
      </c>
      <c r="D1311">
        <v>250.5</v>
      </c>
      <c r="E1311" s="3">
        <v>251.337130635976</v>
      </c>
      <c r="F1311">
        <v>-0.5</v>
      </c>
      <c r="G1311">
        <v>0.33713063597679099</v>
      </c>
      <c r="H1311">
        <v>2.4748737341529101</v>
      </c>
      <c r="I1311">
        <f t="shared" si="40"/>
        <v>-1.9920318725099601E-3</v>
      </c>
      <c r="J1311">
        <f t="shared" si="41"/>
        <v>-0.5</v>
      </c>
    </row>
    <row r="1312" spans="1:10" x14ac:dyDescent="0.3">
      <c r="A1312" s="1">
        <v>40914</v>
      </c>
      <c r="B1312" s="1">
        <v>40917</v>
      </c>
      <c r="C1312">
        <v>247.5</v>
      </c>
      <c r="D1312">
        <v>245.600006103515</v>
      </c>
      <c r="E1312" s="3">
        <v>248.742339134216</v>
      </c>
      <c r="F1312">
        <v>-1.8999938964843699</v>
      </c>
      <c r="G1312">
        <v>1.2423391342162999</v>
      </c>
      <c r="H1312">
        <v>2.0859650045003</v>
      </c>
      <c r="I1312">
        <f t="shared" si="40"/>
        <v>-7.6767430160984643E-3</v>
      </c>
      <c r="J1312">
        <f t="shared" si="41"/>
        <v>-1.8999938964843699</v>
      </c>
    </row>
    <row r="1313" spans="1:10" x14ac:dyDescent="0.3">
      <c r="A1313" s="1">
        <v>40917</v>
      </c>
      <c r="B1313" s="1">
        <v>40918</v>
      </c>
      <c r="C1313">
        <v>244.55</v>
      </c>
      <c r="D1313">
        <v>245.89999084472601</v>
      </c>
      <c r="E1313" s="3">
        <v>244.53694885428999</v>
      </c>
      <c r="F1313">
        <v>-1.3499908447265601</v>
      </c>
      <c r="G1313">
        <v>-1.3051145710051001E-2</v>
      </c>
      <c r="H1313">
        <v>3.3587572106360999</v>
      </c>
      <c r="I1313">
        <f t="shared" si="40"/>
        <v>-5.520306050813985E-3</v>
      </c>
      <c r="J1313">
        <f t="shared" si="41"/>
        <v>-1.3499908447265601</v>
      </c>
    </row>
    <row r="1314" spans="1:10" x14ac:dyDescent="0.3">
      <c r="A1314" s="1">
        <v>40918</v>
      </c>
      <c r="B1314" s="1">
        <v>40919</v>
      </c>
      <c r="C1314">
        <v>249.3</v>
      </c>
      <c r="D1314">
        <v>249.14999084472601</v>
      </c>
      <c r="E1314" s="3">
        <v>249.83771114349301</v>
      </c>
      <c r="F1314">
        <v>-0.150009155273437</v>
      </c>
      <c r="G1314">
        <v>0.53771114349365201</v>
      </c>
      <c r="H1314">
        <v>0.81317279836453304</v>
      </c>
      <c r="I1314">
        <f t="shared" si="40"/>
        <v>-6.0172144112890895E-4</v>
      </c>
      <c r="J1314">
        <f t="shared" si="41"/>
        <v>-0.150009155273437</v>
      </c>
    </row>
    <row r="1315" spans="1:10" x14ac:dyDescent="0.3">
      <c r="A1315" s="1">
        <v>40919</v>
      </c>
      <c r="B1315" s="1">
        <v>40920</v>
      </c>
      <c r="C1315">
        <v>248.15</v>
      </c>
      <c r="D1315">
        <v>248.80000915527299</v>
      </c>
      <c r="E1315" s="3">
        <v>247.87693663835501</v>
      </c>
      <c r="F1315">
        <v>-0.65000915527343694</v>
      </c>
      <c r="G1315">
        <v>-0.27306336164474398</v>
      </c>
      <c r="H1315">
        <v>1.0253048327204799</v>
      </c>
      <c r="I1315">
        <f t="shared" si="40"/>
        <v>-2.6194203315471972E-3</v>
      </c>
      <c r="J1315">
        <f t="shared" si="41"/>
        <v>-0.65000915527343694</v>
      </c>
    </row>
    <row r="1316" spans="1:10" x14ac:dyDescent="0.3">
      <c r="A1316" s="1">
        <v>40920</v>
      </c>
      <c r="B1316" s="1">
        <v>40921</v>
      </c>
      <c r="C1316">
        <v>249.6</v>
      </c>
      <c r="D1316">
        <v>250.04999694824201</v>
      </c>
      <c r="E1316" s="3">
        <v>249.697405217588</v>
      </c>
      <c r="F1316">
        <v>0.449996948242187</v>
      </c>
      <c r="G1316">
        <v>9.7405217587947804E-2</v>
      </c>
      <c r="H1316">
        <v>1.9091883092036901</v>
      </c>
      <c r="I1316">
        <f t="shared" si="40"/>
        <v>1.8028723887908134E-3</v>
      </c>
      <c r="J1316">
        <f t="shared" si="41"/>
        <v>0.449996948242187</v>
      </c>
    </row>
    <row r="1317" spans="1:10" x14ac:dyDescent="0.3">
      <c r="A1317" s="1">
        <v>40921</v>
      </c>
      <c r="B1317" s="1">
        <v>40924</v>
      </c>
      <c r="C1317">
        <v>252.3</v>
      </c>
      <c r="D1317">
        <v>250.64999084472601</v>
      </c>
      <c r="E1317" s="3">
        <v>251.421382594108</v>
      </c>
      <c r="F1317">
        <v>1.65000915527343</v>
      </c>
      <c r="G1317">
        <v>-0.87861740589141801</v>
      </c>
      <c r="H1317">
        <v>2.0152543263816698</v>
      </c>
      <c r="I1317">
        <f t="shared" si="40"/>
        <v>6.5398698187611173E-3</v>
      </c>
      <c r="J1317">
        <f t="shared" si="41"/>
        <v>1.65000915527343</v>
      </c>
    </row>
    <row r="1318" spans="1:10" x14ac:dyDescent="0.3">
      <c r="A1318" s="1">
        <v>40924</v>
      </c>
      <c r="B1318" s="1">
        <v>40925</v>
      </c>
      <c r="C1318">
        <v>249.45</v>
      </c>
      <c r="D1318">
        <v>251.95</v>
      </c>
      <c r="E1318" s="3">
        <v>250.92255742549801</v>
      </c>
      <c r="F1318">
        <v>2.5</v>
      </c>
      <c r="G1318">
        <v>1.47255742549896</v>
      </c>
      <c r="H1318">
        <v>3.9951533137039901</v>
      </c>
      <c r="I1318">
        <f t="shared" si="40"/>
        <v>1.0022048506714773E-2</v>
      </c>
      <c r="J1318">
        <f t="shared" si="41"/>
        <v>2.5</v>
      </c>
    </row>
    <row r="1319" spans="1:10" x14ac:dyDescent="0.3">
      <c r="A1319" s="1">
        <v>40925</v>
      </c>
      <c r="B1319" s="1">
        <v>40926</v>
      </c>
      <c r="C1319">
        <v>255.1</v>
      </c>
      <c r="D1319">
        <v>254.19999084472599</v>
      </c>
      <c r="E1319" s="3">
        <v>255.06722399443299</v>
      </c>
      <c r="F1319">
        <v>0.90000915527343694</v>
      </c>
      <c r="G1319">
        <v>-3.2776005566120099E-2</v>
      </c>
      <c r="H1319">
        <v>0.45961940777125898</v>
      </c>
      <c r="I1319">
        <f t="shared" si="40"/>
        <v>3.5280641131847784E-3</v>
      </c>
      <c r="J1319">
        <f t="shared" si="41"/>
        <v>0.90000915527343694</v>
      </c>
    </row>
    <row r="1320" spans="1:10" x14ac:dyDescent="0.3">
      <c r="A1320" s="1">
        <v>40926</v>
      </c>
      <c r="B1320" s="1">
        <v>40927</v>
      </c>
      <c r="C1320">
        <v>254.45</v>
      </c>
      <c r="D1320">
        <v>257.70001525878899</v>
      </c>
      <c r="E1320" s="3">
        <v>254.906575900316</v>
      </c>
      <c r="F1320">
        <v>3.2500152587890598</v>
      </c>
      <c r="G1320">
        <v>0.45657590031623801</v>
      </c>
      <c r="H1320">
        <v>2.58093975133092</v>
      </c>
      <c r="I1320">
        <f t="shared" si="40"/>
        <v>1.2772706853169818E-2</v>
      </c>
      <c r="J1320">
        <f t="shared" si="41"/>
        <v>3.2500152587890598</v>
      </c>
    </row>
    <row r="1321" spans="1:10" x14ac:dyDescent="0.3">
      <c r="A1321" s="1">
        <v>40927</v>
      </c>
      <c r="B1321" s="1">
        <v>40928</v>
      </c>
      <c r="C1321">
        <v>258.10000000000002</v>
      </c>
      <c r="D1321">
        <v>259.10000000000002</v>
      </c>
      <c r="E1321" s="3">
        <v>258.40570754408799</v>
      </c>
      <c r="F1321">
        <v>1</v>
      </c>
      <c r="G1321">
        <v>0.30570754408836298</v>
      </c>
      <c r="H1321">
        <v>3.3234018715767601</v>
      </c>
      <c r="I1321">
        <f t="shared" si="40"/>
        <v>3.8744672607516463E-3</v>
      </c>
      <c r="J1321">
        <f t="shared" si="41"/>
        <v>1</v>
      </c>
    </row>
    <row r="1322" spans="1:10" x14ac:dyDescent="0.3">
      <c r="A1322" s="1">
        <v>40928</v>
      </c>
      <c r="B1322" s="1">
        <v>40931</v>
      </c>
      <c r="C1322">
        <v>262.8</v>
      </c>
      <c r="D1322">
        <v>259.10001831054598</v>
      </c>
      <c r="E1322" s="3">
        <v>263.24204407930301</v>
      </c>
      <c r="F1322">
        <v>-3.6999816894531201</v>
      </c>
      <c r="G1322">
        <v>0.44204407930374101</v>
      </c>
      <c r="H1322">
        <v>0</v>
      </c>
      <c r="I1322">
        <f t="shared" si="40"/>
        <v>-1.4079077965955556E-2</v>
      </c>
      <c r="J1322">
        <f t="shared" si="41"/>
        <v>-3</v>
      </c>
    </row>
    <row r="1323" spans="1:10" x14ac:dyDescent="0.3">
      <c r="A1323" s="1">
        <v>40931</v>
      </c>
      <c r="B1323" s="1">
        <v>40932</v>
      </c>
      <c r="C1323">
        <v>262.8</v>
      </c>
      <c r="D1323">
        <v>259.10001831054598</v>
      </c>
      <c r="E1323" s="3">
        <v>263.295801955461</v>
      </c>
      <c r="F1323">
        <v>-3.6999816894531201</v>
      </c>
      <c r="G1323">
        <v>0.49580195546150202</v>
      </c>
      <c r="H1323">
        <v>0</v>
      </c>
      <c r="I1323">
        <f t="shared" si="40"/>
        <v>-1.4079077965955556E-2</v>
      </c>
      <c r="J1323">
        <f t="shared" si="41"/>
        <v>-3</v>
      </c>
    </row>
    <row r="1324" spans="1:10" x14ac:dyDescent="0.3">
      <c r="A1324" s="1">
        <v>40932</v>
      </c>
      <c r="B1324" s="1">
        <v>40933</v>
      </c>
      <c r="C1324">
        <v>262.8</v>
      </c>
      <c r="D1324">
        <v>264.35001831054598</v>
      </c>
      <c r="E1324" s="3">
        <v>263.15475760698303</v>
      </c>
      <c r="F1324">
        <v>1.5500183105468699</v>
      </c>
      <c r="G1324">
        <v>0.35475760698318398</v>
      </c>
      <c r="H1324">
        <v>1.6617009357883601</v>
      </c>
      <c r="I1324">
        <f t="shared" si="40"/>
        <v>5.8980909838160954E-3</v>
      </c>
      <c r="J1324">
        <f t="shared" si="41"/>
        <v>1.5500183105468699</v>
      </c>
    </row>
    <row r="1325" spans="1:10" x14ac:dyDescent="0.3">
      <c r="A1325" s="1">
        <v>40933</v>
      </c>
      <c r="B1325" s="1">
        <v>40934</v>
      </c>
      <c r="C1325">
        <v>265.14999999999998</v>
      </c>
      <c r="D1325">
        <v>265.600012207031</v>
      </c>
      <c r="E1325" s="3">
        <v>265.19801201447802</v>
      </c>
      <c r="F1325">
        <v>0.45001220703125</v>
      </c>
      <c r="G1325">
        <v>4.8012014478444998E-2</v>
      </c>
      <c r="H1325">
        <v>0.31819805153397801</v>
      </c>
      <c r="I1325">
        <f t="shared" si="40"/>
        <v>1.6971985933669621E-3</v>
      </c>
      <c r="J1325">
        <f t="shared" si="41"/>
        <v>0.45001220703125</v>
      </c>
    </row>
    <row r="1326" spans="1:10" x14ac:dyDescent="0.3">
      <c r="A1326" s="1">
        <v>40934</v>
      </c>
      <c r="B1326" s="1">
        <v>40935</v>
      </c>
      <c r="C1326">
        <v>265.60000000000002</v>
      </c>
      <c r="D1326">
        <v>264.60000000000002</v>
      </c>
      <c r="E1326" s="3">
        <v>264.81771568059901</v>
      </c>
      <c r="F1326">
        <v>1</v>
      </c>
      <c r="G1326">
        <v>-0.78228431940078702</v>
      </c>
      <c r="H1326">
        <v>0.14142135623730101</v>
      </c>
      <c r="I1326">
        <f t="shared" si="40"/>
        <v>3.765060240963855E-3</v>
      </c>
      <c r="J1326">
        <f t="shared" si="41"/>
        <v>1</v>
      </c>
    </row>
    <row r="1327" spans="1:10" x14ac:dyDescent="0.3">
      <c r="A1327" s="1">
        <v>40935</v>
      </c>
      <c r="B1327" s="1">
        <v>40938</v>
      </c>
      <c r="C1327">
        <v>265.8</v>
      </c>
      <c r="D1327">
        <v>264.10001831054598</v>
      </c>
      <c r="E1327" s="3">
        <v>265.78091039061502</v>
      </c>
      <c r="F1327">
        <v>1.6999816894531199</v>
      </c>
      <c r="G1327">
        <v>-1.9089609384536702E-2</v>
      </c>
      <c r="H1327">
        <v>2.0859650045003</v>
      </c>
      <c r="I1327">
        <f t="shared" si="40"/>
        <v>6.3957174170546265E-3</v>
      </c>
      <c r="J1327">
        <f t="shared" si="41"/>
        <v>1.6999816894531199</v>
      </c>
    </row>
    <row r="1328" spans="1:10" x14ac:dyDescent="0.3">
      <c r="A1328" s="1">
        <v>40938</v>
      </c>
      <c r="B1328" s="1">
        <v>40939</v>
      </c>
      <c r="C1328">
        <v>262.85000000000002</v>
      </c>
      <c r="D1328">
        <v>263.10000000000002</v>
      </c>
      <c r="E1328" s="3">
        <v>262.002367830276</v>
      </c>
      <c r="F1328">
        <v>-0.25</v>
      </c>
      <c r="G1328">
        <v>-0.84763216972350997</v>
      </c>
      <c r="H1328">
        <v>0.70710678118654702</v>
      </c>
      <c r="I1328">
        <f t="shared" si="40"/>
        <v>-9.5111280197831454E-4</v>
      </c>
      <c r="J1328">
        <f t="shared" si="41"/>
        <v>-0.25</v>
      </c>
    </row>
    <row r="1329" spans="1:10" x14ac:dyDescent="0.3">
      <c r="A1329" s="1">
        <v>40939</v>
      </c>
      <c r="B1329" s="1">
        <v>40940</v>
      </c>
      <c r="C1329">
        <v>263.85000000000002</v>
      </c>
      <c r="D1329">
        <v>262.499993896484</v>
      </c>
      <c r="E1329" s="3">
        <v>263.757260671258</v>
      </c>
      <c r="F1329">
        <v>1.3500061035156199</v>
      </c>
      <c r="G1329">
        <v>-9.2739328742027199E-2</v>
      </c>
      <c r="H1329">
        <v>0</v>
      </c>
      <c r="I1329">
        <f t="shared" si="40"/>
        <v>5.1165666231404953E-3</v>
      </c>
      <c r="J1329">
        <f t="shared" si="41"/>
        <v>1.3500061035156199</v>
      </c>
    </row>
    <row r="1330" spans="1:10" x14ac:dyDescent="0.3">
      <c r="A1330" s="1">
        <v>40940</v>
      </c>
      <c r="B1330" s="1">
        <v>40941</v>
      </c>
      <c r="C1330">
        <v>263.85000000000002</v>
      </c>
      <c r="D1330">
        <v>266.95000610351502</v>
      </c>
      <c r="E1330" s="3">
        <v>264.52954391241002</v>
      </c>
      <c r="F1330">
        <v>3.1000061035156201</v>
      </c>
      <c r="G1330">
        <v>0.67954391241073597</v>
      </c>
      <c r="H1330">
        <v>2.6516504294495502</v>
      </c>
      <c r="I1330">
        <f t="shared" si="40"/>
        <v>1.1749122999869698E-2</v>
      </c>
      <c r="J1330">
        <f t="shared" si="41"/>
        <v>3.1000061035156201</v>
      </c>
    </row>
    <row r="1331" spans="1:10" x14ac:dyDescent="0.3">
      <c r="A1331" s="1">
        <v>40941</v>
      </c>
      <c r="B1331" s="1">
        <v>40942</v>
      </c>
      <c r="C1331">
        <v>267.60000000000002</v>
      </c>
      <c r="D1331">
        <v>267.14998779296798</v>
      </c>
      <c r="E1331" s="3">
        <v>267.63906111419197</v>
      </c>
      <c r="F1331">
        <v>-0.45001220703125</v>
      </c>
      <c r="G1331">
        <v>3.9061114192008903E-2</v>
      </c>
      <c r="H1331">
        <v>1.0960155108391501</v>
      </c>
      <c r="I1331">
        <f t="shared" si="40"/>
        <v>-1.6816599664844917E-3</v>
      </c>
      <c r="J1331">
        <f t="shared" si="41"/>
        <v>-0.45001220703125</v>
      </c>
    </row>
    <row r="1332" spans="1:10" x14ac:dyDescent="0.3">
      <c r="A1332" s="1">
        <v>40942</v>
      </c>
      <c r="B1332" s="1">
        <v>40945</v>
      </c>
      <c r="C1332">
        <v>266.05</v>
      </c>
      <c r="D1332">
        <v>268.950024414062</v>
      </c>
      <c r="E1332" s="3">
        <v>266.60006343126298</v>
      </c>
      <c r="F1332">
        <v>2.9000244140625</v>
      </c>
      <c r="G1332">
        <v>0.55006343126296997</v>
      </c>
      <c r="H1332">
        <v>7.0710678118670794E-2</v>
      </c>
      <c r="I1332">
        <f t="shared" si="40"/>
        <v>1.0900298492999436E-2</v>
      </c>
      <c r="J1332">
        <f t="shared" si="41"/>
        <v>2.9000244140625</v>
      </c>
    </row>
    <row r="1333" spans="1:10" x14ac:dyDescent="0.3">
      <c r="A1333" s="1">
        <v>40945</v>
      </c>
      <c r="B1333" s="1">
        <v>40946</v>
      </c>
      <c r="C1333">
        <v>265.95</v>
      </c>
      <c r="D1333">
        <v>266.499987792968</v>
      </c>
      <c r="E1333" s="3">
        <v>265.71958525180798</v>
      </c>
      <c r="F1333">
        <v>-0.54998779296875</v>
      </c>
      <c r="G1333">
        <v>-0.230414748191833</v>
      </c>
      <c r="H1333">
        <v>0.53033008588991004</v>
      </c>
      <c r="I1333">
        <f t="shared" si="40"/>
        <v>-2.0680120058986654E-3</v>
      </c>
      <c r="J1333">
        <f t="shared" si="41"/>
        <v>-0.54998779296875</v>
      </c>
    </row>
    <row r="1334" spans="1:10" x14ac:dyDescent="0.3">
      <c r="A1334" s="1">
        <v>40946</v>
      </c>
      <c r="B1334" s="1">
        <v>40947</v>
      </c>
      <c r="C1334">
        <v>266.7</v>
      </c>
      <c r="D1334">
        <v>266.749987792968</v>
      </c>
      <c r="E1334" s="3">
        <v>266.837208014726</v>
      </c>
      <c r="F1334">
        <v>4.998779296875E-2</v>
      </c>
      <c r="G1334">
        <v>0.13720801472663799</v>
      </c>
      <c r="H1334">
        <v>2.1213203435596402</v>
      </c>
      <c r="I1334">
        <f t="shared" si="40"/>
        <v>1.8743079478346459E-4</v>
      </c>
      <c r="J1334">
        <f t="shared" si="41"/>
        <v>4.998779296875E-2</v>
      </c>
    </row>
    <row r="1335" spans="1:10" x14ac:dyDescent="0.3">
      <c r="A1335" s="1">
        <v>40947</v>
      </c>
      <c r="B1335" s="1">
        <v>40948</v>
      </c>
      <c r="C1335">
        <v>269.7</v>
      </c>
      <c r="D1335">
        <v>269.249987792968</v>
      </c>
      <c r="E1335" s="3">
        <v>269.96781633496198</v>
      </c>
      <c r="F1335">
        <v>-0.45001220703125</v>
      </c>
      <c r="G1335">
        <v>0.26781633496284402</v>
      </c>
      <c r="H1335">
        <v>0.63639610306791605</v>
      </c>
      <c r="I1335">
        <f t="shared" si="40"/>
        <v>-1.6685658399378941E-3</v>
      </c>
      <c r="J1335">
        <f t="shared" si="41"/>
        <v>-0.45001220703125</v>
      </c>
    </row>
    <row r="1336" spans="1:10" x14ac:dyDescent="0.3">
      <c r="A1336" s="1">
        <v>40948</v>
      </c>
      <c r="B1336" s="1">
        <v>40949</v>
      </c>
      <c r="C1336">
        <v>270.60000000000002</v>
      </c>
      <c r="D1336">
        <v>270.499993896484</v>
      </c>
      <c r="E1336" s="3">
        <v>270.99269486069602</v>
      </c>
      <c r="F1336">
        <v>-0.100006103515625</v>
      </c>
      <c r="G1336">
        <v>0.39269486069679199</v>
      </c>
      <c r="H1336">
        <v>2.0859650045003399</v>
      </c>
      <c r="I1336">
        <f t="shared" si="40"/>
        <v>-3.6957170552706945E-4</v>
      </c>
      <c r="J1336">
        <f t="shared" si="41"/>
        <v>-0.100006103515625</v>
      </c>
    </row>
    <row r="1337" spans="1:10" x14ac:dyDescent="0.3">
      <c r="A1337" s="1">
        <v>40949</v>
      </c>
      <c r="B1337" s="1">
        <v>40952</v>
      </c>
      <c r="C1337">
        <v>267.64999999999998</v>
      </c>
      <c r="D1337">
        <v>268.54999389648401</v>
      </c>
      <c r="E1337" s="3">
        <v>267.27972441315598</v>
      </c>
      <c r="F1337">
        <v>-0.899993896484375</v>
      </c>
      <c r="G1337">
        <v>-0.37027558684348999</v>
      </c>
      <c r="H1337">
        <v>1.0253048327205201</v>
      </c>
      <c r="I1337">
        <f t="shared" si="40"/>
        <v>-3.3625776068909961E-3</v>
      </c>
      <c r="J1337">
        <f t="shared" si="41"/>
        <v>-0.899993896484375</v>
      </c>
    </row>
    <row r="1338" spans="1:10" x14ac:dyDescent="0.3">
      <c r="A1338" s="1">
        <v>40952</v>
      </c>
      <c r="B1338" s="1">
        <v>40953</v>
      </c>
      <c r="C1338">
        <v>269.10000000000002</v>
      </c>
      <c r="D1338">
        <v>267.999993896484</v>
      </c>
      <c r="E1338" s="3">
        <v>268.20694909095698</v>
      </c>
      <c r="F1338">
        <v>1.1000061035156199</v>
      </c>
      <c r="G1338">
        <v>-0.89305090904235795</v>
      </c>
      <c r="H1338">
        <v>0.31819805153397801</v>
      </c>
      <c r="I1338">
        <f t="shared" si="40"/>
        <v>4.0877224210911179E-3</v>
      </c>
      <c r="J1338">
        <f t="shared" si="41"/>
        <v>1.1000061035156199</v>
      </c>
    </row>
    <row r="1339" spans="1:10" x14ac:dyDescent="0.3">
      <c r="A1339" s="1">
        <v>40953</v>
      </c>
      <c r="B1339" s="1">
        <v>40954</v>
      </c>
      <c r="C1339">
        <v>268.64999999999998</v>
      </c>
      <c r="D1339">
        <v>269.600012207031</v>
      </c>
      <c r="E1339" s="3">
        <v>268.67583191916299</v>
      </c>
      <c r="F1339">
        <v>0.95001220703125</v>
      </c>
      <c r="G1339">
        <v>2.58319191634655E-2</v>
      </c>
      <c r="H1339">
        <v>2.3334523779156102</v>
      </c>
      <c r="I1339">
        <f t="shared" si="40"/>
        <v>3.5362449545179604E-3</v>
      </c>
      <c r="J1339">
        <f t="shared" si="41"/>
        <v>0.95001220703125</v>
      </c>
    </row>
    <row r="1340" spans="1:10" x14ac:dyDescent="0.3">
      <c r="A1340" s="1">
        <v>40954</v>
      </c>
      <c r="B1340" s="1">
        <v>40955</v>
      </c>
      <c r="C1340">
        <v>271.95</v>
      </c>
      <c r="D1340">
        <v>269.149981689453</v>
      </c>
      <c r="E1340" s="3">
        <v>271.09298826456001</v>
      </c>
      <c r="F1340">
        <v>2.8000183105468701</v>
      </c>
      <c r="G1340">
        <v>-0.85701173543929998</v>
      </c>
      <c r="H1340">
        <v>2.58093975133088</v>
      </c>
      <c r="I1340">
        <f t="shared" si="40"/>
        <v>1.029607762657426E-2</v>
      </c>
      <c r="J1340">
        <f t="shared" si="41"/>
        <v>2.8000183105468701</v>
      </c>
    </row>
    <row r="1341" spans="1:10" x14ac:dyDescent="0.3">
      <c r="A1341" s="1">
        <v>40955</v>
      </c>
      <c r="B1341" s="1">
        <v>40956</v>
      </c>
      <c r="C1341">
        <v>268.3</v>
      </c>
      <c r="D1341">
        <v>272.35001831054598</v>
      </c>
      <c r="E1341" s="3">
        <v>268.378602105379</v>
      </c>
      <c r="F1341">
        <v>4.0500183105468697</v>
      </c>
      <c r="G1341">
        <v>7.86021053791046E-2</v>
      </c>
      <c r="H1341">
        <v>3.25269119345809</v>
      </c>
      <c r="I1341">
        <f t="shared" si="40"/>
        <v>1.5095111109008087E-2</v>
      </c>
      <c r="J1341">
        <f t="shared" si="41"/>
        <v>4.0500183105468697</v>
      </c>
    </row>
    <row r="1342" spans="1:10" x14ac:dyDescent="0.3">
      <c r="A1342" s="1">
        <v>40956</v>
      </c>
      <c r="B1342" s="1">
        <v>40959</v>
      </c>
      <c r="C1342">
        <v>272.89999999999998</v>
      </c>
      <c r="D1342">
        <v>274.89999999999998</v>
      </c>
      <c r="E1342" s="3">
        <v>272.34421762227998</v>
      </c>
      <c r="F1342">
        <v>-2</v>
      </c>
      <c r="G1342">
        <v>-0.55578237771987904</v>
      </c>
      <c r="H1342">
        <v>7.0710678118630604E-2</v>
      </c>
      <c r="I1342">
        <f t="shared" si="40"/>
        <v>-7.3286918285086116E-3</v>
      </c>
      <c r="J1342">
        <f t="shared" si="41"/>
        <v>-2</v>
      </c>
    </row>
    <row r="1343" spans="1:10" x14ac:dyDescent="0.3">
      <c r="A1343" s="1">
        <v>40959</v>
      </c>
      <c r="B1343" s="1">
        <v>40960</v>
      </c>
      <c r="C1343">
        <v>272.8</v>
      </c>
      <c r="D1343">
        <v>271.8</v>
      </c>
      <c r="E1343" s="3">
        <v>273.205246049165</v>
      </c>
      <c r="F1343">
        <v>-1</v>
      </c>
      <c r="G1343">
        <v>0.40524604916572499</v>
      </c>
      <c r="H1343">
        <v>0.17677669529663601</v>
      </c>
      <c r="I1343">
        <f t="shared" si="40"/>
        <v>-3.6656891495601171E-3</v>
      </c>
      <c r="J1343">
        <f t="shared" si="41"/>
        <v>-1</v>
      </c>
    </row>
    <row r="1344" spans="1:10" x14ac:dyDescent="0.3">
      <c r="A1344" s="1">
        <v>40960</v>
      </c>
      <c r="B1344" s="1">
        <v>40961</v>
      </c>
      <c r="C1344">
        <v>273.05</v>
      </c>
      <c r="D1344">
        <v>272.55</v>
      </c>
      <c r="E1344" s="3">
        <v>272.72924389243099</v>
      </c>
      <c r="F1344">
        <v>0.5</v>
      </c>
      <c r="G1344">
        <v>-0.32075610756874001</v>
      </c>
      <c r="H1344">
        <v>0.14142135623730101</v>
      </c>
      <c r="I1344">
        <f t="shared" si="40"/>
        <v>1.8311664530305805E-3</v>
      </c>
      <c r="J1344">
        <f t="shared" si="41"/>
        <v>0.5</v>
      </c>
    </row>
    <row r="1345" spans="1:10" x14ac:dyDescent="0.3">
      <c r="A1345" s="1">
        <v>40961</v>
      </c>
      <c r="B1345" s="1">
        <v>40962</v>
      </c>
      <c r="C1345">
        <v>272.85000000000002</v>
      </c>
      <c r="D1345">
        <v>271.14998779296798</v>
      </c>
      <c r="E1345" s="3">
        <v>273.17685318589201</v>
      </c>
      <c r="F1345">
        <v>-1.70001220703125</v>
      </c>
      <c r="G1345">
        <v>0.32685318589210499</v>
      </c>
      <c r="H1345">
        <v>2.05060966544101</v>
      </c>
      <c r="I1345">
        <f t="shared" si="40"/>
        <v>-6.2305743339976169E-3</v>
      </c>
      <c r="J1345">
        <f t="shared" si="41"/>
        <v>-1.70001220703125</v>
      </c>
    </row>
    <row r="1346" spans="1:10" x14ac:dyDescent="0.3">
      <c r="A1346" s="1">
        <v>40962</v>
      </c>
      <c r="B1346" s="1">
        <v>40963</v>
      </c>
      <c r="C1346">
        <v>269.95</v>
      </c>
      <c r="D1346">
        <v>269.899981689453</v>
      </c>
      <c r="E1346" s="3">
        <v>269.83521406054399</v>
      </c>
      <c r="F1346">
        <v>5.0018310546875E-2</v>
      </c>
      <c r="G1346">
        <v>-0.114785939455032</v>
      </c>
      <c r="H1346">
        <v>1.23743686707645</v>
      </c>
      <c r="I1346">
        <f t="shared" si="40"/>
        <v>1.8528731449110947E-4</v>
      </c>
      <c r="J1346">
        <f t="shared" si="41"/>
        <v>5.0018310546875E-2</v>
      </c>
    </row>
    <row r="1347" spans="1:10" x14ac:dyDescent="0.3">
      <c r="A1347" s="1">
        <v>40963</v>
      </c>
      <c r="B1347" s="1">
        <v>40966</v>
      </c>
      <c r="C1347">
        <v>271.7</v>
      </c>
      <c r="D1347">
        <v>270.899981689453</v>
      </c>
      <c r="E1347" s="3">
        <v>271.36771793365398</v>
      </c>
      <c r="F1347">
        <v>0.800018310546875</v>
      </c>
      <c r="G1347">
        <v>-0.33228206634521401</v>
      </c>
      <c r="H1347">
        <v>2.7577164466275099</v>
      </c>
      <c r="I1347">
        <f t="shared" ref="I1347:I1410" si="42">F1347/C1347</f>
        <v>2.9444913895725986E-3</v>
      </c>
      <c r="J1347">
        <f t="shared" ref="J1347:J1410" si="43">IF(F1347&lt;-3, -3, F1347)</f>
        <v>0.800018310546875</v>
      </c>
    </row>
    <row r="1348" spans="1:10" x14ac:dyDescent="0.3">
      <c r="A1348" s="1">
        <v>40966</v>
      </c>
      <c r="B1348" s="1">
        <v>40967</v>
      </c>
      <c r="C1348">
        <v>267.8</v>
      </c>
      <c r="D1348">
        <v>268.75001220703098</v>
      </c>
      <c r="E1348" s="3">
        <v>268.22035213112798</v>
      </c>
      <c r="F1348">
        <v>0.95001220703125</v>
      </c>
      <c r="G1348">
        <v>0.42035213112831099</v>
      </c>
      <c r="H1348">
        <v>1.73241161390703</v>
      </c>
      <c r="I1348">
        <f t="shared" si="42"/>
        <v>3.5474690329770349E-3</v>
      </c>
      <c r="J1348">
        <f t="shared" si="43"/>
        <v>0.95001220703125</v>
      </c>
    </row>
    <row r="1349" spans="1:10" x14ac:dyDescent="0.3">
      <c r="A1349" s="1">
        <v>40967</v>
      </c>
      <c r="B1349" s="1">
        <v>40968</v>
      </c>
      <c r="C1349">
        <v>270.25</v>
      </c>
      <c r="D1349">
        <v>271.5</v>
      </c>
      <c r="E1349" s="3">
        <v>270.75356316566399</v>
      </c>
      <c r="F1349">
        <v>1.25</v>
      </c>
      <c r="G1349">
        <v>0.50356316566467196</v>
      </c>
      <c r="H1349">
        <v>1.8384776310850399</v>
      </c>
      <c r="I1349">
        <f t="shared" si="42"/>
        <v>4.6253469010175763E-3</v>
      </c>
      <c r="J1349">
        <f t="shared" si="43"/>
        <v>1.25</v>
      </c>
    </row>
    <row r="1350" spans="1:10" x14ac:dyDescent="0.3">
      <c r="A1350" s="1">
        <v>40968</v>
      </c>
      <c r="B1350" s="1">
        <v>40969</v>
      </c>
      <c r="C1350">
        <v>272.85000000000002</v>
      </c>
      <c r="D1350">
        <v>271.499993896484</v>
      </c>
      <c r="E1350" s="3">
        <v>273.28964847922299</v>
      </c>
      <c r="F1350">
        <v>-1.3500061035156199</v>
      </c>
      <c r="G1350">
        <v>0.43964847922325101</v>
      </c>
      <c r="H1350">
        <v>0</v>
      </c>
      <c r="I1350">
        <f t="shared" si="42"/>
        <v>-4.9477958714151359E-3</v>
      </c>
      <c r="J1350">
        <f t="shared" si="43"/>
        <v>-1.3500061035156199</v>
      </c>
    </row>
    <row r="1351" spans="1:10" x14ac:dyDescent="0.3">
      <c r="A1351" s="1">
        <v>40969</v>
      </c>
      <c r="B1351" s="1">
        <v>40970</v>
      </c>
      <c r="C1351">
        <v>272.85000000000002</v>
      </c>
      <c r="D1351">
        <v>274.89998779296798</v>
      </c>
      <c r="E1351" s="3">
        <v>274.16311964988699</v>
      </c>
      <c r="F1351">
        <v>2.04998779296875</v>
      </c>
      <c r="G1351">
        <v>1.3131196498870801</v>
      </c>
      <c r="H1351">
        <v>0.49497474683057502</v>
      </c>
      <c r="I1351">
        <f t="shared" si="42"/>
        <v>7.5132409491249766E-3</v>
      </c>
      <c r="J1351">
        <f t="shared" si="43"/>
        <v>2.04998779296875</v>
      </c>
    </row>
    <row r="1352" spans="1:10" x14ac:dyDescent="0.3">
      <c r="A1352" s="1">
        <v>40970</v>
      </c>
      <c r="B1352" s="1">
        <v>40973</v>
      </c>
      <c r="C1352">
        <v>273.55</v>
      </c>
      <c r="D1352">
        <v>272.50001220703098</v>
      </c>
      <c r="E1352" s="3">
        <v>274.20553110837898</v>
      </c>
      <c r="F1352">
        <v>-1.04998779296875</v>
      </c>
      <c r="G1352">
        <v>0.65553110837936401</v>
      </c>
      <c r="H1352">
        <v>1.9445436482630001</v>
      </c>
      <c r="I1352">
        <f t="shared" si="42"/>
        <v>-3.8383761395311641E-3</v>
      </c>
      <c r="J1352">
        <f t="shared" si="43"/>
        <v>-1.04998779296875</v>
      </c>
    </row>
    <row r="1353" spans="1:10" x14ac:dyDescent="0.3">
      <c r="A1353" s="1">
        <v>40973</v>
      </c>
      <c r="B1353" s="1">
        <v>40974</v>
      </c>
      <c r="C1353">
        <v>270.8</v>
      </c>
      <c r="D1353">
        <v>271.200024414062</v>
      </c>
      <c r="E1353" s="3">
        <v>271.40949414968401</v>
      </c>
      <c r="F1353">
        <v>0.4000244140625</v>
      </c>
      <c r="G1353">
        <v>0.60949414968490601</v>
      </c>
      <c r="H1353">
        <v>1.69705627484773</v>
      </c>
      <c r="I1353">
        <f t="shared" si="42"/>
        <v>1.477195029772895E-3</v>
      </c>
      <c r="J1353">
        <f t="shared" si="43"/>
        <v>0.4000244140625</v>
      </c>
    </row>
    <row r="1354" spans="1:10" x14ac:dyDescent="0.3">
      <c r="A1354" s="1">
        <v>40974</v>
      </c>
      <c r="B1354" s="1">
        <v>40975</v>
      </c>
      <c r="C1354">
        <v>268.39999999999998</v>
      </c>
      <c r="D1354">
        <v>265.200018310546</v>
      </c>
      <c r="E1354" s="3">
        <v>267.37494316100998</v>
      </c>
      <c r="F1354">
        <v>3.1999816894531201</v>
      </c>
      <c r="G1354">
        <v>-1.02505683898925</v>
      </c>
      <c r="H1354">
        <v>1.6263455967290199</v>
      </c>
      <c r="I1354">
        <f t="shared" si="42"/>
        <v>1.1922435504668854E-2</v>
      </c>
      <c r="J1354">
        <f t="shared" si="43"/>
        <v>3.1999816894531201</v>
      </c>
    </row>
    <row r="1355" spans="1:10" x14ac:dyDescent="0.3">
      <c r="A1355" s="1">
        <v>40975</v>
      </c>
      <c r="B1355" s="1">
        <v>40976</v>
      </c>
      <c r="C1355">
        <v>266.10000000000002</v>
      </c>
      <c r="D1355">
        <v>266.60000000000002</v>
      </c>
      <c r="E1355" s="3">
        <v>267.38999173641201</v>
      </c>
      <c r="F1355">
        <v>0.5</v>
      </c>
      <c r="G1355">
        <v>1.2899917364120399</v>
      </c>
      <c r="H1355">
        <v>1.6617009357883601</v>
      </c>
      <c r="I1355">
        <f t="shared" si="42"/>
        <v>1.8789928598271326E-3</v>
      </c>
      <c r="J1355">
        <f t="shared" si="43"/>
        <v>0.5</v>
      </c>
    </row>
    <row r="1356" spans="1:10" x14ac:dyDescent="0.3">
      <c r="A1356" s="1">
        <v>40976</v>
      </c>
      <c r="B1356" s="1">
        <v>40977</v>
      </c>
      <c r="C1356">
        <v>268.45</v>
      </c>
      <c r="D1356">
        <v>268.45</v>
      </c>
      <c r="E1356" s="3">
        <v>269.17911995649303</v>
      </c>
      <c r="F1356">
        <v>0</v>
      </c>
      <c r="G1356">
        <v>0.72911995649337702</v>
      </c>
      <c r="H1356">
        <v>0.14142135623730101</v>
      </c>
      <c r="I1356">
        <f t="shared" si="42"/>
        <v>0</v>
      </c>
      <c r="J1356">
        <f t="shared" si="43"/>
        <v>0</v>
      </c>
    </row>
    <row r="1357" spans="1:10" x14ac:dyDescent="0.3">
      <c r="A1357" s="1">
        <v>40977</v>
      </c>
      <c r="B1357" s="1">
        <v>40980</v>
      </c>
      <c r="C1357">
        <v>268.64999999999998</v>
      </c>
      <c r="D1357">
        <v>269.50000610351498</v>
      </c>
      <c r="E1357" s="3">
        <v>269.44988300800298</v>
      </c>
      <c r="F1357">
        <v>0.850006103515625</v>
      </c>
      <c r="G1357">
        <v>0.79988300800323398</v>
      </c>
      <c r="H1357">
        <v>0.95459415460181496</v>
      </c>
      <c r="I1357">
        <f t="shared" si="42"/>
        <v>3.1639907072980645E-3</v>
      </c>
      <c r="J1357">
        <f t="shared" si="43"/>
        <v>0.850006103515625</v>
      </c>
    </row>
    <row r="1358" spans="1:10" x14ac:dyDescent="0.3">
      <c r="A1358" s="1">
        <v>40980</v>
      </c>
      <c r="B1358" s="1">
        <v>40981</v>
      </c>
      <c r="C1358">
        <v>267.3</v>
      </c>
      <c r="D1358">
        <v>268.65000610351501</v>
      </c>
      <c r="E1358" s="3">
        <v>267.31033429335798</v>
      </c>
      <c r="F1358">
        <v>1.3500061035156199</v>
      </c>
      <c r="G1358">
        <v>1.03342933580279E-2</v>
      </c>
      <c r="H1358">
        <v>2.8284271247461898</v>
      </c>
      <c r="I1358">
        <f t="shared" si="42"/>
        <v>5.0505278844579869E-3</v>
      </c>
      <c r="J1358">
        <f t="shared" si="43"/>
        <v>1.3500061035156199</v>
      </c>
    </row>
    <row r="1359" spans="1:10" x14ac:dyDescent="0.3">
      <c r="A1359" s="1">
        <v>40981</v>
      </c>
      <c r="B1359" s="1">
        <v>40982</v>
      </c>
      <c r="C1359">
        <v>271.3</v>
      </c>
      <c r="D1359">
        <v>274.60001831054598</v>
      </c>
      <c r="E1359" s="3">
        <v>272.92724471092203</v>
      </c>
      <c r="F1359">
        <v>3.3000183105468701</v>
      </c>
      <c r="G1359">
        <v>1.6272447109222401</v>
      </c>
      <c r="H1359">
        <v>1.8738329701443299</v>
      </c>
      <c r="I1359">
        <f t="shared" si="42"/>
        <v>1.2163723960733026E-2</v>
      </c>
      <c r="J1359">
        <f t="shared" si="43"/>
        <v>3.3000183105468701</v>
      </c>
    </row>
    <row r="1360" spans="1:10" x14ac:dyDescent="0.3">
      <c r="A1360" s="1">
        <v>40982</v>
      </c>
      <c r="B1360" s="1">
        <v>40983</v>
      </c>
      <c r="C1360">
        <v>273.95</v>
      </c>
      <c r="D1360">
        <v>273.84999389648402</v>
      </c>
      <c r="E1360" s="3">
        <v>274.219038796424</v>
      </c>
      <c r="F1360">
        <v>-0.100006103515625</v>
      </c>
      <c r="G1360">
        <v>0.269038796424865</v>
      </c>
      <c r="H1360">
        <v>7.0710678118630604E-2</v>
      </c>
      <c r="I1360">
        <f t="shared" si="42"/>
        <v>-3.6505239465459024E-4</v>
      </c>
      <c r="J1360">
        <f t="shared" si="43"/>
        <v>-0.100006103515625</v>
      </c>
    </row>
    <row r="1361" spans="1:10" x14ac:dyDescent="0.3">
      <c r="A1361" s="1">
        <v>40983</v>
      </c>
      <c r="B1361" s="1">
        <v>40984</v>
      </c>
      <c r="C1361">
        <v>273.85000000000002</v>
      </c>
      <c r="D1361">
        <v>274.79998168945298</v>
      </c>
      <c r="E1361" s="3">
        <v>274.14233869910203</v>
      </c>
      <c r="F1361">
        <v>0.949981689453125</v>
      </c>
      <c r="G1361">
        <v>0.29233869910240101</v>
      </c>
      <c r="H1361">
        <v>0.88388347648318399</v>
      </c>
      <c r="I1361">
        <f t="shared" si="42"/>
        <v>3.4689855375319516E-3</v>
      </c>
      <c r="J1361">
        <f t="shared" si="43"/>
        <v>0.949981689453125</v>
      </c>
    </row>
    <row r="1362" spans="1:10" x14ac:dyDescent="0.3">
      <c r="A1362" s="1">
        <v>40984</v>
      </c>
      <c r="B1362" s="1">
        <v>40987</v>
      </c>
      <c r="C1362">
        <v>272.60000000000002</v>
      </c>
      <c r="D1362">
        <v>273.499993896484</v>
      </c>
      <c r="E1362" s="3">
        <v>273.00839666128098</v>
      </c>
      <c r="F1362">
        <v>0.899993896484375</v>
      </c>
      <c r="G1362">
        <v>0.40839666128158503</v>
      </c>
      <c r="H1362">
        <v>1.0960155108391101</v>
      </c>
      <c r="I1362">
        <f t="shared" si="42"/>
        <v>3.3015183289962398E-3</v>
      </c>
      <c r="J1362">
        <f t="shared" si="43"/>
        <v>0.899993896484375</v>
      </c>
    </row>
    <row r="1363" spans="1:10" x14ac:dyDescent="0.3">
      <c r="A1363" s="1">
        <v>40987</v>
      </c>
      <c r="B1363" s="1">
        <v>40988</v>
      </c>
      <c r="C1363">
        <v>274.14999999999998</v>
      </c>
      <c r="D1363">
        <v>273.350012207031</v>
      </c>
      <c r="E1363" s="3">
        <v>274.47753518223698</v>
      </c>
      <c r="F1363">
        <v>-0.79998779296875</v>
      </c>
      <c r="G1363">
        <v>0.32753518223762501</v>
      </c>
      <c r="H1363">
        <v>0.81317279836451295</v>
      </c>
      <c r="I1363">
        <f t="shared" si="42"/>
        <v>-2.9180659966031373E-3</v>
      </c>
      <c r="J1363">
        <f t="shared" si="43"/>
        <v>-0.79998779296875</v>
      </c>
    </row>
    <row r="1364" spans="1:10" x14ac:dyDescent="0.3">
      <c r="A1364" s="1">
        <v>40988</v>
      </c>
      <c r="B1364" s="1">
        <v>40989</v>
      </c>
      <c r="C1364">
        <v>273</v>
      </c>
      <c r="D1364">
        <v>271.20001220703102</v>
      </c>
      <c r="E1364" s="3">
        <v>272.89394679665497</v>
      </c>
      <c r="F1364">
        <v>1.79998779296875</v>
      </c>
      <c r="G1364">
        <v>-0.106053203344345</v>
      </c>
      <c r="H1364">
        <v>1.13137084989849</v>
      </c>
      <c r="I1364">
        <f t="shared" si="42"/>
        <v>6.59336187900641E-3</v>
      </c>
      <c r="J1364">
        <f t="shared" si="43"/>
        <v>1.79998779296875</v>
      </c>
    </row>
    <row r="1365" spans="1:10" x14ac:dyDescent="0.3">
      <c r="A1365" s="1">
        <v>40989</v>
      </c>
      <c r="B1365" s="1">
        <v>40990</v>
      </c>
      <c r="C1365">
        <v>271.39999999999998</v>
      </c>
      <c r="D1365">
        <v>271.14999999999998</v>
      </c>
      <c r="E1365" s="3">
        <v>271.40661042611998</v>
      </c>
      <c r="F1365">
        <v>-0.25</v>
      </c>
      <c r="G1365">
        <v>6.6104261204600299E-3</v>
      </c>
      <c r="H1365">
        <v>0.17677669529663601</v>
      </c>
      <c r="I1365">
        <f t="shared" si="42"/>
        <v>-9.2114959469417846E-4</v>
      </c>
      <c r="J1365">
        <f t="shared" si="43"/>
        <v>-0.25</v>
      </c>
    </row>
    <row r="1366" spans="1:10" x14ac:dyDescent="0.3">
      <c r="A1366" s="1">
        <v>40990</v>
      </c>
      <c r="B1366" s="1">
        <v>40991</v>
      </c>
      <c r="C1366">
        <v>271.64999999999998</v>
      </c>
      <c r="D1366">
        <v>269.850012207031</v>
      </c>
      <c r="E1366" s="3">
        <v>271.37418224811501</v>
      </c>
      <c r="F1366">
        <v>1.79998779296875</v>
      </c>
      <c r="G1366">
        <v>-0.27581775188446001</v>
      </c>
      <c r="H1366">
        <v>0.60104076400854101</v>
      </c>
      <c r="I1366">
        <f t="shared" si="42"/>
        <v>6.6261284482560289E-3</v>
      </c>
      <c r="J1366">
        <f t="shared" si="43"/>
        <v>1.79998779296875</v>
      </c>
    </row>
    <row r="1367" spans="1:10" x14ac:dyDescent="0.3">
      <c r="A1367" s="1">
        <v>40991</v>
      </c>
      <c r="B1367" s="1">
        <v>40994</v>
      </c>
      <c r="C1367">
        <v>270.8</v>
      </c>
      <c r="D1367">
        <v>272.40000610351501</v>
      </c>
      <c r="E1367" s="3">
        <v>271.59088318347898</v>
      </c>
      <c r="F1367">
        <v>1.6000061035156199</v>
      </c>
      <c r="G1367">
        <v>0.79088318347930897</v>
      </c>
      <c r="H1367">
        <v>7.0710678118630604E-2</v>
      </c>
      <c r="I1367">
        <f t="shared" si="42"/>
        <v>5.908442036616026E-3</v>
      </c>
      <c r="J1367">
        <f t="shared" si="43"/>
        <v>1.6000061035156199</v>
      </c>
    </row>
    <row r="1368" spans="1:10" x14ac:dyDescent="0.3">
      <c r="A1368" s="1">
        <v>40994</v>
      </c>
      <c r="B1368" s="1">
        <v>40995</v>
      </c>
      <c r="C1368">
        <v>270.89999999999998</v>
      </c>
      <c r="D1368">
        <v>274.100012207031</v>
      </c>
      <c r="E1368" s="3">
        <v>271.299389028549</v>
      </c>
      <c r="F1368">
        <v>3.20001220703125</v>
      </c>
      <c r="G1368">
        <v>0.399389028549194</v>
      </c>
      <c r="H1368">
        <v>2.26274169979698</v>
      </c>
      <c r="I1368">
        <f t="shared" si="42"/>
        <v>1.181252198977944E-2</v>
      </c>
      <c r="J1368">
        <f t="shared" si="43"/>
        <v>3.20001220703125</v>
      </c>
    </row>
    <row r="1369" spans="1:10" x14ac:dyDescent="0.3">
      <c r="A1369" s="1">
        <v>40995</v>
      </c>
      <c r="B1369" s="1">
        <v>40996</v>
      </c>
      <c r="C1369">
        <v>274.10000000000002</v>
      </c>
      <c r="D1369">
        <v>272.749993896484</v>
      </c>
      <c r="E1369" s="3">
        <v>273.124648547172</v>
      </c>
      <c r="F1369">
        <v>1.3500061035156199</v>
      </c>
      <c r="G1369">
        <v>-0.97535145282745295</v>
      </c>
      <c r="H1369">
        <v>0.848528137423889</v>
      </c>
      <c r="I1369">
        <f t="shared" si="42"/>
        <v>4.9252320449311195E-3</v>
      </c>
      <c r="J1369">
        <f t="shared" si="43"/>
        <v>1.3500061035156199</v>
      </c>
    </row>
    <row r="1370" spans="1:10" x14ac:dyDescent="0.3">
      <c r="A1370" s="1">
        <v>40996</v>
      </c>
      <c r="B1370" s="1">
        <v>40997</v>
      </c>
      <c r="C1370">
        <v>272.89999999999998</v>
      </c>
      <c r="D1370">
        <v>271.00000610351498</v>
      </c>
      <c r="E1370" s="3">
        <v>272.59809180498098</v>
      </c>
      <c r="F1370">
        <v>1.8999938964843699</v>
      </c>
      <c r="G1370">
        <v>-0.30190819501876798</v>
      </c>
      <c r="H1370">
        <v>2.1213203435596402</v>
      </c>
      <c r="I1370">
        <f t="shared" si="42"/>
        <v>6.9622348716906193E-3</v>
      </c>
      <c r="J1370">
        <f t="shared" si="43"/>
        <v>1.8999938964843699</v>
      </c>
    </row>
    <row r="1371" spans="1:10" x14ac:dyDescent="0.3">
      <c r="A1371" s="1">
        <v>40997</v>
      </c>
      <c r="B1371" s="1">
        <v>40998</v>
      </c>
      <c r="C1371">
        <v>269.89999999999998</v>
      </c>
      <c r="D1371">
        <v>269.54999389648401</v>
      </c>
      <c r="E1371" s="3">
        <v>269.05892946720098</v>
      </c>
      <c r="F1371">
        <v>0.350006103515625</v>
      </c>
      <c r="G1371">
        <v>-0.84107053279876698</v>
      </c>
      <c r="H1371">
        <v>0.74246212024584202</v>
      </c>
      <c r="I1371">
        <f t="shared" si="42"/>
        <v>1.2967991979089479E-3</v>
      </c>
      <c r="J1371">
        <f t="shared" si="43"/>
        <v>0.350006103515625</v>
      </c>
    </row>
    <row r="1372" spans="1:10" x14ac:dyDescent="0.3">
      <c r="A1372" s="1">
        <v>40998</v>
      </c>
      <c r="B1372" s="1">
        <v>41001</v>
      </c>
      <c r="C1372">
        <v>268.85000000000002</v>
      </c>
      <c r="D1372">
        <v>270.95000610351502</v>
      </c>
      <c r="E1372" s="3">
        <v>268.85057717040098</v>
      </c>
      <c r="F1372">
        <v>2.1000061035156201</v>
      </c>
      <c r="G1372">
        <v>5.7717040181159897E-4</v>
      </c>
      <c r="H1372">
        <v>1.8738329701443299</v>
      </c>
      <c r="I1372">
        <f t="shared" si="42"/>
        <v>7.811069754568049E-3</v>
      </c>
      <c r="J1372">
        <f t="shared" si="43"/>
        <v>2.1000061035156201</v>
      </c>
    </row>
    <row r="1373" spans="1:10" x14ac:dyDescent="0.3">
      <c r="A1373" s="1">
        <v>41001</v>
      </c>
      <c r="B1373" s="1">
        <v>41002</v>
      </c>
      <c r="C1373">
        <v>271.5</v>
      </c>
      <c r="D1373">
        <v>273.100006103515</v>
      </c>
      <c r="E1373" s="3">
        <v>272.79756104946102</v>
      </c>
      <c r="F1373">
        <v>1.6000061035156199</v>
      </c>
      <c r="G1373">
        <v>1.2975610494613601</v>
      </c>
      <c r="H1373">
        <v>2.5102290732122499</v>
      </c>
      <c r="I1373">
        <f t="shared" si="42"/>
        <v>5.8932084844037563E-3</v>
      </c>
      <c r="J1373">
        <f t="shared" si="43"/>
        <v>1.6000061035156199</v>
      </c>
    </row>
    <row r="1374" spans="1:10" x14ac:dyDescent="0.3">
      <c r="A1374" s="1">
        <v>41002</v>
      </c>
      <c r="B1374" s="1">
        <v>41003</v>
      </c>
      <c r="C1374">
        <v>275.05</v>
      </c>
      <c r="D1374">
        <v>274.60001831054598</v>
      </c>
      <c r="E1374" s="3">
        <v>274.94771931618402</v>
      </c>
      <c r="F1374">
        <v>0.449981689453125</v>
      </c>
      <c r="G1374">
        <v>-0.102280683815479</v>
      </c>
      <c r="H1374">
        <v>2.1920310216783099</v>
      </c>
      <c r="I1374">
        <f t="shared" si="42"/>
        <v>1.6359995980844391E-3</v>
      </c>
      <c r="J1374">
        <f t="shared" si="43"/>
        <v>0.449981689453125</v>
      </c>
    </row>
    <row r="1375" spans="1:10" x14ac:dyDescent="0.3">
      <c r="A1375" s="1">
        <v>41003</v>
      </c>
      <c r="B1375" s="1">
        <v>41004</v>
      </c>
      <c r="C1375">
        <v>271.95</v>
      </c>
      <c r="D1375">
        <v>270.59999389648402</v>
      </c>
      <c r="E1375" s="3">
        <v>272.39308426976203</v>
      </c>
      <c r="F1375">
        <v>-1.3500061035156199</v>
      </c>
      <c r="G1375">
        <v>0.44308426976203902</v>
      </c>
      <c r="H1375">
        <v>0.81317279836455303</v>
      </c>
      <c r="I1375">
        <f t="shared" si="42"/>
        <v>-4.964170264811987E-3</v>
      </c>
      <c r="J1375">
        <f t="shared" si="43"/>
        <v>-1.3500061035156199</v>
      </c>
    </row>
    <row r="1376" spans="1:10" x14ac:dyDescent="0.3">
      <c r="A1376" s="1">
        <v>41004</v>
      </c>
      <c r="B1376" s="1">
        <v>41005</v>
      </c>
      <c r="C1376">
        <v>273.10000000000002</v>
      </c>
      <c r="D1376">
        <v>272.60000000000002</v>
      </c>
      <c r="E1376" s="3">
        <v>273.42834628224301</v>
      </c>
      <c r="F1376">
        <v>-0.5</v>
      </c>
      <c r="G1376">
        <v>0.32834628224372803</v>
      </c>
      <c r="H1376">
        <v>0.24748737341530699</v>
      </c>
      <c r="I1376">
        <f t="shared" si="42"/>
        <v>-1.8308311973636029E-3</v>
      </c>
      <c r="J1376">
        <f t="shared" si="43"/>
        <v>-0.5</v>
      </c>
    </row>
    <row r="1377" spans="1:10" x14ac:dyDescent="0.3">
      <c r="A1377" s="1">
        <v>41005</v>
      </c>
      <c r="B1377" s="1">
        <v>41008</v>
      </c>
      <c r="C1377">
        <v>272.75</v>
      </c>
      <c r="D1377">
        <v>269.20001220703102</v>
      </c>
      <c r="E1377" s="3">
        <v>273.05607822537399</v>
      </c>
      <c r="F1377">
        <v>-3.54998779296875</v>
      </c>
      <c r="G1377">
        <v>0.30607822537422102</v>
      </c>
      <c r="H1377">
        <v>3.0759144981614899</v>
      </c>
      <c r="I1377">
        <f t="shared" si="42"/>
        <v>-1.3015537279445462E-2</v>
      </c>
      <c r="J1377">
        <f t="shared" si="43"/>
        <v>-3</v>
      </c>
    </row>
    <row r="1378" spans="1:10" x14ac:dyDescent="0.3">
      <c r="A1378" s="1">
        <v>41008</v>
      </c>
      <c r="B1378" s="1">
        <v>41009</v>
      </c>
      <c r="C1378">
        <v>268.39999999999998</v>
      </c>
      <c r="D1378">
        <v>268.54999389648401</v>
      </c>
      <c r="E1378" s="3">
        <v>268.443280705809</v>
      </c>
      <c r="F1378">
        <v>0.149993896484375</v>
      </c>
      <c r="G1378">
        <v>4.3280705809593201E-2</v>
      </c>
      <c r="H1378">
        <v>0.106066017178006</v>
      </c>
      <c r="I1378">
        <f t="shared" si="42"/>
        <v>5.5884462177486962E-4</v>
      </c>
      <c r="J1378">
        <f t="shared" si="43"/>
        <v>0.149993896484375</v>
      </c>
    </row>
    <row r="1379" spans="1:10" x14ac:dyDescent="0.3">
      <c r="A1379" s="1">
        <v>41009</v>
      </c>
      <c r="B1379" s="1">
        <v>41010</v>
      </c>
      <c r="C1379">
        <v>268.55</v>
      </c>
      <c r="D1379">
        <v>268.55</v>
      </c>
      <c r="E1379" s="3">
        <v>267.43349103927602</v>
      </c>
      <c r="F1379">
        <v>0</v>
      </c>
      <c r="G1379">
        <v>-1.1165089607238701</v>
      </c>
      <c r="H1379">
        <v>0</v>
      </c>
      <c r="I1379">
        <f t="shared" si="42"/>
        <v>0</v>
      </c>
      <c r="J1379">
        <f t="shared" si="43"/>
        <v>0</v>
      </c>
    </row>
    <row r="1380" spans="1:10" x14ac:dyDescent="0.3">
      <c r="A1380" s="1">
        <v>41010</v>
      </c>
      <c r="B1380" s="1">
        <v>41011</v>
      </c>
      <c r="C1380">
        <v>268.55</v>
      </c>
      <c r="D1380">
        <v>267.10001831054598</v>
      </c>
      <c r="E1380" s="3">
        <v>268.58913809731598</v>
      </c>
      <c r="F1380">
        <v>-1.4499816894531199</v>
      </c>
      <c r="G1380">
        <v>3.9138097316026597E-2</v>
      </c>
      <c r="H1380">
        <v>2.05060966544101</v>
      </c>
      <c r="I1380">
        <f t="shared" si="42"/>
        <v>-5.39929878776064E-3</v>
      </c>
      <c r="J1380">
        <f t="shared" si="43"/>
        <v>-1.4499816894531199</v>
      </c>
    </row>
    <row r="1381" spans="1:10" x14ac:dyDescent="0.3">
      <c r="A1381" s="1">
        <v>41011</v>
      </c>
      <c r="B1381" s="1">
        <v>41012</v>
      </c>
      <c r="C1381">
        <v>265.64999999999998</v>
      </c>
      <c r="D1381">
        <v>268.100012207031</v>
      </c>
      <c r="E1381" s="3">
        <v>267.61516704559301</v>
      </c>
      <c r="F1381">
        <v>2.45001220703125</v>
      </c>
      <c r="G1381">
        <v>1.9651670455932599</v>
      </c>
      <c r="H1381">
        <v>2.5455844122715798</v>
      </c>
      <c r="I1381">
        <f t="shared" si="42"/>
        <v>9.2227073481319418E-3</v>
      </c>
      <c r="J1381">
        <f t="shared" si="43"/>
        <v>2.45001220703125</v>
      </c>
    </row>
    <row r="1382" spans="1:10" x14ac:dyDescent="0.3">
      <c r="A1382" s="1">
        <v>41012</v>
      </c>
      <c r="B1382" s="1">
        <v>41015</v>
      </c>
      <c r="C1382">
        <v>269.25</v>
      </c>
      <c r="D1382">
        <v>266.39999389648398</v>
      </c>
      <c r="E1382" s="3">
        <v>269.635044217109</v>
      </c>
      <c r="F1382">
        <v>-2.8500061035156201</v>
      </c>
      <c r="G1382">
        <v>0.38504421710968001</v>
      </c>
      <c r="H1382">
        <v>1.8384776310850399</v>
      </c>
      <c r="I1382">
        <f t="shared" si="42"/>
        <v>-1.0584980885851886E-2</v>
      </c>
      <c r="J1382">
        <f t="shared" si="43"/>
        <v>-2.8500061035156201</v>
      </c>
    </row>
    <row r="1383" spans="1:10" x14ac:dyDescent="0.3">
      <c r="A1383" s="1">
        <v>41015</v>
      </c>
      <c r="B1383" s="1">
        <v>41016</v>
      </c>
      <c r="C1383">
        <v>266.64999999999998</v>
      </c>
      <c r="D1383">
        <v>266.25000610351498</v>
      </c>
      <c r="E1383" s="3">
        <v>267.02050521373701</v>
      </c>
      <c r="F1383">
        <v>-0.399993896484375</v>
      </c>
      <c r="G1383">
        <v>0.37050521373748702</v>
      </c>
      <c r="H1383">
        <v>0.459619407771239</v>
      </c>
      <c r="I1383">
        <f t="shared" si="42"/>
        <v>-1.5000708662455467E-3</v>
      </c>
      <c r="J1383">
        <f t="shared" si="43"/>
        <v>-0.399993896484375</v>
      </c>
    </row>
    <row r="1384" spans="1:10" x14ac:dyDescent="0.3">
      <c r="A1384" s="1">
        <v>41016</v>
      </c>
      <c r="B1384" s="1">
        <v>41017</v>
      </c>
      <c r="C1384">
        <v>266</v>
      </c>
      <c r="D1384">
        <v>269.95001220703102</v>
      </c>
      <c r="E1384" s="3">
        <v>268.42546558380099</v>
      </c>
      <c r="F1384">
        <v>3.95001220703125</v>
      </c>
      <c r="G1384">
        <v>2.4254655838012602</v>
      </c>
      <c r="H1384">
        <v>1.8384776310850399</v>
      </c>
      <c r="I1384">
        <f t="shared" si="42"/>
        <v>1.4849669951245301E-2</v>
      </c>
      <c r="J1384">
        <f t="shared" si="43"/>
        <v>3.95001220703125</v>
      </c>
    </row>
    <row r="1385" spans="1:10" x14ac:dyDescent="0.3">
      <c r="A1385" s="1">
        <v>41017</v>
      </c>
      <c r="B1385" s="1">
        <v>41018</v>
      </c>
      <c r="C1385">
        <v>268.60000000000002</v>
      </c>
      <c r="D1385">
        <v>267.60000000000002</v>
      </c>
      <c r="E1385" s="3">
        <v>268.53812994658898</v>
      </c>
      <c r="F1385">
        <v>1</v>
      </c>
      <c r="G1385">
        <v>-6.187005341053E-2</v>
      </c>
      <c r="H1385">
        <v>0.63639610306791605</v>
      </c>
      <c r="I1385">
        <f t="shared" si="42"/>
        <v>3.7230081906180191E-3</v>
      </c>
      <c r="J1385">
        <f t="shared" si="43"/>
        <v>1</v>
      </c>
    </row>
    <row r="1386" spans="1:10" x14ac:dyDescent="0.3">
      <c r="A1386" s="1">
        <v>41018</v>
      </c>
      <c r="B1386" s="1">
        <v>41019</v>
      </c>
      <c r="C1386">
        <v>267.7</v>
      </c>
      <c r="D1386">
        <v>265.899981689453</v>
      </c>
      <c r="E1386" s="3">
        <v>267.752863359451</v>
      </c>
      <c r="F1386">
        <v>-1.8000183105468699</v>
      </c>
      <c r="G1386">
        <v>5.2863359451293897E-2</v>
      </c>
      <c r="H1386">
        <v>2.5102290732122499</v>
      </c>
      <c r="I1386">
        <f t="shared" si="42"/>
        <v>-6.7240131137350388E-3</v>
      </c>
      <c r="J1386">
        <f t="shared" si="43"/>
        <v>-1.8000183105468699</v>
      </c>
    </row>
    <row r="1387" spans="1:10" x14ac:dyDescent="0.3">
      <c r="A1387" s="1">
        <v>41019</v>
      </c>
      <c r="B1387" s="1">
        <v>41022</v>
      </c>
      <c r="C1387">
        <v>264.14999999999998</v>
      </c>
      <c r="D1387">
        <v>263.64999999999998</v>
      </c>
      <c r="E1387" s="3">
        <v>264.33436500430099</v>
      </c>
      <c r="F1387">
        <v>-0.5</v>
      </c>
      <c r="G1387">
        <v>0.184365004301071</v>
      </c>
      <c r="H1387">
        <v>0.14142135623730101</v>
      </c>
      <c r="I1387">
        <f t="shared" si="42"/>
        <v>-1.8928639030853683E-3</v>
      </c>
      <c r="J1387">
        <f t="shared" si="43"/>
        <v>-0.5</v>
      </c>
    </row>
    <row r="1388" spans="1:10" x14ac:dyDescent="0.3">
      <c r="A1388" s="1">
        <v>41022</v>
      </c>
      <c r="B1388" s="1">
        <v>41023</v>
      </c>
      <c r="C1388">
        <v>263.95</v>
      </c>
      <c r="D1388">
        <v>261.649981689453</v>
      </c>
      <c r="E1388" s="3">
        <v>262.802045893669</v>
      </c>
      <c r="F1388">
        <v>2.3000183105468701</v>
      </c>
      <c r="G1388">
        <v>-1.14795410633087</v>
      </c>
      <c r="H1388">
        <v>1.0960155108391501</v>
      </c>
      <c r="I1388">
        <f t="shared" si="42"/>
        <v>8.7138409189121812E-3</v>
      </c>
      <c r="J1388">
        <f t="shared" si="43"/>
        <v>2.3000183105468701</v>
      </c>
    </row>
    <row r="1389" spans="1:10" x14ac:dyDescent="0.3">
      <c r="A1389" s="1">
        <v>41023</v>
      </c>
      <c r="B1389" s="1">
        <v>41024</v>
      </c>
      <c r="C1389">
        <v>262.39999999999998</v>
      </c>
      <c r="D1389">
        <v>264.600012207031</v>
      </c>
      <c r="E1389" s="3">
        <v>263.20898576974798</v>
      </c>
      <c r="F1389">
        <v>2.20001220703125</v>
      </c>
      <c r="G1389">
        <v>0.80898576974868697</v>
      </c>
      <c r="H1389">
        <v>0.14142135623734101</v>
      </c>
      <c r="I1389">
        <f t="shared" si="42"/>
        <v>8.3841928621617764E-3</v>
      </c>
      <c r="J1389">
        <f t="shared" si="43"/>
        <v>2.20001220703125</v>
      </c>
    </row>
    <row r="1390" spans="1:10" x14ac:dyDescent="0.3">
      <c r="A1390" s="1">
        <v>41024</v>
      </c>
      <c r="B1390" s="1">
        <v>41025</v>
      </c>
      <c r="C1390">
        <v>262.60000000000002</v>
      </c>
      <c r="D1390">
        <v>264.54998168945298</v>
      </c>
      <c r="E1390" s="3">
        <v>264.53400275707202</v>
      </c>
      <c r="F1390">
        <v>1.9499816894531199</v>
      </c>
      <c r="G1390">
        <v>1.9340027570724401</v>
      </c>
      <c r="H1390">
        <v>0.459619407771239</v>
      </c>
      <c r="I1390">
        <f t="shared" si="42"/>
        <v>7.4256728463561296E-3</v>
      </c>
      <c r="J1390">
        <f t="shared" si="43"/>
        <v>1.9499816894531199</v>
      </c>
    </row>
    <row r="1391" spans="1:10" x14ac:dyDescent="0.3">
      <c r="A1391" s="1">
        <v>41025</v>
      </c>
      <c r="B1391" s="1">
        <v>41026</v>
      </c>
      <c r="C1391">
        <v>263.25</v>
      </c>
      <c r="D1391">
        <v>264.100006103515</v>
      </c>
      <c r="E1391" s="3">
        <v>264.03231382369898</v>
      </c>
      <c r="F1391">
        <v>0.850006103515625</v>
      </c>
      <c r="G1391">
        <v>0.78231382369995095</v>
      </c>
      <c r="H1391">
        <v>1.20208152801712</v>
      </c>
      <c r="I1391">
        <f t="shared" si="42"/>
        <v>3.2288930807811015E-3</v>
      </c>
      <c r="J1391">
        <f t="shared" si="43"/>
        <v>0.850006103515625</v>
      </c>
    </row>
    <row r="1392" spans="1:10" x14ac:dyDescent="0.3">
      <c r="A1392" s="1">
        <v>41026</v>
      </c>
      <c r="B1392" s="1">
        <v>41029</v>
      </c>
      <c r="C1392">
        <v>264.95</v>
      </c>
      <c r="D1392">
        <v>266.649981689453</v>
      </c>
      <c r="E1392" s="3">
        <v>265.89527047872502</v>
      </c>
      <c r="F1392">
        <v>1.6999816894531199</v>
      </c>
      <c r="G1392">
        <v>0.94527047872543302</v>
      </c>
      <c r="H1392">
        <v>0.88388347648318399</v>
      </c>
      <c r="I1392">
        <f t="shared" si="42"/>
        <v>6.4162358537577652E-3</v>
      </c>
      <c r="J1392">
        <f t="shared" si="43"/>
        <v>1.6999816894531199</v>
      </c>
    </row>
    <row r="1393" spans="1:10" x14ac:dyDescent="0.3">
      <c r="A1393" s="1">
        <v>41029</v>
      </c>
      <c r="B1393" s="1">
        <v>41030</v>
      </c>
      <c r="C1393">
        <v>266.2</v>
      </c>
      <c r="D1393">
        <v>266.649981689453</v>
      </c>
      <c r="E1393" s="3">
        <v>267.13882828950801</v>
      </c>
      <c r="F1393">
        <v>0.449981689453125</v>
      </c>
      <c r="G1393">
        <v>0.93882828950881902</v>
      </c>
      <c r="H1393">
        <v>0</v>
      </c>
      <c r="I1393">
        <f t="shared" si="42"/>
        <v>1.690389517104151E-3</v>
      </c>
      <c r="J1393">
        <f t="shared" si="43"/>
        <v>0.449981689453125</v>
      </c>
    </row>
    <row r="1394" spans="1:10" x14ac:dyDescent="0.3">
      <c r="A1394" s="1">
        <v>41030</v>
      </c>
      <c r="B1394" s="1">
        <v>41031</v>
      </c>
      <c r="C1394">
        <v>266.2</v>
      </c>
      <c r="D1394">
        <v>267.649981689453</v>
      </c>
      <c r="E1394" s="3">
        <v>267.82889015674499</v>
      </c>
      <c r="F1394">
        <v>1.4499816894531199</v>
      </c>
      <c r="G1394">
        <v>1.62889015674591</v>
      </c>
      <c r="H1394">
        <v>1.5909902576697299</v>
      </c>
      <c r="I1394">
        <f t="shared" si="42"/>
        <v>5.4469635216120209E-3</v>
      </c>
      <c r="J1394">
        <f t="shared" si="43"/>
        <v>1.4499816894531199</v>
      </c>
    </row>
    <row r="1395" spans="1:10" x14ac:dyDescent="0.3">
      <c r="A1395" s="1">
        <v>41031</v>
      </c>
      <c r="B1395" s="1">
        <v>41032</v>
      </c>
      <c r="C1395">
        <v>268.45</v>
      </c>
      <c r="D1395">
        <v>267.999987792968</v>
      </c>
      <c r="E1395" s="3">
        <v>270.72807164192199</v>
      </c>
      <c r="F1395">
        <v>-0.45001220703125</v>
      </c>
      <c r="G1395">
        <v>2.27807164192199</v>
      </c>
      <c r="H1395">
        <v>0.28284271247460202</v>
      </c>
      <c r="I1395">
        <f t="shared" si="42"/>
        <v>-1.676335284154405E-3</v>
      </c>
      <c r="J1395">
        <f t="shared" si="43"/>
        <v>-0.45001220703125</v>
      </c>
    </row>
    <row r="1396" spans="1:10" x14ac:dyDescent="0.3">
      <c r="A1396" s="1">
        <v>41032</v>
      </c>
      <c r="B1396" s="1">
        <v>41033</v>
      </c>
      <c r="C1396">
        <v>268.05</v>
      </c>
      <c r="D1396">
        <v>266.40000610351501</v>
      </c>
      <c r="E1396" s="3">
        <v>268.71096067428499</v>
      </c>
      <c r="F1396">
        <v>-1.6499938964843699</v>
      </c>
      <c r="G1396">
        <v>0.66096067428588801</v>
      </c>
      <c r="H1396">
        <v>1.3788582233137501</v>
      </c>
      <c r="I1396">
        <f t="shared" si="42"/>
        <v>-6.1555452209825397E-3</v>
      </c>
      <c r="J1396">
        <f t="shared" si="43"/>
        <v>-1.6499938964843699</v>
      </c>
    </row>
    <row r="1397" spans="1:10" x14ac:dyDescent="0.3">
      <c r="A1397" s="1">
        <v>41033</v>
      </c>
      <c r="B1397" s="1">
        <v>41036</v>
      </c>
      <c r="C1397">
        <v>266.10000000000002</v>
      </c>
      <c r="D1397">
        <v>261.249993896484</v>
      </c>
      <c r="E1397" s="3">
        <v>265.34584668874697</v>
      </c>
      <c r="F1397">
        <v>4.8500061035156197</v>
      </c>
      <c r="G1397">
        <v>-0.75415331125259399</v>
      </c>
      <c r="H1397">
        <v>3.8537319574667102</v>
      </c>
      <c r="I1397">
        <f t="shared" si="42"/>
        <v>1.8226253677247724E-2</v>
      </c>
      <c r="J1397">
        <f t="shared" si="43"/>
        <v>4.8500061035156197</v>
      </c>
    </row>
    <row r="1398" spans="1:10" x14ac:dyDescent="0.3">
      <c r="A1398" s="1">
        <v>41036</v>
      </c>
      <c r="B1398" s="1">
        <v>41037</v>
      </c>
      <c r="C1398">
        <v>260.64999999999998</v>
      </c>
      <c r="D1398">
        <v>262.100012207031</v>
      </c>
      <c r="E1398" s="3">
        <v>262.06691887378599</v>
      </c>
      <c r="F1398">
        <v>1.45001220703125</v>
      </c>
      <c r="G1398">
        <v>1.4169188737869201</v>
      </c>
      <c r="H1398">
        <v>1.6617009357884001</v>
      </c>
      <c r="I1398">
        <f t="shared" si="42"/>
        <v>5.5630623711154809E-3</v>
      </c>
      <c r="J1398">
        <f t="shared" si="43"/>
        <v>1.45001220703125</v>
      </c>
    </row>
    <row r="1399" spans="1:10" x14ac:dyDescent="0.3">
      <c r="A1399" s="1">
        <v>41037</v>
      </c>
      <c r="B1399" s="1">
        <v>41038</v>
      </c>
      <c r="C1399">
        <v>263</v>
      </c>
      <c r="D1399">
        <v>261.75</v>
      </c>
      <c r="E1399" s="3">
        <v>262.71393421292299</v>
      </c>
      <c r="F1399">
        <v>1.25</v>
      </c>
      <c r="G1399">
        <v>-0.28606578707695002</v>
      </c>
      <c r="H1399">
        <v>1.73241161390703</v>
      </c>
      <c r="I1399">
        <f t="shared" si="42"/>
        <v>4.7528517110266158E-3</v>
      </c>
      <c r="J1399">
        <f t="shared" si="43"/>
        <v>1.25</v>
      </c>
    </row>
    <row r="1400" spans="1:10" x14ac:dyDescent="0.3">
      <c r="A1400" s="1">
        <v>41038</v>
      </c>
      <c r="B1400" s="1">
        <v>41039</v>
      </c>
      <c r="C1400">
        <v>260.55</v>
      </c>
      <c r="D1400">
        <v>259.50001220703098</v>
      </c>
      <c r="E1400" s="3">
        <v>261.38015364408398</v>
      </c>
      <c r="F1400">
        <v>-1.04998779296875</v>
      </c>
      <c r="G1400">
        <v>0.83015364408492998</v>
      </c>
      <c r="H1400">
        <v>0.91923881554251896</v>
      </c>
      <c r="I1400">
        <f t="shared" si="42"/>
        <v>-4.0298898214114372E-3</v>
      </c>
      <c r="J1400">
        <f t="shared" si="43"/>
        <v>-1.04998779296875</v>
      </c>
    </row>
    <row r="1401" spans="1:10" x14ac:dyDescent="0.3">
      <c r="A1401" s="1">
        <v>41039</v>
      </c>
      <c r="B1401" s="1">
        <v>41040</v>
      </c>
      <c r="C1401">
        <v>259.25</v>
      </c>
      <c r="D1401">
        <v>258.39999389648398</v>
      </c>
      <c r="E1401" s="3">
        <v>259.66008669137898</v>
      </c>
      <c r="F1401">
        <v>-0.850006103515625</v>
      </c>
      <c r="G1401">
        <v>0.41008669137954701</v>
      </c>
      <c r="H1401">
        <v>3.2880465325174502</v>
      </c>
      <c r="I1401">
        <f t="shared" si="42"/>
        <v>-3.2787120675626807E-3</v>
      </c>
      <c r="J1401">
        <f t="shared" si="43"/>
        <v>-0.850006103515625</v>
      </c>
    </row>
    <row r="1402" spans="1:10" x14ac:dyDescent="0.3">
      <c r="A1402" s="1">
        <v>41040</v>
      </c>
      <c r="B1402" s="1">
        <v>41043</v>
      </c>
      <c r="C1402">
        <v>254.6</v>
      </c>
      <c r="D1402">
        <v>254.69999084472599</v>
      </c>
      <c r="E1402" s="3">
        <v>255.805635666847</v>
      </c>
      <c r="F1402">
        <v>9.99908447265625E-2</v>
      </c>
      <c r="G1402">
        <v>1.2056356668472199</v>
      </c>
      <c r="H1402">
        <v>0.77781745930519797</v>
      </c>
      <c r="I1402">
        <f t="shared" si="42"/>
        <v>3.9273701777911433E-4</v>
      </c>
      <c r="J1402">
        <f t="shared" si="43"/>
        <v>9.99908447265625E-2</v>
      </c>
    </row>
    <row r="1403" spans="1:10" x14ac:dyDescent="0.3">
      <c r="A1403" s="1">
        <v>41043</v>
      </c>
      <c r="B1403" s="1">
        <v>41044</v>
      </c>
      <c r="C1403">
        <v>255.7</v>
      </c>
      <c r="D1403">
        <v>253.7</v>
      </c>
      <c r="E1403" s="3">
        <v>255.18251277208299</v>
      </c>
      <c r="F1403">
        <v>2</v>
      </c>
      <c r="G1403">
        <v>-0.51748722791671697</v>
      </c>
      <c r="H1403">
        <v>1.5556349186103899</v>
      </c>
      <c r="I1403">
        <f t="shared" si="42"/>
        <v>7.8216660148611658E-3</v>
      </c>
      <c r="J1403">
        <f t="shared" si="43"/>
        <v>2</v>
      </c>
    </row>
    <row r="1404" spans="1:10" x14ac:dyDescent="0.3">
      <c r="A1404" s="1">
        <v>41044</v>
      </c>
      <c r="B1404" s="1">
        <v>41045</v>
      </c>
      <c r="C1404">
        <v>253.5</v>
      </c>
      <c r="D1404">
        <v>251.600006103515</v>
      </c>
      <c r="E1404" s="3">
        <v>253.820346534252</v>
      </c>
      <c r="F1404">
        <v>-1.8999938964843699</v>
      </c>
      <c r="G1404">
        <v>0.32034653425216603</v>
      </c>
      <c r="H1404">
        <v>7.2831998462214402</v>
      </c>
      <c r="I1404">
        <f t="shared" si="42"/>
        <v>-7.4950449565458375E-3</v>
      </c>
      <c r="J1404">
        <f t="shared" si="43"/>
        <v>-1.8999938964843699</v>
      </c>
    </row>
    <row r="1405" spans="1:10" x14ac:dyDescent="0.3">
      <c r="A1405" s="1">
        <v>41045</v>
      </c>
      <c r="B1405" s="1">
        <v>41046</v>
      </c>
      <c r="C1405">
        <v>243.2</v>
      </c>
      <c r="D1405">
        <v>244.45</v>
      </c>
      <c r="E1405" s="3">
        <v>244.33904297351799</v>
      </c>
      <c r="F1405">
        <v>1.25</v>
      </c>
      <c r="G1405">
        <v>1.13904297351837</v>
      </c>
      <c r="H1405">
        <v>2.0152543263816698</v>
      </c>
      <c r="I1405">
        <f t="shared" si="42"/>
        <v>5.1398026315789477E-3</v>
      </c>
      <c r="J1405">
        <f t="shared" si="43"/>
        <v>1.25</v>
      </c>
    </row>
    <row r="1406" spans="1:10" x14ac:dyDescent="0.3">
      <c r="A1406" s="1">
        <v>41046</v>
      </c>
      <c r="B1406" s="1">
        <v>41047</v>
      </c>
      <c r="C1406">
        <v>246.05</v>
      </c>
      <c r="D1406">
        <v>241.39999084472601</v>
      </c>
      <c r="E1406" s="3">
        <v>246.00228159055101</v>
      </c>
      <c r="F1406">
        <v>4.6500091552734304</v>
      </c>
      <c r="G1406">
        <v>-4.7718409448861999E-2</v>
      </c>
      <c r="H1406">
        <v>6.0104076400856501</v>
      </c>
      <c r="I1406">
        <f t="shared" si="42"/>
        <v>1.8898635054962122E-2</v>
      </c>
      <c r="J1406">
        <f t="shared" si="43"/>
        <v>4.6500091552734304</v>
      </c>
    </row>
    <row r="1407" spans="1:10" x14ac:dyDescent="0.3">
      <c r="A1407" s="1">
        <v>41047</v>
      </c>
      <c r="B1407" s="1">
        <v>41050</v>
      </c>
      <c r="C1407">
        <v>237.55</v>
      </c>
      <c r="D1407">
        <v>239.19999389648399</v>
      </c>
      <c r="E1407" s="3">
        <v>240.220402765274</v>
      </c>
      <c r="F1407">
        <v>1.6499938964843699</v>
      </c>
      <c r="G1407">
        <v>2.6704027652740399</v>
      </c>
      <c r="H1407">
        <v>1.13137084989847</v>
      </c>
      <c r="I1407">
        <f t="shared" si="42"/>
        <v>6.94588043142231E-3</v>
      </c>
      <c r="J1407">
        <f t="shared" si="43"/>
        <v>1.6499938964843699</v>
      </c>
    </row>
    <row r="1408" spans="1:10" x14ac:dyDescent="0.3">
      <c r="A1408" s="1">
        <v>41050</v>
      </c>
      <c r="B1408" s="1">
        <v>41051</v>
      </c>
      <c r="C1408">
        <v>239.15</v>
      </c>
      <c r="D1408">
        <v>242.9</v>
      </c>
      <c r="E1408" s="3">
        <v>239.81301614046001</v>
      </c>
      <c r="F1408">
        <v>3.75</v>
      </c>
      <c r="G1408">
        <v>0.66301614046096802</v>
      </c>
      <c r="H1408">
        <v>2.8284271247461898</v>
      </c>
      <c r="I1408">
        <f t="shared" si="42"/>
        <v>1.5680535228935814E-2</v>
      </c>
      <c r="J1408">
        <f t="shared" si="43"/>
        <v>3.75</v>
      </c>
    </row>
    <row r="1409" spans="1:10" x14ac:dyDescent="0.3">
      <c r="A1409" s="1">
        <v>41051</v>
      </c>
      <c r="B1409" s="1">
        <v>41052</v>
      </c>
      <c r="C1409">
        <v>243.15</v>
      </c>
      <c r="D1409">
        <v>241.4</v>
      </c>
      <c r="E1409" s="3">
        <v>242.87338429093299</v>
      </c>
      <c r="F1409">
        <v>1.75</v>
      </c>
      <c r="G1409">
        <v>-0.27661570906639099</v>
      </c>
      <c r="H1409">
        <v>1.3435028842544401</v>
      </c>
      <c r="I1409">
        <f t="shared" si="42"/>
        <v>7.1972033724038657E-3</v>
      </c>
      <c r="J1409">
        <f t="shared" si="43"/>
        <v>1.75</v>
      </c>
    </row>
    <row r="1410" spans="1:10" x14ac:dyDescent="0.3">
      <c r="A1410" s="1">
        <v>41052</v>
      </c>
      <c r="B1410" s="1">
        <v>41053</v>
      </c>
      <c r="C1410">
        <v>241.25</v>
      </c>
      <c r="D1410">
        <v>240.30000305175699</v>
      </c>
      <c r="E1410" s="3">
        <v>242.816086530685</v>
      </c>
      <c r="F1410">
        <v>-0.94999694824218694</v>
      </c>
      <c r="G1410">
        <v>1.5660865306854199</v>
      </c>
      <c r="H1410">
        <v>0.14142135623730101</v>
      </c>
      <c r="I1410">
        <f t="shared" si="42"/>
        <v>-3.937811184423573E-3</v>
      </c>
      <c r="J1410">
        <f t="shared" si="43"/>
        <v>-0.94999694824218694</v>
      </c>
    </row>
    <row r="1411" spans="1:10" x14ac:dyDescent="0.3">
      <c r="A1411" s="1">
        <v>41053</v>
      </c>
      <c r="B1411" s="1">
        <v>41054</v>
      </c>
      <c r="C1411">
        <v>241.45</v>
      </c>
      <c r="D1411">
        <v>241.64999694824201</v>
      </c>
      <c r="E1411" s="3">
        <v>241.60492177009499</v>
      </c>
      <c r="F1411">
        <v>0.199996948242187</v>
      </c>
      <c r="G1411">
        <v>0.154921770095825</v>
      </c>
      <c r="H1411">
        <v>0.60104076400858097</v>
      </c>
      <c r="I1411">
        <f t="shared" ref="I1411:I1474" si="44">F1411/C1411</f>
        <v>8.283162072569352E-4</v>
      </c>
      <c r="J1411">
        <f t="shared" ref="J1411:J1474" si="45">IF(F1411&lt;-3, -3, F1411)</f>
        <v>0.199996948242187</v>
      </c>
    </row>
    <row r="1412" spans="1:10" x14ac:dyDescent="0.3">
      <c r="A1412" s="1">
        <v>41054</v>
      </c>
      <c r="B1412" s="1">
        <v>41057</v>
      </c>
      <c r="C1412">
        <v>242.3</v>
      </c>
      <c r="D1412">
        <v>241.64999084472601</v>
      </c>
      <c r="E1412" s="3">
        <v>241.76171134710299</v>
      </c>
      <c r="F1412">
        <v>0.65000915527343694</v>
      </c>
      <c r="G1412">
        <v>-0.53828865289688099</v>
      </c>
      <c r="H1412">
        <v>0</v>
      </c>
      <c r="I1412">
        <f t="shared" si="44"/>
        <v>2.682662630100854E-3</v>
      </c>
      <c r="J1412">
        <f t="shared" si="45"/>
        <v>0.65000915527343694</v>
      </c>
    </row>
    <row r="1413" spans="1:10" x14ac:dyDescent="0.3">
      <c r="A1413" s="1">
        <v>41057</v>
      </c>
      <c r="B1413" s="1">
        <v>41058</v>
      </c>
      <c r="C1413">
        <v>242.3</v>
      </c>
      <c r="D1413">
        <v>241.999996948242</v>
      </c>
      <c r="E1413" s="3">
        <v>242.18940085470601</v>
      </c>
      <c r="F1413">
        <v>0.300003051757812</v>
      </c>
      <c r="G1413">
        <v>-0.110599145293235</v>
      </c>
      <c r="H1413">
        <v>2.7930717856868501</v>
      </c>
      <c r="I1413">
        <f t="shared" si="44"/>
        <v>1.2381471389096657E-3</v>
      </c>
      <c r="J1413">
        <f t="shared" si="45"/>
        <v>0.300003051757812</v>
      </c>
    </row>
    <row r="1414" spans="1:10" x14ac:dyDescent="0.3">
      <c r="A1414" s="1">
        <v>41058</v>
      </c>
      <c r="B1414" s="1">
        <v>41059</v>
      </c>
      <c r="C1414">
        <v>246.25</v>
      </c>
      <c r="D1414">
        <v>244.94999694824199</v>
      </c>
      <c r="E1414" s="3">
        <v>245.78339415788599</v>
      </c>
      <c r="F1414">
        <v>1.3000030517578101</v>
      </c>
      <c r="G1414">
        <v>-0.46660584211349398</v>
      </c>
      <c r="H1414">
        <v>1.13137084989847</v>
      </c>
      <c r="I1414">
        <f t="shared" si="44"/>
        <v>5.2792002101839999E-3</v>
      </c>
      <c r="J1414">
        <f t="shared" si="45"/>
        <v>1.3000030517578101</v>
      </c>
    </row>
    <row r="1415" spans="1:10" x14ac:dyDescent="0.3">
      <c r="A1415" s="1">
        <v>41059</v>
      </c>
      <c r="B1415" s="1">
        <v>41060</v>
      </c>
      <c r="C1415">
        <v>244.65</v>
      </c>
      <c r="D1415">
        <v>242.100012207031</v>
      </c>
      <c r="E1415" s="3">
        <v>243.19643118381501</v>
      </c>
      <c r="F1415">
        <v>2.54998779296875</v>
      </c>
      <c r="G1415">
        <v>-1.45356881618499</v>
      </c>
      <c r="H1415">
        <v>0.38890872965260898</v>
      </c>
      <c r="I1415">
        <f t="shared" si="44"/>
        <v>1.0423003445611076E-2</v>
      </c>
      <c r="J1415">
        <f t="shared" si="45"/>
        <v>2.54998779296875</v>
      </c>
    </row>
    <row r="1416" spans="1:10" x14ac:dyDescent="0.3">
      <c r="A1416" s="1">
        <v>41060</v>
      </c>
      <c r="B1416" s="1">
        <v>41061</v>
      </c>
      <c r="C1416">
        <v>244.1</v>
      </c>
      <c r="D1416">
        <v>242.6</v>
      </c>
      <c r="E1416" s="3">
        <v>242.80188438892301</v>
      </c>
      <c r="F1416">
        <v>1.5</v>
      </c>
      <c r="G1416">
        <v>-1.2981156110763501</v>
      </c>
      <c r="H1416">
        <v>3.5355339059315302E-2</v>
      </c>
      <c r="I1416">
        <f t="shared" si="44"/>
        <v>6.1450225317492835E-3</v>
      </c>
      <c r="J1416">
        <f t="shared" si="45"/>
        <v>1.5</v>
      </c>
    </row>
    <row r="1417" spans="1:10" x14ac:dyDescent="0.3">
      <c r="A1417" s="1">
        <v>41061</v>
      </c>
      <c r="B1417" s="1">
        <v>41064</v>
      </c>
      <c r="C1417">
        <v>244.05</v>
      </c>
      <c r="D1417">
        <v>236.19999389648399</v>
      </c>
      <c r="E1417" s="3">
        <v>244.85679237842501</v>
      </c>
      <c r="F1417">
        <v>-7.8500061035156197</v>
      </c>
      <c r="G1417">
        <v>0.80679237842559803</v>
      </c>
      <c r="H1417">
        <v>4.3840620433566002</v>
      </c>
      <c r="I1417">
        <f t="shared" si="44"/>
        <v>-3.2165564857675147E-2</v>
      </c>
      <c r="J1417">
        <f t="shared" si="45"/>
        <v>-3</v>
      </c>
    </row>
    <row r="1418" spans="1:10" x14ac:dyDescent="0.3">
      <c r="A1418" s="1">
        <v>41064</v>
      </c>
      <c r="B1418" s="1">
        <v>41065</v>
      </c>
      <c r="C1418">
        <v>237.85</v>
      </c>
      <c r="D1418">
        <v>239.89998779296801</v>
      </c>
      <c r="E1418" s="3">
        <v>239.24158868789601</v>
      </c>
      <c r="F1418">
        <v>2.04998779296875</v>
      </c>
      <c r="G1418">
        <v>1.3915886878967201</v>
      </c>
      <c r="H1418">
        <v>1.9445436482630001</v>
      </c>
      <c r="I1418">
        <f t="shared" si="44"/>
        <v>8.6188261213737648E-3</v>
      </c>
      <c r="J1418">
        <f t="shared" si="45"/>
        <v>2.04998779296875</v>
      </c>
    </row>
    <row r="1419" spans="1:10" x14ac:dyDescent="0.3">
      <c r="A1419" s="1">
        <v>41065</v>
      </c>
      <c r="B1419" s="1">
        <v>41066</v>
      </c>
      <c r="C1419">
        <v>240.6</v>
      </c>
      <c r="D1419">
        <v>239.89998779296801</v>
      </c>
      <c r="E1419" s="3">
        <v>240.455617672204</v>
      </c>
      <c r="F1419">
        <v>0.70001220703125</v>
      </c>
      <c r="G1419">
        <v>-0.14438232779502799</v>
      </c>
      <c r="H1419">
        <v>0</v>
      </c>
      <c r="I1419">
        <f t="shared" si="44"/>
        <v>2.9094439194981298E-3</v>
      </c>
      <c r="J1419">
        <f t="shared" si="45"/>
        <v>0.70001220703125</v>
      </c>
    </row>
    <row r="1420" spans="1:10" x14ac:dyDescent="0.3">
      <c r="A1420" s="1">
        <v>41066</v>
      </c>
      <c r="B1420" s="1">
        <v>41067</v>
      </c>
      <c r="C1420">
        <v>240.6</v>
      </c>
      <c r="D1420">
        <v>244.89998779296801</v>
      </c>
      <c r="E1420" s="3">
        <v>242.580643749237</v>
      </c>
      <c r="F1420">
        <v>4.29998779296875</v>
      </c>
      <c r="G1420">
        <v>1.9806437492370601</v>
      </c>
      <c r="H1420">
        <v>4.3133513652379296</v>
      </c>
      <c r="I1420">
        <f t="shared" si="44"/>
        <v>1.7871935964126142E-2</v>
      </c>
      <c r="J1420">
        <f t="shared" si="45"/>
        <v>4.29998779296875</v>
      </c>
    </row>
    <row r="1421" spans="1:10" x14ac:dyDescent="0.3">
      <c r="A1421" s="1">
        <v>41067</v>
      </c>
      <c r="B1421" s="1">
        <v>41068</v>
      </c>
      <c r="C1421">
        <v>246.7</v>
      </c>
      <c r="D1421">
        <v>247.39999694824201</v>
      </c>
      <c r="E1421" s="3">
        <v>245.703543913364</v>
      </c>
      <c r="F1421">
        <v>-0.69999694824218694</v>
      </c>
      <c r="G1421">
        <v>-0.99645608663558904</v>
      </c>
      <c r="H1421">
        <v>1.16672618895778</v>
      </c>
      <c r="I1421">
        <f t="shared" si="44"/>
        <v>-2.8374420277348478E-3</v>
      </c>
      <c r="J1421">
        <f t="shared" si="45"/>
        <v>-0.69999694824218694</v>
      </c>
    </row>
    <row r="1422" spans="1:10" x14ac:dyDescent="0.3">
      <c r="A1422" s="1">
        <v>41068</v>
      </c>
      <c r="B1422" s="1">
        <v>41071</v>
      </c>
      <c r="C1422">
        <v>245.05</v>
      </c>
      <c r="D1422">
        <v>249.39999084472601</v>
      </c>
      <c r="E1422" s="3">
        <v>245.31577454805301</v>
      </c>
      <c r="F1422">
        <v>4.3499908447265598</v>
      </c>
      <c r="G1422">
        <v>0.26577454805374101</v>
      </c>
      <c r="H1422">
        <v>3.2173358543987698</v>
      </c>
      <c r="I1422">
        <f t="shared" si="44"/>
        <v>1.7751441929102468E-2</v>
      </c>
      <c r="J1422">
        <f t="shared" si="45"/>
        <v>4.3499908447265598</v>
      </c>
    </row>
    <row r="1423" spans="1:10" x14ac:dyDescent="0.3">
      <c r="A1423" s="1">
        <v>41071</v>
      </c>
      <c r="B1423" s="1">
        <v>41072</v>
      </c>
      <c r="C1423">
        <v>249.6</v>
      </c>
      <c r="D1423">
        <v>245.1</v>
      </c>
      <c r="E1423" s="3">
        <v>248.589650249481</v>
      </c>
      <c r="F1423">
        <v>4.5</v>
      </c>
      <c r="G1423">
        <v>-1.0103497505187899</v>
      </c>
      <c r="H1423">
        <v>1.48492424049174</v>
      </c>
      <c r="I1423">
        <f t="shared" si="44"/>
        <v>1.8028846153846156E-2</v>
      </c>
      <c r="J1423">
        <f t="shared" si="45"/>
        <v>4.5</v>
      </c>
    </row>
    <row r="1424" spans="1:10" x14ac:dyDescent="0.3">
      <c r="A1424" s="1">
        <v>41072</v>
      </c>
      <c r="B1424" s="1">
        <v>41073</v>
      </c>
      <c r="C1424">
        <v>247.5</v>
      </c>
      <c r="D1424">
        <v>249.19999694824199</v>
      </c>
      <c r="E1424" s="3">
        <v>248.559483170509</v>
      </c>
      <c r="F1424">
        <v>1.69999694824218</v>
      </c>
      <c r="G1424">
        <v>1.0594831705093299</v>
      </c>
      <c r="H1424">
        <v>0.77781745930519797</v>
      </c>
      <c r="I1424">
        <f t="shared" si="44"/>
        <v>6.8686745383522421E-3</v>
      </c>
      <c r="J1424">
        <f t="shared" si="45"/>
        <v>1.69999694824218</v>
      </c>
    </row>
    <row r="1425" spans="1:10" x14ac:dyDescent="0.3">
      <c r="A1425" s="1">
        <v>41073</v>
      </c>
      <c r="B1425" s="1">
        <v>41074</v>
      </c>
      <c r="C1425">
        <v>248.6</v>
      </c>
      <c r="D1425">
        <v>247.6</v>
      </c>
      <c r="E1425" s="3">
        <v>247.53742299079801</v>
      </c>
      <c r="F1425">
        <v>1</v>
      </c>
      <c r="G1425">
        <v>-1.06257700920104</v>
      </c>
      <c r="H1425">
        <v>0.14142135623730101</v>
      </c>
      <c r="I1425">
        <f t="shared" si="44"/>
        <v>4.0225261464199519E-3</v>
      </c>
      <c r="J1425">
        <f t="shared" si="45"/>
        <v>1</v>
      </c>
    </row>
    <row r="1426" spans="1:10" x14ac:dyDescent="0.3">
      <c r="A1426" s="1">
        <v>41074</v>
      </c>
      <c r="B1426" s="1">
        <v>41075</v>
      </c>
      <c r="C1426">
        <v>248.4</v>
      </c>
      <c r="D1426">
        <v>248.4</v>
      </c>
      <c r="E1426" s="3">
        <v>248.35556339621499</v>
      </c>
      <c r="F1426">
        <v>0</v>
      </c>
      <c r="G1426">
        <v>-4.4436603784561102E-2</v>
      </c>
      <c r="H1426">
        <v>0.67175144212723203</v>
      </c>
      <c r="I1426">
        <f t="shared" si="44"/>
        <v>0</v>
      </c>
      <c r="J1426">
        <f t="shared" si="45"/>
        <v>0</v>
      </c>
    </row>
    <row r="1427" spans="1:10" x14ac:dyDescent="0.3">
      <c r="A1427" s="1">
        <v>41075</v>
      </c>
      <c r="B1427" s="1">
        <v>41078</v>
      </c>
      <c r="C1427">
        <v>247.45</v>
      </c>
      <c r="D1427">
        <v>251.75000305175701</v>
      </c>
      <c r="E1427" s="3">
        <v>248.13989652395199</v>
      </c>
      <c r="F1427">
        <v>4.3000030517578098</v>
      </c>
      <c r="G1427">
        <v>0.68989652395248402</v>
      </c>
      <c r="H1427">
        <v>3.6062445840513999</v>
      </c>
      <c r="I1427">
        <f t="shared" si="44"/>
        <v>1.7377260261700587E-2</v>
      </c>
      <c r="J1427">
        <f t="shared" si="45"/>
        <v>4.3000030517578098</v>
      </c>
    </row>
    <row r="1428" spans="1:10" x14ac:dyDescent="0.3">
      <c r="A1428" s="1">
        <v>41078</v>
      </c>
      <c r="B1428" s="1">
        <v>41079</v>
      </c>
      <c r="C1428">
        <v>252.55</v>
      </c>
      <c r="D1428">
        <v>251.05</v>
      </c>
      <c r="E1428" s="3">
        <v>252.33283311426601</v>
      </c>
      <c r="F1428">
        <v>1.5</v>
      </c>
      <c r="G1428">
        <v>-0.21716688573360399</v>
      </c>
      <c r="H1428">
        <v>7.0710678118670794E-2</v>
      </c>
      <c r="I1428">
        <f t="shared" si="44"/>
        <v>5.9394179370421693E-3</v>
      </c>
      <c r="J1428">
        <f t="shared" si="45"/>
        <v>1.5</v>
      </c>
    </row>
    <row r="1429" spans="1:10" x14ac:dyDescent="0.3">
      <c r="A1429" s="1">
        <v>41079</v>
      </c>
      <c r="B1429" s="1">
        <v>41080</v>
      </c>
      <c r="C1429">
        <v>252.45</v>
      </c>
      <c r="D1429">
        <v>254.05000610351499</v>
      </c>
      <c r="E1429" s="3">
        <v>253.078188073635</v>
      </c>
      <c r="F1429">
        <v>1.6000061035156199</v>
      </c>
      <c r="G1429">
        <v>0.62818807363510099</v>
      </c>
      <c r="H1429">
        <v>0.45961940777125898</v>
      </c>
      <c r="I1429">
        <f t="shared" si="44"/>
        <v>6.3379128679565064E-3</v>
      </c>
      <c r="J1429">
        <f t="shared" si="45"/>
        <v>1.6000061035156199</v>
      </c>
    </row>
    <row r="1430" spans="1:10" x14ac:dyDescent="0.3">
      <c r="A1430" s="1">
        <v>41080</v>
      </c>
      <c r="B1430" s="1">
        <v>41081</v>
      </c>
      <c r="C1430">
        <v>253.1</v>
      </c>
      <c r="D1430">
        <v>252.04999694824201</v>
      </c>
      <c r="E1430" s="3">
        <v>253.088282652571</v>
      </c>
      <c r="F1430">
        <v>1.0500030517578101</v>
      </c>
      <c r="G1430">
        <v>-1.17173474282026E-2</v>
      </c>
      <c r="H1430">
        <v>1.3081475451950999</v>
      </c>
      <c r="I1430">
        <f t="shared" si="44"/>
        <v>4.1485699397779928E-3</v>
      </c>
      <c r="J1430">
        <f t="shared" si="45"/>
        <v>1.0500030517578101</v>
      </c>
    </row>
    <row r="1431" spans="1:10" x14ac:dyDescent="0.3">
      <c r="A1431" s="1">
        <v>41081</v>
      </c>
      <c r="B1431" s="1">
        <v>41082</v>
      </c>
      <c r="C1431">
        <v>251.25</v>
      </c>
      <c r="D1431">
        <v>247.55000305175699</v>
      </c>
      <c r="E1431" s="3">
        <v>250.57090896368001</v>
      </c>
      <c r="F1431">
        <v>3.69999694824218</v>
      </c>
      <c r="G1431">
        <v>-0.679091036319732</v>
      </c>
      <c r="H1431">
        <v>5.4800775541957396</v>
      </c>
      <c r="I1431">
        <f t="shared" si="44"/>
        <v>1.4726356012904198E-2</v>
      </c>
      <c r="J1431">
        <f t="shared" si="45"/>
        <v>3.69999694824218</v>
      </c>
    </row>
    <row r="1432" spans="1:10" x14ac:dyDescent="0.3">
      <c r="A1432" s="1">
        <v>41082</v>
      </c>
      <c r="B1432" s="1">
        <v>41085</v>
      </c>
      <c r="C1432">
        <v>243.5</v>
      </c>
      <c r="D1432">
        <v>242.55000305175699</v>
      </c>
      <c r="E1432" s="3">
        <v>244.32718604803</v>
      </c>
      <c r="F1432">
        <v>-0.94999694824218694</v>
      </c>
      <c r="G1432">
        <v>0.82718604803085305</v>
      </c>
      <c r="H1432">
        <v>2.5102290732122499</v>
      </c>
      <c r="I1432">
        <f t="shared" si="44"/>
        <v>-3.9014248387769486E-3</v>
      </c>
      <c r="J1432">
        <f t="shared" si="45"/>
        <v>-0.94999694824218694</v>
      </c>
    </row>
    <row r="1433" spans="1:10" x14ac:dyDescent="0.3">
      <c r="A1433" s="1">
        <v>41085</v>
      </c>
      <c r="B1433" s="1">
        <v>41086</v>
      </c>
      <c r="C1433">
        <v>239.95</v>
      </c>
      <c r="D1433">
        <v>239.14999694824201</v>
      </c>
      <c r="E1433" s="3">
        <v>240.898084473609</v>
      </c>
      <c r="F1433">
        <v>-0.80000305175781194</v>
      </c>
      <c r="G1433">
        <v>0.94808447360992398</v>
      </c>
      <c r="H1433">
        <v>0.84852813742384803</v>
      </c>
      <c r="I1433">
        <f t="shared" si="44"/>
        <v>-3.3340406407910482E-3</v>
      </c>
      <c r="J1433">
        <f t="shared" si="45"/>
        <v>-0.80000305175781194</v>
      </c>
    </row>
    <row r="1434" spans="1:10" x14ac:dyDescent="0.3">
      <c r="A1434" s="1">
        <v>41086</v>
      </c>
      <c r="B1434" s="1">
        <v>41087</v>
      </c>
      <c r="C1434">
        <v>238.75</v>
      </c>
      <c r="D1434">
        <v>238.44999694824199</v>
      </c>
      <c r="E1434" s="3">
        <v>240.44868445396401</v>
      </c>
      <c r="F1434">
        <v>-0.300003051757812</v>
      </c>
      <c r="G1434">
        <v>1.6986844539642301</v>
      </c>
      <c r="H1434">
        <v>0.212132034355972</v>
      </c>
      <c r="I1434">
        <f t="shared" si="44"/>
        <v>-1.2565572848494742E-3</v>
      </c>
      <c r="J1434">
        <f t="shared" si="45"/>
        <v>-0.300003051757812</v>
      </c>
    </row>
    <row r="1435" spans="1:10" x14ac:dyDescent="0.3">
      <c r="A1435" s="1">
        <v>41087</v>
      </c>
      <c r="B1435" s="1">
        <v>41088</v>
      </c>
      <c r="C1435">
        <v>239.05</v>
      </c>
      <c r="D1435">
        <v>239.55</v>
      </c>
      <c r="E1435" s="3">
        <v>240.537312197685</v>
      </c>
      <c r="F1435">
        <v>0.5</v>
      </c>
      <c r="G1435">
        <v>1.4873121976852399</v>
      </c>
      <c r="H1435">
        <v>0.28284271247460202</v>
      </c>
      <c r="I1435">
        <f t="shared" si="44"/>
        <v>2.0916126333403052E-3</v>
      </c>
      <c r="J1435">
        <f t="shared" si="45"/>
        <v>0.5</v>
      </c>
    </row>
    <row r="1436" spans="1:10" x14ac:dyDescent="0.3">
      <c r="A1436" s="1">
        <v>41088</v>
      </c>
      <c r="B1436" s="1">
        <v>41089</v>
      </c>
      <c r="C1436">
        <v>239.45</v>
      </c>
      <c r="D1436">
        <v>237.50000305175701</v>
      </c>
      <c r="E1436" s="3">
        <v>239.34541883766599</v>
      </c>
      <c r="F1436">
        <v>1.94999694824218</v>
      </c>
      <c r="G1436">
        <v>-0.10458116233348801</v>
      </c>
      <c r="H1436">
        <v>3.3941125496954299</v>
      </c>
      <c r="I1436">
        <f t="shared" si="44"/>
        <v>8.143649815168845E-3</v>
      </c>
      <c r="J1436">
        <f t="shared" si="45"/>
        <v>1.94999694824218</v>
      </c>
    </row>
    <row r="1437" spans="1:10" x14ac:dyDescent="0.3">
      <c r="A1437" s="1">
        <v>41089</v>
      </c>
      <c r="B1437" s="1">
        <v>41092</v>
      </c>
      <c r="C1437">
        <v>244.25</v>
      </c>
      <c r="D1437">
        <v>246.05000305175699</v>
      </c>
      <c r="E1437" s="3">
        <v>245.94582951068799</v>
      </c>
      <c r="F1437">
        <v>1.8000030517578101</v>
      </c>
      <c r="G1437">
        <v>1.69582951068878</v>
      </c>
      <c r="H1437">
        <v>0</v>
      </c>
      <c r="I1437">
        <f t="shared" si="44"/>
        <v>7.3695109590903177E-3</v>
      </c>
      <c r="J1437">
        <f t="shared" si="45"/>
        <v>1.8000030517578101</v>
      </c>
    </row>
    <row r="1438" spans="1:10" x14ac:dyDescent="0.3">
      <c r="A1438" s="1">
        <v>41092</v>
      </c>
      <c r="B1438" s="1">
        <v>41093</v>
      </c>
      <c r="C1438">
        <v>244.25</v>
      </c>
      <c r="D1438">
        <v>244.94999694824199</v>
      </c>
      <c r="E1438" s="3">
        <v>245.55993223190299</v>
      </c>
      <c r="F1438">
        <v>0.69999694824218694</v>
      </c>
      <c r="G1438">
        <v>1.30993223190307</v>
      </c>
      <c r="H1438">
        <v>1.3081475451950999</v>
      </c>
      <c r="I1438">
        <f t="shared" si="44"/>
        <v>2.8659035751983091E-3</v>
      </c>
      <c r="J1438">
        <f t="shared" si="45"/>
        <v>0.69999694824218694</v>
      </c>
    </row>
    <row r="1439" spans="1:10" x14ac:dyDescent="0.3">
      <c r="A1439" s="1">
        <v>41093</v>
      </c>
      <c r="B1439" s="1">
        <v>41094</v>
      </c>
      <c r="C1439">
        <v>246.1</v>
      </c>
      <c r="D1439">
        <v>247.19999084472599</v>
      </c>
      <c r="E1439" s="3">
        <v>247.106318449974</v>
      </c>
      <c r="F1439">
        <v>1.0999908447265601</v>
      </c>
      <c r="G1439">
        <v>1.0063184499740601</v>
      </c>
      <c r="H1439">
        <v>0.60104076400856099</v>
      </c>
      <c r="I1439">
        <f t="shared" si="44"/>
        <v>4.4696905515097928E-3</v>
      </c>
      <c r="J1439">
        <f t="shared" si="45"/>
        <v>1.0999908447265601</v>
      </c>
    </row>
    <row r="1440" spans="1:10" x14ac:dyDescent="0.3">
      <c r="A1440" s="1">
        <v>41094</v>
      </c>
      <c r="B1440" s="1">
        <v>41095</v>
      </c>
      <c r="C1440">
        <v>246.95</v>
      </c>
      <c r="D1440">
        <v>246.350009155273</v>
      </c>
      <c r="E1440" s="3">
        <v>248.34900660514799</v>
      </c>
      <c r="F1440">
        <v>-0.59999084472656194</v>
      </c>
      <c r="G1440">
        <v>1.3990066051483101</v>
      </c>
      <c r="H1440">
        <v>3.5355339059335397E-2</v>
      </c>
      <c r="I1440">
        <f t="shared" si="44"/>
        <v>-2.4296045544707915E-3</v>
      </c>
      <c r="J1440">
        <f t="shared" si="45"/>
        <v>-0.59999084472656194</v>
      </c>
    </row>
    <row r="1441" spans="1:10" x14ac:dyDescent="0.3">
      <c r="A1441" s="1">
        <v>41095</v>
      </c>
      <c r="B1441" s="1">
        <v>41096</v>
      </c>
      <c r="C1441">
        <v>247</v>
      </c>
      <c r="D1441">
        <v>247.39999389648401</v>
      </c>
      <c r="E1441" s="3">
        <v>247.33651033043799</v>
      </c>
      <c r="F1441">
        <v>0.399993896484375</v>
      </c>
      <c r="G1441">
        <v>0.336510330438613</v>
      </c>
      <c r="H1441">
        <v>2.0859650045003</v>
      </c>
      <c r="I1441">
        <f t="shared" si="44"/>
        <v>1.619408487790992E-3</v>
      </c>
      <c r="J1441">
        <f t="shared" si="45"/>
        <v>0.399993896484375</v>
      </c>
    </row>
    <row r="1442" spans="1:10" x14ac:dyDescent="0.3">
      <c r="A1442" s="1">
        <v>41096</v>
      </c>
      <c r="B1442" s="1">
        <v>41099</v>
      </c>
      <c r="C1442">
        <v>244.05</v>
      </c>
      <c r="D1442">
        <v>241.600003051757</v>
      </c>
      <c r="E1442" s="3">
        <v>243.94911977201599</v>
      </c>
      <c r="F1442">
        <v>2.44999694824218</v>
      </c>
      <c r="G1442">
        <v>-0.10088022798299701</v>
      </c>
      <c r="H1442">
        <v>2.1566756826189701</v>
      </c>
      <c r="I1442">
        <f t="shared" si="44"/>
        <v>1.0038913944856299E-2</v>
      </c>
      <c r="J1442">
        <f t="shared" si="45"/>
        <v>2.44999694824218</v>
      </c>
    </row>
    <row r="1443" spans="1:10" x14ac:dyDescent="0.3">
      <c r="A1443" s="1">
        <v>41099</v>
      </c>
      <c r="B1443" s="1">
        <v>41100</v>
      </c>
      <c r="C1443">
        <v>241</v>
      </c>
      <c r="D1443">
        <v>241.80000305175699</v>
      </c>
      <c r="E1443" s="3">
        <v>242.267567515373</v>
      </c>
      <c r="F1443">
        <v>0.80000305175781194</v>
      </c>
      <c r="G1443">
        <v>1.26756751537323</v>
      </c>
      <c r="H1443">
        <v>0.31819805153393799</v>
      </c>
      <c r="I1443">
        <f t="shared" si="44"/>
        <v>3.3195147375842818E-3</v>
      </c>
      <c r="J1443">
        <f t="shared" si="45"/>
        <v>0.80000305175781194</v>
      </c>
    </row>
    <row r="1444" spans="1:10" x14ac:dyDescent="0.3">
      <c r="A1444" s="1">
        <v>41100</v>
      </c>
      <c r="B1444" s="1">
        <v>41101</v>
      </c>
      <c r="C1444">
        <v>240.55</v>
      </c>
      <c r="D1444">
        <v>239.55</v>
      </c>
      <c r="E1444" s="3">
        <v>240.588382846862</v>
      </c>
      <c r="F1444">
        <v>-1</v>
      </c>
      <c r="G1444">
        <v>3.8382846862077699E-2</v>
      </c>
      <c r="H1444">
        <v>0.77781745930521795</v>
      </c>
      <c r="I1444">
        <f t="shared" si="44"/>
        <v>-4.1571398877572226E-3</v>
      </c>
      <c r="J1444">
        <f t="shared" si="45"/>
        <v>-1</v>
      </c>
    </row>
    <row r="1445" spans="1:10" x14ac:dyDescent="0.3">
      <c r="A1445" s="1">
        <v>41101</v>
      </c>
      <c r="B1445" s="1">
        <v>41102</v>
      </c>
      <c r="C1445">
        <v>239.45</v>
      </c>
      <c r="D1445">
        <v>240.00000305175701</v>
      </c>
      <c r="E1445" s="3">
        <v>240.22097558975199</v>
      </c>
      <c r="F1445">
        <v>0.55000305175781194</v>
      </c>
      <c r="G1445">
        <v>0.77097558975219704</v>
      </c>
      <c r="H1445">
        <v>3.3234018715767601</v>
      </c>
      <c r="I1445">
        <f t="shared" si="44"/>
        <v>2.2969432105149801E-3</v>
      </c>
      <c r="J1445">
        <f t="shared" si="45"/>
        <v>0.55000305175781194</v>
      </c>
    </row>
    <row r="1446" spans="1:10" x14ac:dyDescent="0.3">
      <c r="A1446" s="1">
        <v>41102</v>
      </c>
      <c r="B1446" s="1">
        <v>41103</v>
      </c>
      <c r="C1446">
        <v>234.75</v>
      </c>
      <c r="D1446">
        <v>235.350006103515</v>
      </c>
      <c r="E1446" s="3">
        <v>235.03718638420099</v>
      </c>
      <c r="F1446">
        <v>0.600006103515625</v>
      </c>
      <c r="G1446">
        <v>0.28718638420104903</v>
      </c>
      <c r="H1446">
        <v>1.76776695296636</v>
      </c>
      <c r="I1446">
        <f t="shared" si="44"/>
        <v>2.5559365431975507E-3</v>
      </c>
      <c r="J1446">
        <f t="shared" si="45"/>
        <v>0.600006103515625</v>
      </c>
    </row>
    <row r="1447" spans="1:10" x14ac:dyDescent="0.3">
      <c r="A1447" s="1">
        <v>41103</v>
      </c>
      <c r="B1447" s="1">
        <v>41106</v>
      </c>
      <c r="C1447">
        <v>237.25</v>
      </c>
      <c r="D1447">
        <v>238.39999389648401</v>
      </c>
      <c r="E1447" s="3">
        <v>237.626013338565</v>
      </c>
      <c r="F1447">
        <v>1.1499938964843699</v>
      </c>
      <c r="G1447">
        <v>0.37601333856582603</v>
      </c>
      <c r="H1447">
        <v>0.95459415460183505</v>
      </c>
      <c r="I1447">
        <f t="shared" si="44"/>
        <v>4.8471818608403364E-3</v>
      </c>
      <c r="J1447">
        <f t="shared" si="45"/>
        <v>1.1499938964843699</v>
      </c>
    </row>
    <row r="1448" spans="1:10" x14ac:dyDescent="0.3">
      <c r="A1448" s="1">
        <v>41106</v>
      </c>
      <c r="B1448" s="1">
        <v>41107</v>
      </c>
      <c r="C1448">
        <v>238.6</v>
      </c>
      <c r="D1448">
        <v>237.35</v>
      </c>
      <c r="E1448" s="3">
        <v>240.31033346652899</v>
      </c>
      <c r="F1448">
        <v>-1.25</v>
      </c>
      <c r="G1448">
        <v>1.71033346652984</v>
      </c>
      <c r="H1448">
        <v>0.60104076400856099</v>
      </c>
      <c r="I1448">
        <f t="shared" si="44"/>
        <v>-5.238893545683152E-3</v>
      </c>
      <c r="J1448">
        <f t="shared" si="45"/>
        <v>-1.25</v>
      </c>
    </row>
    <row r="1449" spans="1:10" x14ac:dyDescent="0.3">
      <c r="A1449" s="1">
        <v>41107</v>
      </c>
      <c r="B1449" s="1">
        <v>41108</v>
      </c>
      <c r="C1449">
        <v>239.45</v>
      </c>
      <c r="D1449">
        <v>239.600009155273</v>
      </c>
      <c r="E1449" s="3">
        <v>239.80274925827899</v>
      </c>
      <c r="F1449">
        <v>0.150009155273437</v>
      </c>
      <c r="G1449">
        <v>0.35274925827980003</v>
      </c>
      <c r="H1449">
        <v>2.5455844122715598</v>
      </c>
      <c r="I1449">
        <f t="shared" si="44"/>
        <v>6.2647381613462939E-4</v>
      </c>
      <c r="J1449">
        <f t="shared" si="45"/>
        <v>0.150009155273437</v>
      </c>
    </row>
    <row r="1450" spans="1:10" x14ac:dyDescent="0.3">
      <c r="A1450" s="1">
        <v>41108</v>
      </c>
      <c r="B1450" s="1">
        <v>41109</v>
      </c>
      <c r="C1450">
        <v>235.85</v>
      </c>
      <c r="D1450">
        <v>239.14998779296801</v>
      </c>
      <c r="E1450" s="3">
        <v>236.988486504554</v>
      </c>
      <c r="F1450">
        <v>3.29998779296875</v>
      </c>
      <c r="G1450">
        <v>1.1384865045547401</v>
      </c>
      <c r="H1450">
        <v>3.0052038200428202</v>
      </c>
      <c r="I1450">
        <f t="shared" si="44"/>
        <v>1.3991892274618402E-2</v>
      </c>
      <c r="J1450">
        <f t="shared" si="45"/>
        <v>3.29998779296875</v>
      </c>
    </row>
    <row r="1451" spans="1:10" x14ac:dyDescent="0.3">
      <c r="A1451" s="1">
        <v>41109</v>
      </c>
      <c r="B1451" s="1">
        <v>41110</v>
      </c>
      <c r="C1451">
        <v>240.1</v>
      </c>
      <c r="D1451">
        <v>239.79999694824201</v>
      </c>
      <c r="E1451" s="3">
        <v>240.98032954931199</v>
      </c>
      <c r="F1451">
        <v>-0.300003051757812</v>
      </c>
      <c r="G1451">
        <v>0.880329549312591</v>
      </c>
      <c r="H1451">
        <v>0.24748737341528701</v>
      </c>
      <c r="I1451">
        <f t="shared" si="44"/>
        <v>-1.2494920939517368E-3</v>
      </c>
      <c r="J1451">
        <f t="shared" si="45"/>
        <v>-0.300003051757812</v>
      </c>
    </row>
    <row r="1452" spans="1:10" x14ac:dyDescent="0.3">
      <c r="A1452" s="1">
        <v>41110</v>
      </c>
      <c r="B1452" s="1">
        <v>41113</v>
      </c>
      <c r="C1452">
        <v>239.75</v>
      </c>
      <c r="D1452">
        <v>236.05000305175699</v>
      </c>
      <c r="E1452" s="3">
        <v>240.362330436706</v>
      </c>
      <c r="F1452">
        <v>-3.69999694824218</v>
      </c>
      <c r="G1452">
        <v>0.61233043670654297</v>
      </c>
      <c r="H1452">
        <v>3.74766594028871</v>
      </c>
      <c r="I1452">
        <f t="shared" si="44"/>
        <v>-1.5432729711124839E-2</v>
      </c>
      <c r="J1452">
        <f t="shared" si="45"/>
        <v>-3</v>
      </c>
    </row>
    <row r="1453" spans="1:10" x14ac:dyDescent="0.3">
      <c r="A1453" s="1">
        <v>41113</v>
      </c>
      <c r="B1453" s="1">
        <v>41114</v>
      </c>
      <c r="C1453">
        <v>234.45</v>
      </c>
      <c r="D1453">
        <v>234.30000610351499</v>
      </c>
      <c r="E1453" s="3">
        <v>234.588211041688</v>
      </c>
      <c r="F1453">
        <v>-0.149993896484375</v>
      </c>
      <c r="G1453">
        <v>0.13821104168891901</v>
      </c>
      <c r="H1453">
        <v>0.63639610306789596</v>
      </c>
      <c r="I1453">
        <f t="shared" si="44"/>
        <v>-6.3976923217903608E-4</v>
      </c>
      <c r="J1453">
        <f t="shared" si="45"/>
        <v>-0.149993896484375</v>
      </c>
    </row>
    <row r="1454" spans="1:10" x14ac:dyDescent="0.3">
      <c r="A1454" s="1">
        <v>41114</v>
      </c>
      <c r="B1454" s="1">
        <v>41115</v>
      </c>
      <c r="C1454">
        <v>235.35</v>
      </c>
      <c r="D1454">
        <v>230.89998779296801</v>
      </c>
      <c r="E1454" s="3">
        <v>235.190724080801</v>
      </c>
      <c r="F1454">
        <v>4.45001220703125</v>
      </c>
      <c r="G1454">
        <v>-0.15927591919898901</v>
      </c>
      <c r="H1454">
        <v>1.6263455967290401</v>
      </c>
      <c r="I1454">
        <f t="shared" si="44"/>
        <v>1.890806121534417E-2</v>
      </c>
      <c r="J1454">
        <f t="shared" si="45"/>
        <v>4.45001220703125</v>
      </c>
    </row>
    <row r="1455" spans="1:10" x14ac:dyDescent="0.3">
      <c r="A1455" s="1">
        <v>41115</v>
      </c>
      <c r="B1455" s="1">
        <v>41116</v>
      </c>
      <c r="C1455">
        <v>233.05</v>
      </c>
      <c r="D1455">
        <v>232.850003051757</v>
      </c>
      <c r="E1455" s="3">
        <v>232.96109038889401</v>
      </c>
      <c r="F1455">
        <v>0.199996948242187</v>
      </c>
      <c r="G1455">
        <v>-8.8909611105918801E-2</v>
      </c>
      <c r="H1455">
        <v>1.0253048327204799</v>
      </c>
      <c r="I1455">
        <f t="shared" si="44"/>
        <v>8.5817184399136228E-4</v>
      </c>
      <c r="J1455">
        <f t="shared" si="45"/>
        <v>0.199996948242187</v>
      </c>
    </row>
    <row r="1456" spans="1:10" x14ac:dyDescent="0.3">
      <c r="A1456" s="1">
        <v>41116</v>
      </c>
      <c r="B1456" s="1">
        <v>41117</v>
      </c>
      <c r="C1456">
        <v>234.5</v>
      </c>
      <c r="D1456">
        <v>239.05000305175699</v>
      </c>
      <c r="E1456" s="3">
        <v>235.41655647754601</v>
      </c>
      <c r="F1456">
        <v>4.5500030517578098</v>
      </c>
      <c r="G1456">
        <v>0.91655647754669201</v>
      </c>
      <c r="H1456">
        <v>4.6669047558312098</v>
      </c>
      <c r="I1456">
        <f t="shared" si="44"/>
        <v>1.9402998088519446E-2</v>
      </c>
      <c r="J1456">
        <f t="shared" si="45"/>
        <v>4.5500030517578098</v>
      </c>
    </row>
    <row r="1457" spans="1:10" x14ac:dyDescent="0.3">
      <c r="A1457" s="1">
        <v>41117</v>
      </c>
      <c r="B1457" s="1">
        <v>41120</v>
      </c>
      <c r="C1457">
        <v>241.1</v>
      </c>
      <c r="D1457">
        <v>243.499993896484</v>
      </c>
      <c r="E1457" s="3">
        <v>241.49312943816099</v>
      </c>
      <c r="F1457">
        <v>2.3999938964843701</v>
      </c>
      <c r="G1457">
        <v>0.39312943816184998</v>
      </c>
      <c r="H1457">
        <v>1.3788582233137701</v>
      </c>
      <c r="I1457">
        <f t="shared" si="44"/>
        <v>9.9543504623988803E-3</v>
      </c>
      <c r="J1457">
        <f t="shared" si="45"/>
        <v>2.3999938964843701</v>
      </c>
    </row>
    <row r="1458" spans="1:10" x14ac:dyDescent="0.3">
      <c r="A1458" s="1">
        <v>41120</v>
      </c>
      <c r="B1458" s="1">
        <v>41121</v>
      </c>
      <c r="C1458">
        <v>243.05</v>
      </c>
      <c r="D1458">
        <v>243.8</v>
      </c>
      <c r="E1458" s="3">
        <v>243.30866571068699</v>
      </c>
      <c r="F1458">
        <v>0.75</v>
      </c>
      <c r="G1458">
        <v>0.258665710687637</v>
      </c>
      <c r="H1458">
        <v>4.2072853480599397</v>
      </c>
      <c r="I1458">
        <f t="shared" si="44"/>
        <v>3.0857848179386958E-3</v>
      </c>
      <c r="J1458">
        <f t="shared" si="45"/>
        <v>0.75</v>
      </c>
    </row>
    <row r="1459" spans="1:10" x14ac:dyDescent="0.3">
      <c r="A1459" s="1">
        <v>41121</v>
      </c>
      <c r="B1459" s="1">
        <v>41122</v>
      </c>
      <c r="C1459">
        <v>249</v>
      </c>
      <c r="D1459">
        <v>247.350006103515</v>
      </c>
      <c r="E1459" s="3">
        <v>249.34601962566299</v>
      </c>
      <c r="F1459">
        <v>-1.6499938964843699</v>
      </c>
      <c r="G1459">
        <v>0.34601962566375699</v>
      </c>
      <c r="H1459">
        <v>0.31819805153393799</v>
      </c>
      <c r="I1459">
        <f t="shared" si="44"/>
        <v>-6.6264815119854211E-3</v>
      </c>
      <c r="J1459">
        <f t="shared" si="45"/>
        <v>-1.6499938964843699</v>
      </c>
    </row>
    <row r="1460" spans="1:10" x14ac:dyDescent="0.3">
      <c r="A1460" s="1">
        <v>41122</v>
      </c>
      <c r="B1460" s="1">
        <v>41123</v>
      </c>
      <c r="C1460">
        <v>249.45</v>
      </c>
      <c r="D1460">
        <v>250.05000610351499</v>
      </c>
      <c r="E1460" s="3">
        <v>250.26587320566099</v>
      </c>
      <c r="F1460">
        <v>0.600006103515625</v>
      </c>
      <c r="G1460">
        <v>0.81587320566177302</v>
      </c>
      <c r="H1460">
        <v>1.3081475451950999</v>
      </c>
      <c r="I1460">
        <f t="shared" si="44"/>
        <v>2.4053161095034074E-3</v>
      </c>
      <c r="J1460">
        <f t="shared" si="45"/>
        <v>0.600006103515625</v>
      </c>
    </row>
    <row r="1461" spans="1:10" x14ac:dyDescent="0.3">
      <c r="A1461" s="1">
        <v>41123</v>
      </c>
      <c r="B1461" s="1">
        <v>41124</v>
      </c>
      <c r="C1461">
        <v>247.6</v>
      </c>
      <c r="D1461">
        <v>244.35</v>
      </c>
      <c r="E1461" s="3">
        <v>247.497949635982</v>
      </c>
      <c r="F1461">
        <v>3.25</v>
      </c>
      <c r="G1461">
        <v>-0.102050364017486</v>
      </c>
      <c r="H1461">
        <v>2.1213203435596402</v>
      </c>
      <c r="I1461">
        <f t="shared" si="44"/>
        <v>1.3126009693053312E-2</v>
      </c>
      <c r="J1461">
        <f t="shared" si="45"/>
        <v>3.25</v>
      </c>
    </row>
    <row r="1462" spans="1:10" x14ac:dyDescent="0.3">
      <c r="A1462" s="1">
        <v>41124</v>
      </c>
      <c r="B1462" s="1">
        <v>41127</v>
      </c>
      <c r="C1462">
        <v>244.6</v>
      </c>
      <c r="D1462">
        <v>249.19999084472599</v>
      </c>
      <c r="E1462" s="3">
        <v>246.02404079437201</v>
      </c>
      <c r="F1462">
        <v>4.5999908447265598</v>
      </c>
      <c r="G1462">
        <v>1.4240407943725499</v>
      </c>
      <c r="H1462">
        <v>3.8537319574666902</v>
      </c>
      <c r="I1462">
        <f t="shared" si="44"/>
        <v>1.8806176797737367E-2</v>
      </c>
      <c r="J1462">
        <f t="shared" si="45"/>
        <v>4.5999908447265598</v>
      </c>
    </row>
    <row r="1463" spans="1:10" x14ac:dyDescent="0.3">
      <c r="A1463" s="1">
        <v>41127</v>
      </c>
      <c r="B1463" s="1">
        <v>41128</v>
      </c>
      <c r="C1463">
        <v>250.05</v>
      </c>
      <c r="D1463">
        <v>249.64999084472601</v>
      </c>
      <c r="E1463" s="3">
        <v>250.41056923866199</v>
      </c>
      <c r="F1463">
        <v>-0.400009155273437</v>
      </c>
      <c r="G1463">
        <v>0.360569238662719</v>
      </c>
      <c r="H1463">
        <v>0</v>
      </c>
      <c r="I1463">
        <f t="shared" si="44"/>
        <v>-1.5997166777581963E-3</v>
      </c>
      <c r="J1463">
        <f t="shared" si="45"/>
        <v>-0.400009155273437</v>
      </c>
    </row>
    <row r="1464" spans="1:10" x14ac:dyDescent="0.3">
      <c r="A1464" s="1">
        <v>41128</v>
      </c>
      <c r="B1464" s="1">
        <v>41129</v>
      </c>
      <c r="C1464">
        <v>250.05</v>
      </c>
      <c r="D1464">
        <v>250.850003051757</v>
      </c>
      <c r="E1464" s="3">
        <v>249.97976433038701</v>
      </c>
      <c r="F1464">
        <v>-0.80000305175781194</v>
      </c>
      <c r="G1464">
        <v>-7.0235669612884494E-2</v>
      </c>
      <c r="H1464">
        <v>1.80312229202568</v>
      </c>
      <c r="I1464">
        <f t="shared" si="44"/>
        <v>-3.1993723325647347E-3</v>
      </c>
      <c r="J1464">
        <f t="shared" si="45"/>
        <v>-0.80000305175781194</v>
      </c>
    </row>
    <row r="1465" spans="1:10" x14ac:dyDescent="0.3">
      <c r="A1465" s="1">
        <v>41129</v>
      </c>
      <c r="B1465" s="1">
        <v>41130</v>
      </c>
      <c r="C1465">
        <v>252.6</v>
      </c>
      <c r="D1465">
        <v>252.999993896484</v>
      </c>
      <c r="E1465" s="3">
        <v>252.81282516419799</v>
      </c>
      <c r="F1465">
        <v>0.399993896484375</v>
      </c>
      <c r="G1465">
        <v>0.21282516419887501</v>
      </c>
      <c r="H1465">
        <v>4.3487067042972702</v>
      </c>
      <c r="I1465">
        <f t="shared" si="44"/>
        <v>1.5835071119729811E-3</v>
      </c>
      <c r="J1465">
        <f t="shared" si="45"/>
        <v>0.399993896484375</v>
      </c>
    </row>
    <row r="1466" spans="1:10" x14ac:dyDescent="0.3">
      <c r="A1466" s="1">
        <v>41130</v>
      </c>
      <c r="B1466" s="1">
        <v>41131</v>
      </c>
      <c r="C1466">
        <v>258.75</v>
      </c>
      <c r="D1466">
        <v>257.89999389648398</v>
      </c>
      <c r="E1466" s="3">
        <v>258.99937242269499</v>
      </c>
      <c r="F1466">
        <v>-0.850006103515625</v>
      </c>
      <c r="G1466">
        <v>0.249372422695159</v>
      </c>
      <c r="H1466">
        <v>0</v>
      </c>
      <c r="I1466">
        <f t="shared" si="44"/>
        <v>-3.2850477430555556E-3</v>
      </c>
      <c r="J1466">
        <f t="shared" si="45"/>
        <v>-0.850006103515625</v>
      </c>
    </row>
    <row r="1467" spans="1:10" x14ac:dyDescent="0.3">
      <c r="A1467" s="1">
        <v>41131</v>
      </c>
      <c r="B1467" s="1">
        <v>41134</v>
      </c>
      <c r="C1467">
        <v>258.75</v>
      </c>
      <c r="D1467">
        <v>258.350006103515</v>
      </c>
      <c r="E1467" s="3">
        <v>258.553901627659</v>
      </c>
      <c r="F1467">
        <v>0.399993896484375</v>
      </c>
      <c r="G1467">
        <v>-0.196098372340202</v>
      </c>
      <c r="H1467">
        <v>1.16672618895778</v>
      </c>
      <c r="I1467">
        <f t="shared" si="44"/>
        <v>1.5458701313405797E-3</v>
      </c>
      <c r="J1467">
        <f t="shared" si="45"/>
        <v>0.399993896484375</v>
      </c>
    </row>
    <row r="1468" spans="1:10" x14ac:dyDescent="0.3">
      <c r="A1468" s="1">
        <v>41134</v>
      </c>
      <c r="B1468" s="1">
        <v>41135</v>
      </c>
      <c r="C1468">
        <v>257.10000000000002</v>
      </c>
      <c r="D1468">
        <v>257.89998779296798</v>
      </c>
      <c r="E1468" s="3">
        <v>256.88518769145003</v>
      </c>
      <c r="F1468">
        <v>-0.79998779296875</v>
      </c>
      <c r="G1468">
        <v>-0.21481230854988001</v>
      </c>
      <c r="H1468">
        <v>1.73241161390703</v>
      </c>
      <c r="I1468">
        <f t="shared" si="44"/>
        <v>-3.1115822363623103E-3</v>
      </c>
      <c r="J1468">
        <f t="shared" si="45"/>
        <v>-0.79998779296875</v>
      </c>
    </row>
    <row r="1469" spans="1:10" x14ac:dyDescent="0.3">
      <c r="A1469" s="1">
        <v>41135</v>
      </c>
      <c r="B1469" s="1">
        <v>41136</v>
      </c>
      <c r="C1469">
        <v>259.55</v>
      </c>
      <c r="D1469">
        <v>257.90000610351501</v>
      </c>
      <c r="E1469" s="3">
        <v>259.39787888824901</v>
      </c>
      <c r="F1469">
        <v>1.6499938964843699</v>
      </c>
      <c r="G1469">
        <v>-0.152121111750602</v>
      </c>
      <c r="H1469">
        <v>0</v>
      </c>
      <c r="I1469">
        <f t="shared" si="44"/>
        <v>6.3571331014616447E-3</v>
      </c>
      <c r="J1469">
        <f t="shared" si="45"/>
        <v>1.6499938964843699</v>
      </c>
    </row>
    <row r="1470" spans="1:10" x14ac:dyDescent="0.3">
      <c r="A1470" s="1">
        <v>41136</v>
      </c>
      <c r="B1470" s="1">
        <v>41137</v>
      </c>
      <c r="C1470">
        <v>259.55</v>
      </c>
      <c r="D1470">
        <v>259.55</v>
      </c>
      <c r="E1470" s="3">
        <v>259.37524327933698</v>
      </c>
      <c r="F1470">
        <v>0</v>
      </c>
      <c r="G1470">
        <v>-0.174756720662117</v>
      </c>
      <c r="H1470">
        <v>0.17677669529663601</v>
      </c>
      <c r="I1470">
        <f t="shared" si="44"/>
        <v>0</v>
      </c>
      <c r="J1470">
        <f t="shared" si="45"/>
        <v>0</v>
      </c>
    </row>
    <row r="1471" spans="1:10" x14ac:dyDescent="0.3">
      <c r="A1471" s="1">
        <v>41137</v>
      </c>
      <c r="B1471" s="1">
        <v>41138</v>
      </c>
      <c r="C1471">
        <v>259.8</v>
      </c>
      <c r="D1471">
        <v>260.65000610351501</v>
      </c>
      <c r="E1471" s="3">
        <v>259.77080640122199</v>
      </c>
      <c r="F1471">
        <v>-0.850006103515625</v>
      </c>
      <c r="G1471">
        <v>-2.9193598777055699E-2</v>
      </c>
      <c r="H1471">
        <v>0.74246212024588198</v>
      </c>
      <c r="I1471">
        <f t="shared" si="44"/>
        <v>-3.2717709912071786E-3</v>
      </c>
      <c r="J1471">
        <f t="shared" si="45"/>
        <v>-0.850006103515625</v>
      </c>
    </row>
    <row r="1472" spans="1:10" x14ac:dyDescent="0.3">
      <c r="A1472" s="1">
        <v>41138</v>
      </c>
      <c r="B1472" s="1">
        <v>41141</v>
      </c>
      <c r="C1472">
        <v>258.75</v>
      </c>
      <c r="D1472">
        <v>258.29998779296801</v>
      </c>
      <c r="E1472" s="3">
        <v>258.43766111135398</v>
      </c>
      <c r="F1472">
        <v>0.45001220703125</v>
      </c>
      <c r="G1472">
        <v>-0.31233888864517201</v>
      </c>
      <c r="H1472">
        <v>0.56568542494924601</v>
      </c>
      <c r="I1472">
        <f t="shared" si="44"/>
        <v>1.7391776117149759E-3</v>
      </c>
      <c r="J1472">
        <f t="shared" si="45"/>
        <v>0.45001220703125</v>
      </c>
    </row>
    <row r="1473" spans="1:10" x14ac:dyDescent="0.3">
      <c r="A1473" s="1">
        <v>41141</v>
      </c>
      <c r="B1473" s="1">
        <v>41142</v>
      </c>
      <c r="C1473">
        <v>257.95</v>
      </c>
      <c r="D1473">
        <v>259.34999389648402</v>
      </c>
      <c r="E1473" s="3">
        <v>257.18716908693301</v>
      </c>
      <c r="F1473">
        <v>-1.3999938964843699</v>
      </c>
      <c r="G1473">
        <v>-0.76283091306686401</v>
      </c>
      <c r="H1473">
        <v>0.247487373415267</v>
      </c>
      <c r="I1473">
        <f t="shared" si="44"/>
        <v>-5.4273847508601279E-3</v>
      </c>
      <c r="J1473">
        <f t="shared" si="45"/>
        <v>-1.3999938964843699</v>
      </c>
    </row>
    <row r="1474" spans="1:10" x14ac:dyDescent="0.3">
      <c r="A1474" s="1">
        <v>41142</v>
      </c>
      <c r="B1474" s="1">
        <v>41143</v>
      </c>
      <c r="C1474">
        <v>257.60000000000002</v>
      </c>
      <c r="D1474">
        <v>257.04998168945298</v>
      </c>
      <c r="E1474" s="3">
        <v>257.605933518521</v>
      </c>
      <c r="F1474">
        <v>-0.550018310546875</v>
      </c>
      <c r="G1474">
        <v>5.9335185214877103E-3</v>
      </c>
      <c r="H1474">
        <v>1.76776695296638</v>
      </c>
      <c r="I1474">
        <f t="shared" si="44"/>
        <v>-2.1351642490173716E-3</v>
      </c>
      <c r="J1474">
        <f t="shared" si="45"/>
        <v>-0.550018310546875</v>
      </c>
    </row>
    <row r="1475" spans="1:10" x14ac:dyDescent="0.3">
      <c r="A1475" s="1">
        <v>41143</v>
      </c>
      <c r="B1475" s="1">
        <v>41144</v>
      </c>
      <c r="C1475">
        <v>255.1</v>
      </c>
      <c r="D1475">
        <v>256.14998779296798</v>
      </c>
      <c r="E1475" s="3">
        <v>253.912889933586</v>
      </c>
      <c r="F1475">
        <v>-1.04998779296877</v>
      </c>
      <c r="G1475">
        <v>-1.1871100664138701</v>
      </c>
      <c r="H1475">
        <v>1.3788582233137701</v>
      </c>
      <c r="I1475">
        <f t="shared" ref="I1475:I1538" si="46">F1475/C1475</f>
        <v>-4.1159850763181887E-3</v>
      </c>
      <c r="J1475">
        <f t="shared" ref="J1475:J1538" si="47">IF(F1475&lt;-3, -3, F1475)</f>
        <v>-1.04998779296877</v>
      </c>
    </row>
    <row r="1476" spans="1:10" x14ac:dyDescent="0.3">
      <c r="A1476" s="1">
        <v>41144</v>
      </c>
      <c r="B1476" s="1">
        <v>41145</v>
      </c>
      <c r="C1476">
        <v>257.05</v>
      </c>
      <c r="D1476">
        <v>254.05001525878899</v>
      </c>
      <c r="E1476" s="3">
        <v>255.284367370605</v>
      </c>
      <c r="F1476">
        <v>2.99998474121093</v>
      </c>
      <c r="G1476">
        <v>-1.7656326293945299</v>
      </c>
      <c r="H1476">
        <v>2.5809397513309</v>
      </c>
      <c r="I1476">
        <f t="shared" si="46"/>
        <v>1.1670821790355689E-2</v>
      </c>
      <c r="J1476">
        <f t="shared" si="47"/>
        <v>2.99998474121093</v>
      </c>
    </row>
    <row r="1477" spans="1:10" x14ac:dyDescent="0.3">
      <c r="A1477" s="1">
        <v>41145</v>
      </c>
      <c r="B1477" s="1">
        <v>41148</v>
      </c>
      <c r="C1477">
        <v>253.4</v>
      </c>
      <c r="D1477">
        <v>250.600012207031</v>
      </c>
      <c r="E1477" s="3">
        <v>253.197010287642</v>
      </c>
      <c r="F1477">
        <v>2.79998779296875</v>
      </c>
      <c r="G1477">
        <v>-0.202989712357521</v>
      </c>
      <c r="H1477">
        <v>0.17677669529663601</v>
      </c>
      <c r="I1477">
        <f t="shared" si="46"/>
        <v>1.1049675583933504E-2</v>
      </c>
      <c r="J1477">
        <f t="shared" si="47"/>
        <v>2.79998779296875</v>
      </c>
    </row>
    <row r="1478" spans="1:10" x14ac:dyDescent="0.3">
      <c r="A1478" s="1">
        <v>41148</v>
      </c>
      <c r="B1478" s="1">
        <v>41149</v>
      </c>
      <c r="C1478">
        <v>253.15</v>
      </c>
      <c r="D1478">
        <v>252.75000610351501</v>
      </c>
      <c r="E1478" s="3">
        <v>254.33502402305601</v>
      </c>
      <c r="F1478">
        <v>-0.399993896484375</v>
      </c>
      <c r="G1478">
        <v>1.1850240230560301</v>
      </c>
      <c r="H1478">
        <v>0.74246212024588198</v>
      </c>
      <c r="I1478">
        <f t="shared" si="46"/>
        <v>-1.580066744951116E-3</v>
      </c>
      <c r="J1478">
        <f t="shared" si="47"/>
        <v>-0.399993896484375</v>
      </c>
    </row>
    <row r="1479" spans="1:10" x14ac:dyDescent="0.3">
      <c r="A1479" s="1">
        <v>41149</v>
      </c>
      <c r="B1479" s="1">
        <v>41150</v>
      </c>
      <c r="C1479">
        <v>252.1</v>
      </c>
      <c r="D1479">
        <v>252.54999694824201</v>
      </c>
      <c r="E1479" s="3">
        <v>252.61528447866399</v>
      </c>
      <c r="F1479">
        <v>0.449996948242187</v>
      </c>
      <c r="G1479">
        <v>0.51528447866439797</v>
      </c>
      <c r="H1479">
        <v>0.88388347648318399</v>
      </c>
      <c r="I1479">
        <f t="shared" si="46"/>
        <v>1.7849938446734908E-3</v>
      </c>
      <c r="J1479">
        <f t="shared" si="47"/>
        <v>0.449996948242187</v>
      </c>
    </row>
    <row r="1480" spans="1:10" x14ac:dyDescent="0.3">
      <c r="A1480" s="1">
        <v>41150</v>
      </c>
      <c r="B1480" s="1">
        <v>41151</v>
      </c>
      <c r="C1480">
        <v>253.35</v>
      </c>
      <c r="D1480">
        <v>252.35</v>
      </c>
      <c r="E1480" s="3">
        <v>254.03388032913199</v>
      </c>
      <c r="F1480">
        <v>-1</v>
      </c>
      <c r="G1480">
        <v>0.68388032913207997</v>
      </c>
      <c r="H1480">
        <v>3.0405591591021399</v>
      </c>
      <c r="I1480">
        <f t="shared" si="46"/>
        <v>-3.9471087428458651E-3</v>
      </c>
      <c r="J1480">
        <f t="shared" si="47"/>
        <v>-1</v>
      </c>
    </row>
    <row r="1481" spans="1:10" x14ac:dyDescent="0.3">
      <c r="A1481" s="1">
        <v>41151</v>
      </c>
      <c r="B1481" s="1">
        <v>41152</v>
      </c>
      <c r="C1481">
        <v>249.05</v>
      </c>
      <c r="D1481">
        <v>248.499996948242</v>
      </c>
      <c r="E1481" s="3">
        <v>248.52890061139999</v>
      </c>
      <c r="F1481">
        <v>0.55000305175781194</v>
      </c>
      <c r="G1481">
        <v>-0.52109938859939497</v>
      </c>
      <c r="H1481">
        <v>0.282842712474623</v>
      </c>
      <c r="I1481">
        <f t="shared" si="46"/>
        <v>2.2084041427737882E-3</v>
      </c>
      <c r="J1481">
        <f t="shared" si="47"/>
        <v>0.55000305175781194</v>
      </c>
    </row>
    <row r="1482" spans="1:10" x14ac:dyDescent="0.3">
      <c r="A1482" s="1">
        <v>41152</v>
      </c>
      <c r="B1482" s="1">
        <v>41155</v>
      </c>
      <c r="C1482">
        <v>248.65</v>
      </c>
      <c r="D1482">
        <v>248.9</v>
      </c>
      <c r="E1482" s="3">
        <v>248.88803833127</v>
      </c>
      <c r="F1482">
        <v>0.25</v>
      </c>
      <c r="G1482">
        <v>0.23803833127021701</v>
      </c>
      <c r="H1482">
        <v>0.742462120245862</v>
      </c>
      <c r="I1482">
        <f t="shared" si="46"/>
        <v>1.0054293183189222E-3</v>
      </c>
      <c r="J1482">
        <f t="shared" si="47"/>
        <v>0.25</v>
      </c>
    </row>
    <row r="1483" spans="1:10" x14ac:dyDescent="0.3">
      <c r="A1483" s="1">
        <v>41155</v>
      </c>
      <c r="B1483" s="1">
        <v>41156</v>
      </c>
      <c r="C1483">
        <v>249.7</v>
      </c>
      <c r="D1483">
        <v>249.50000305175701</v>
      </c>
      <c r="E1483" s="3">
        <v>250.27615977525701</v>
      </c>
      <c r="F1483">
        <v>-0.199996948242187</v>
      </c>
      <c r="G1483">
        <v>0.57615977525711004</v>
      </c>
      <c r="H1483">
        <v>0.31819805153393799</v>
      </c>
      <c r="I1483">
        <f t="shared" si="46"/>
        <v>-8.0094893168677211E-4</v>
      </c>
      <c r="J1483">
        <f t="shared" si="47"/>
        <v>-0.199996948242187</v>
      </c>
    </row>
    <row r="1484" spans="1:10" x14ac:dyDescent="0.3">
      <c r="A1484" s="1">
        <v>41156</v>
      </c>
      <c r="B1484" s="1">
        <v>41157</v>
      </c>
      <c r="C1484">
        <v>249.25</v>
      </c>
      <c r="D1484">
        <v>247.25</v>
      </c>
      <c r="E1484" s="3">
        <v>249.21058716624901</v>
      </c>
      <c r="F1484">
        <v>2</v>
      </c>
      <c r="G1484">
        <v>-3.94128337502479E-2</v>
      </c>
      <c r="H1484">
        <v>3.78302127934802</v>
      </c>
      <c r="I1484">
        <f t="shared" si="46"/>
        <v>8.0240722166499499E-3</v>
      </c>
      <c r="J1484">
        <f t="shared" si="47"/>
        <v>2</v>
      </c>
    </row>
    <row r="1485" spans="1:10" x14ac:dyDescent="0.3">
      <c r="A1485" s="1">
        <v>41157</v>
      </c>
      <c r="B1485" s="1">
        <v>41158</v>
      </c>
      <c r="C1485">
        <v>243.9</v>
      </c>
      <c r="D1485">
        <v>244.9</v>
      </c>
      <c r="E1485" s="3">
        <v>244.48245629072099</v>
      </c>
      <c r="F1485">
        <v>1</v>
      </c>
      <c r="G1485">
        <v>0.58245629072189298</v>
      </c>
      <c r="H1485">
        <v>0.63639610306789596</v>
      </c>
      <c r="I1485">
        <f t="shared" si="46"/>
        <v>4.1000410004100041E-3</v>
      </c>
      <c r="J1485">
        <f t="shared" si="47"/>
        <v>1</v>
      </c>
    </row>
    <row r="1486" spans="1:10" x14ac:dyDescent="0.3">
      <c r="A1486" s="1">
        <v>41158</v>
      </c>
      <c r="B1486" s="1">
        <v>41159</v>
      </c>
      <c r="C1486">
        <v>244.8</v>
      </c>
      <c r="D1486">
        <v>250.19999389648399</v>
      </c>
      <c r="E1486" s="3">
        <v>247.424839782714</v>
      </c>
      <c r="F1486">
        <v>5.3999938964843697</v>
      </c>
      <c r="G1486">
        <v>2.6248397827148402</v>
      </c>
      <c r="H1486">
        <v>5.62149891043304</v>
      </c>
      <c r="I1486">
        <f t="shared" si="46"/>
        <v>2.2058798596749876E-2</v>
      </c>
      <c r="J1486">
        <f t="shared" si="47"/>
        <v>5.3999938964843697</v>
      </c>
    </row>
    <row r="1487" spans="1:10" x14ac:dyDescent="0.3">
      <c r="A1487" s="1">
        <v>41159</v>
      </c>
      <c r="B1487" s="1">
        <v>41162</v>
      </c>
      <c r="C1487">
        <v>252.75</v>
      </c>
      <c r="D1487">
        <v>253.55000305175699</v>
      </c>
      <c r="E1487" s="3">
        <v>253.44282984733499</v>
      </c>
      <c r="F1487">
        <v>0.80000305175781194</v>
      </c>
      <c r="G1487">
        <v>0.69282984733581499</v>
      </c>
      <c r="H1487">
        <v>0.38890872965260898</v>
      </c>
      <c r="I1487">
        <f t="shared" si="46"/>
        <v>3.165195061356328E-3</v>
      </c>
      <c r="J1487">
        <f t="shared" si="47"/>
        <v>0.80000305175781194</v>
      </c>
    </row>
    <row r="1488" spans="1:10" x14ac:dyDescent="0.3">
      <c r="A1488" s="1">
        <v>41162</v>
      </c>
      <c r="B1488" s="1">
        <v>41163</v>
      </c>
      <c r="C1488">
        <v>252.2</v>
      </c>
      <c r="D1488">
        <v>251.14999694824201</v>
      </c>
      <c r="E1488" s="3">
        <v>253.040406775474</v>
      </c>
      <c r="F1488">
        <v>-1.0500030517578101</v>
      </c>
      <c r="G1488">
        <v>0.84040677547454801</v>
      </c>
      <c r="H1488">
        <v>0.60104076400856099</v>
      </c>
      <c r="I1488">
        <f t="shared" si="46"/>
        <v>-4.1633745113315232E-3</v>
      </c>
      <c r="J1488">
        <f t="shared" si="47"/>
        <v>-1.0500030517578101</v>
      </c>
    </row>
    <row r="1489" spans="1:10" x14ac:dyDescent="0.3">
      <c r="A1489" s="1">
        <v>41163</v>
      </c>
      <c r="B1489" s="1">
        <v>41164</v>
      </c>
      <c r="C1489">
        <v>251.35</v>
      </c>
      <c r="D1489">
        <v>252.85</v>
      </c>
      <c r="E1489" s="3">
        <v>252.92717764377599</v>
      </c>
      <c r="F1489">
        <v>1.5</v>
      </c>
      <c r="G1489">
        <v>1.5771776437759399</v>
      </c>
      <c r="H1489">
        <v>2.93449314192417</v>
      </c>
      <c r="I1489">
        <f t="shared" si="46"/>
        <v>5.967774020290432E-3</v>
      </c>
      <c r="J1489">
        <f t="shared" si="47"/>
        <v>1.5</v>
      </c>
    </row>
    <row r="1490" spans="1:10" x14ac:dyDescent="0.3">
      <c r="A1490" s="1">
        <v>41164</v>
      </c>
      <c r="B1490" s="1">
        <v>41165</v>
      </c>
      <c r="C1490">
        <v>255.5</v>
      </c>
      <c r="D1490">
        <v>255.05000305175699</v>
      </c>
      <c r="E1490" s="3">
        <v>255.969115316867</v>
      </c>
      <c r="F1490">
        <v>-0.449996948242187</v>
      </c>
      <c r="G1490">
        <v>0.46911531686782798</v>
      </c>
      <c r="H1490">
        <v>0.24748737341528701</v>
      </c>
      <c r="I1490">
        <f t="shared" si="46"/>
        <v>-1.7612405019263679E-3</v>
      </c>
      <c r="J1490">
        <f t="shared" si="47"/>
        <v>-0.449996948242187</v>
      </c>
    </row>
    <row r="1491" spans="1:10" x14ac:dyDescent="0.3">
      <c r="A1491" s="1">
        <v>41165</v>
      </c>
      <c r="B1491" s="1">
        <v>41166</v>
      </c>
      <c r="C1491">
        <v>255.15</v>
      </c>
      <c r="D1491">
        <v>261.39999999999998</v>
      </c>
      <c r="E1491" s="3">
        <v>255.838170611858</v>
      </c>
      <c r="F1491">
        <v>6.2499999999999698</v>
      </c>
      <c r="G1491">
        <v>0.68817061185836703</v>
      </c>
      <c r="H1491">
        <v>5.5507882323143898</v>
      </c>
      <c r="I1491">
        <f t="shared" si="46"/>
        <v>2.4495394865765116E-2</v>
      </c>
      <c r="J1491">
        <f t="shared" si="47"/>
        <v>6.2499999999999698</v>
      </c>
    </row>
    <row r="1492" spans="1:10" x14ac:dyDescent="0.3">
      <c r="A1492" s="1">
        <v>41166</v>
      </c>
      <c r="B1492" s="1">
        <v>41169</v>
      </c>
      <c r="C1492">
        <v>263</v>
      </c>
      <c r="D1492">
        <v>262.89999389648398</v>
      </c>
      <c r="E1492" s="3">
        <v>263.36247256398201</v>
      </c>
      <c r="F1492">
        <v>-0.100006103515625</v>
      </c>
      <c r="G1492">
        <v>0.362472563982009</v>
      </c>
      <c r="H1492">
        <v>0.459619407771239</v>
      </c>
      <c r="I1492">
        <f t="shared" si="46"/>
        <v>-3.8025134416587453E-4</v>
      </c>
      <c r="J1492">
        <f t="shared" si="47"/>
        <v>-0.100006103515625</v>
      </c>
    </row>
    <row r="1493" spans="1:10" x14ac:dyDescent="0.3">
      <c r="A1493" s="1">
        <v>41169</v>
      </c>
      <c r="B1493" s="1">
        <v>41170</v>
      </c>
      <c r="C1493">
        <v>262.35000000000002</v>
      </c>
      <c r="D1493">
        <v>262.29998168945298</v>
      </c>
      <c r="E1493" s="3">
        <v>262.471851459145</v>
      </c>
      <c r="F1493">
        <v>-5.0018310546875E-2</v>
      </c>
      <c r="G1493">
        <v>0.121851459145545</v>
      </c>
      <c r="H1493">
        <v>0.17677669529663601</v>
      </c>
      <c r="I1493">
        <f t="shared" si="46"/>
        <v>-1.9065489059224316E-4</v>
      </c>
      <c r="J1493">
        <f t="shared" si="47"/>
        <v>-5.0018310546875E-2</v>
      </c>
    </row>
    <row r="1494" spans="1:10" x14ac:dyDescent="0.3">
      <c r="A1494" s="1">
        <v>41170</v>
      </c>
      <c r="B1494" s="1">
        <v>41171</v>
      </c>
      <c r="C1494">
        <v>262.60000000000002</v>
      </c>
      <c r="D1494">
        <v>262.10000000000002</v>
      </c>
      <c r="E1494" s="3">
        <v>262.84396905302998</v>
      </c>
      <c r="F1494">
        <v>-0.5</v>
      </c>
      <c r="G1494">
        <v>0.24396905303001401</v>
      </c>
      <c r="H1494">
        <v>0.56568542494920504</v>
      </c>
      <c r="I1494">
        <f t="shared" si="46"/>
        <v>-1.9040365575019038E-3</v>
      </c>
      <c r="J1494">
        <f t="shared" si="47"/>
        <v>-0.5</v>
      </c>
    </row>
    <row r="1495" spans="1:10" x14ac:dyDescent="0.3">
      <c r="A1495" s="1">
        <v>41171</v>
      </c>
      <c r="B1495" s="1">
        <v>41172</v>
      </c>
      <c r="C1495">
        <v>263.39999999999998</v>
      </c>
      <c r="D1495">
        <v>261.25000610351498</v>
      </c>
      <c r="E1495" s="3">
        <v>263.53537566363798</v>
      </c>
      <c r="F1495">
        <v>-2.1499938964843701</v>
      </c>
      <c r="G1495">
        <v>0.13537566363811401</v>
      </c>
      <c r="H1495">
        <v>1.8738329701443299</v>
      </c>
      <c r="I1495">
        <f t="shared" si="46"/>
        <v>-8.1624673366908519E-3</v>
      </c>
      <c r="J1495">
        <f t="shared" si="47"/>
        <v>-2.1499938964843701</v>
      </c>
    </row>
    <row r="1496" spans="1:10" x14ac:dyDescent="0.3">
      <c r="A1496" s="1">
        <v>41172</v>
      </c>
      <c r="B1496" s="1">
        <v>41173</v>
      </c>
      <c r="C1496">
        <v>260.75</v>
      </c>
      <c r="D1496">
        <v>262.45001220703102</v>
      </c>
      <c r="E1496" s="3">
        <v>260.69503015279702</v>
      </c>
      <c r="F1496">
        <v>-1.70001220703125</v>
      </c>
      <c r="G1496">
        <v>-5.4969847202300998E-2</v>
      </c>
      <c r="H1496">
        <v>0.49497474683057502</v>
      </c>
      <c r="I1496">
        <f t="shared" si="46"/>
        <v>-6.5197016568791944E-3</v>
      </c>
      <c r="J1496">
        <f t="shared" si="47"/>
        <v>-1.70001220703125</v>
      </c>
    </row>
    <row r="1497" spans="1:10" x14ac:dyDescent="0.3">
      <c r="A1497" s="1">
        <v>41173</v>
      </c>
      <c r="B1497" s="1">
        <v>41176</v>
      </c>
      <c r="C1497">
        <v>261.45</v>
      </c>
      <c r="D1497">
        <v>260.7</v>
      </c>
      <c r="E1497" s="3">
        <v>261.23807835280797</v>
      </c>
      <c r="F1497">
        <v>0.75</v>
      </c>
      <c r="G1497">
        <v>-0.211921647191047</v>
      </c>
      <c r="H1497">
        <v>0.24748737341530699</v>
      </c>
      <c r="I1497">
        <f t="shared" si="46"/>
        <v>2.8686173264486519E-3</v>
      </c>
      <c r="J1497">
        <f t="shared" si="47"/>
        <v>0.75</v>
      </c>
    </row>
    <row r="1498" spans="1:10" x14ac:dyDescent="0.3">
      <c r="A1498" s="1">
        <v>41176</v>
      </c>
      <c r="B1498" s="1">
        <v>41177</v>
      </c>
      <c r="C1498">
        <v>261.8</v>
      </c>
      <c r="D1498">
        <v>260.450024414062</v>
      </c>
      <c r="E1498" s="3">
        <v>261.77938798367899</v>
      </c>
      <c r="F1498">
        <v>1.3499755859375</v>
      </c>
      <c r="G1498">
        <v>-2.06120163202285E-2</v>
      </c>
      <c r="H1498">
        <v>0.60104076400858097</v>
      </c>
      <c r="I1498">
        <f t="shared" si="46"/>
        <v>5.1565148431531697E-3</v>
      </c>
      <c r="J1498">
        <f t="shared" si="47"/>
        <v>1.3499755859375</v>
      </c>
    </row>
    <row r="1499" spans="1:10" x14ac:dyDescent="0.3">
      <c r="A1499" s="1">
        <v>41177</v>
      </c>
      <c r="B1499" s="1">
        <v>41178</v>
      </c>
      <c r="C1499">
        <v>260.95</v>
      </c>
      <c r="D1499">
        <v>258.09999389648402</v>
      </c>
      <c r="E1499" s="3">
        <v>260.62730262875499</v>
      </c>
      <c r="F1499">
        <v>2.8500061035156201</v>
      </c>
      <c r="G1499">
        <v>-0.32269737124442999</v>
      </c>
      <c r="H1499">
        <v>1.5556349186103899</v>
      </c>
      <c r="I1499">
        <f t="shared" si="46"/>
        <v>1.0921655886244951E-2</v>
      </c>
      <c r="J1499">
        <f t="shared" si="47"/>
        <v>2.8500061035156201</v>
      </c>
    </row>
    <row r="1500" spans="1:10" x14ac:dyDescent="0.3">
      <c r="A1500" s="1">
        <v>41178</v>
      </c>
      <c r="B1500" s="1">
        <v>41179</v>
      </c>
      <c r="C1500">
        <v>258.75</v>
      </c>
      <c r="D1500">
        <v>257</v>
      </c>
      <c r="E1500" s="3">
        <v>258.23587459325699</v>
      </c>
      <c r="F1500">
        <v>1.75</v>
      </c>
      <c r="G1500">
        <v>-0.51412540674209595</v>
      </c>
      <c r="H1500">
        <v>1.3435028842544201</v>
      </c>
      <c r="I1500">
        <f t="shared" si="46"/>
        <v>6.7632850241545897E-3</v>
      </c>
      <c r="J1500">
        <f t="shared" si="47"/>
        <v>1.75</v>
      </c>
    </row>
    <row r="1501" spans="1:10" x14ac:dyDescent="0.3">
      <c r="A1501" s="1">
        <v>41179</v>
      </c>
      <c r="B1501" s="1">
        <v>41180</v>
      </c>
      <c r="C1501">
        <v>260.64999999999998</v>
      </c>
      <c r="D1501">
        <v>261.04999389648401</v>
      </c>
      <c r="E1501" s="3">
        <v>259.43709018230402</v>
      </c>
      <c r="F1501">
        <v>-0.399993896484375</v>
      </c>
      <c r="G1501">
        <v>-1.2129098176956099</v>
      </c>
      <c r="H1501">
        <v>3.53553390592952E-2</v>
      </c>
      <c r="I1501">
        <f t="shared" si="46"/>
        <v>-1.5346015595026857E-3</v>
      </c>
      <c r="J1501">
        <f t="shared" si="47"/>
        <v>-0.399993896484375</v>
      </c>
    </row>
    <row r="1502" spans="1:10" x14ac:dyDescent="0.3">
      <c r="A1502" s="1">
        <v>41180</v>
      </c>
      <c r="B1502" s="1">
        <v>41183</v>
      </c>
      <c r="C1502">
        <v>260.60000000000002</v>
      </c>
      <c r="D1502">
        <v>261.04998168945298</v>
      </c>
      <c r="E1502" s="3">
        <v>261.03430122733101</v>
      </c>
      <c r="F1502">
        <v>0.449981689453125</v>
      </c>
      <c r="G1502">
        <v>0.434301227331161</v>
      </c>
      <c r="H1502">
        <v>0</v>
      </c>
      <c r="I1502">
        <f t="shared" si="46"/>
        <v>1.7267140807871258E-3</v>
      </c>
      <c r="J1502">
        <f t="shared" si="47"/>
        <v>0.449981689453125</v>
      </c>
    </row>
    <row r="1503" spans="1:10" x14ac:dyDescent="0.3">
      <c r="A1503" s="1">
        <v>41183</v>
      </c>
      <c r="B1503" s="1">
        <v>41184</v>
      </c>
      <c r="C1503">
        <v>260.60000000000002</v>
      </c>
      <c r="D1503">
        <v>260.20000610351502</v>
      </c>
      <c r="E1503" s="3">
        <v>260.408212578296</v>
      </c>
      <c r="F1503">
        <v>0.399993896484375</v>
      </c>
      <c r="G1503">
        <v>-0.19178742170333801</v>
      </c>
      <c r="H1503">
        <v>0.35355339059327301</v>
      </c>
      <c r="I1503">
        <f t="shared" si="46"/>
        <v>1.5348959957190136E-3</v>
      </c>
      <c r="J1503">
        <f t="shared" si="47"/>
        <v>0.399993896484375</v>
      </c>
    </row>
    <row r="1504" spans="1:10" x14ac:dyDescent="0.3">
      <c r="A1504" s="1">
        <v>41184</v>
      </c>
      <c r="B1504" s="1">
        <v>41185</v>
      </c>
      <c r="C1504">
        <v>260.10000000000002</v>
      </c>
      <c r="D1504">
        <v>260.20000610351502</v>
      </c>
      <c r="E1504" s="3">
        <v>260.08494133632598</v>
      </c>
      <c r="F1504">
        <v>-0.100006103515625</v>
      </c>
      <c r="G1504">
        <v>-1.50586636736989E-2</v>
      </c>
      <c r="H1504">
        <v>0</v>
      </c>
      <c r="I1504">
        <f t="shared" si="46"/>
        <v>-3.8449097852989234E-4</v>
      </c>
      <c r="J1504">
        <f t="shared" si="47"/>
        <v>-0.100006103515625</v>
      </c>
    </row>
    <row r="1505" spans="1:10" x14ac:dyDescent="0.3">
      <c r="A1505" s="1">
        <v>41185</v>
      </c>
      <c r="B1505" s="1">
        <v>41186</v>
      </c>
      <c r="C1505">
        <v>260.10000000000002</v>
      </c>
      <c r="D1505">
        <v>260.70000610351502</v>
      </c>
      <c r="E1505" s="3">
        <v>260.19860403090701</v>
      </c>
      <c r="F1505">
        <v>0.600006103515625</v>
      </c>
      <c r="G1505">
        <v>9.8604030907154E-2</v>
      </c>
      <c r="H1505">
        <v>0.106066017177966</v>
      </c>
      <c r="I1505">
        <f t="shared" si="46"/>
        <v>2.3068285410058629E-3</v>
      </c>
      <c r="J1505">
        <f t="shared" si="47"/>
        <v>0.600006103515625</v>
      </c>
    </row>
    <row r="1506" spans="1:10" x14ac:dyDescent="0.3">
      <c r="A1506" s="1">
        <v>41186</v>
      </c>
      <c r="B1506" s="1">
        <v>41187</v>
      </c>
      <c r="C1506">
        <v>260.25</v>
      </c>
      <c r="D1506">
        <v>261.45001220703102</v>
      </c>
      <c r="E1506" s="3">
        <v>259.625511705875</v>
      </c>
      <c r="F1506">
        <v>-1.20001220703125</v>
      </c>
      <c r="G1506">
        <v>-0.62448829412460305</v>
      </c>
      <c r="H1506">
        <v>0.17677669529663601</v>
      </c>
      <c r="I1506">
        <f t="shared" si="46"/>
        <v>-4.6109979136647458E-3</v>
      </c>
      <c r="J1506">
        <f t="shared" si="47"/>
        <v>-1.20001220703125</v>
      </c>
    </row>
    <row r="1507" spans="1:10" x14ac:dyDescent="0.3">
      <c r="A1507" s="1">
        <v>41187</v>
      </c>
      <c r="B1507" s="1">
        <v>41190</v>
      </c>
      <c r="C1507">
        <v>260.5</v>
      </c>
      <c r="D1507">
        <v>259.89999389648398</v>
      </c>
      <c r="E1507" s="3">
        <v>261.57860934734299</v>
      </c>
      <c r="F1507">
        <v>-0.600006103515625</v>
      </c>
      <c r="G1507">
        <v>1.0786093473434399</v>
      </c>
      <c r="H1507">
        <v>1.3788582233137501</v>
      </c>
      <c r="I1507">
        <f t="shared" si="46"/>
        <v>-2.3032863858565259E-3</v>
      </c>
      <c r="J1507">
        <f t="shared" si="47"/>
        <v>-0.600006103515625</v>
      </c>
    </row>
    <row r="1508" spans="1:10" x14ac:dyDescent="0.3">
      <c r="A1508" s="1">
        <v>41190</v>
      </c>
      <c r="B1508" s="1">
        <v>41191</v>
      </c>
      <c r="C1508">
        <v>258.55</v>
      </c>
      <c r="D1508">
        <v>258.200024414062</v>
      </c>
      <c r="E1508" s="3">
        <v>258.03646956682201</v>
      </c>
      <c r="F1508">
        <v>0.3499755859375</v>
      </c>
      <c r="G1508">
        <v>-0.513530433177948</v>
      </c>
      <c r="H1508">
        <v>0.106066017178006</v>
      </c>
      <c r="I1508">
        <f t="shared" si="46"/>
        <v>1.3536089187294526E-3</v>
      </c>
      <c r="J1508">
        <f t="shared" si="47"/>
        <v>0.3499755859375</v>
      </c>
    </row>
    <row r="1509" spans="1:10" x14ac:dyDescent="0.3">
      <c r="A1509" s="1">
        <v>41191</v>
      </c>
      <c r="B1509" s="1">
        <v>41192</v>
      </c>
      <c r="C1509">
        <v>258.39999999999998</v>
      </c>
      <c r="D1509">
        <v>255.4</v>
      </c>
      <c r="E1509" s="3">
        <v>257.25959959030098</v>
      </c>
      <c r="F1509">
        <v>3</v>
      </c>
      <c r="G1509">
        <v>-1.1404004096984801</v>
      </c>
      <c r="H1509">
        <v>3.7476659402886798</v>
      </c>
      <c r="I1509">
        <f t="shared" si="46"/>
        <v>1.1609907120743035E-2</v>
      </c>
      <c r="J1509">
        <f t="shared" si="47"/>
        <v>3</v>
      </c>
    </row>
    <row r="1510" spans="1:10" x14ac:dyDescent="0.3">
      <c r="A1510" s="1">
        <v>41192</v>
      </c>
      <c r="B1510" s="1">
        <v>41193</v>
      </c>
      <c r="C1510">
        <v>253.1</v>
      </c>
      <c r="D1510">
        <v>250.6</v>
      </c>
      <c r="E1510" s="3">
        <v>253.31999423205801</v>
      </c>
      <c r="F1510">
        <v>-2.5</v>
      </c>
      <c r="G1510">
        <v>0.219994232058525</v>
      </c>
      <c r="H1510">
        <v>1.73241161390703</v>
      </c>
      <c r="I1510">
        <f t="shared" si="46"/>
        <v>-9.8775187672856587E-3</v>
      </c>
      <c r="J1510">
        <f t="shared" si="47"/>
        <v>-2.5</v>
      </c>
    </row>
    <row r="1511" spans="1:10" x14ac:dyDescent="0.3">
      <c r="A1511" s="1">
        <v>41193</v>
      </c>
      <c r="B1511" s="1">
        <v>41194</v>
      </c>
      <c r="C1511">
        <v>250.65</v>
      </c>
      <c r="D1511">
        <v>251.05000915527299</v>
      </c>
      <c r="E1511" s="3">
        <v>251.31121447086301</v>
      </c>
      <c r="F1511">
        <v>0.400009155273437</v>
      </c>
      <c r="G1511">
        <v>0.66121447086334195</v>
      </c>
      <c r="H1511">
        <v>0.60104076400856099</v>
      </c>
      <c r="I1511">
        <f t="shared" si="46"/>
        <v>1.5958873140771474E-3</v>
      </c>
      <c r="J1511">
        <f t="shared" si="47"/>
        <v>0.400009155273437</v>
      </c>
    </row>
    <row r="1512" spans="1:10" x14ac:dyDescent="0.3">
      <c r="A1512" s="1">
        <v>41194</v>
      </c>
      <c r="B1512" s="1">
        <v>41197</v>
      </c>
      <c r="C1512">
        <v>249.8</v>
      </c>
      <c r="D1512">
        <v>248.999996948242</v>
      </c>
      <c r="E1512" s="3">
        <v>250.64463185071901</v>
      </c>
      <c r="F1512">
        <v>-0.80000305175781194</v>
      </c>
      <c r="G1512">
        <v>0.84463185071945102</v>
      </c>
      <c r="H1512">
        <v>0.212132034355972</v>
      </c>
      <c r="I1512">
        <f t="shared" si="46"/>
        <v>-3.2025742664444031E-3</v>
      </c>
      <c r="J1512">
        <f t="shared" si="47"/>
        <v>-0.80000305175781194</v>
      </c>
    </row>
    <row r="1513" spans="1:10" x14ac:dyDescent="0.3">
      <c r="A1513" s="1">
        <v>41197</v>
      </c>
      <c r="B1513" s="1">
        <v>41198</v>
      </c>
      <c r="C1513">
        <v>249.5</v>
      </c>
      <c r="D1513">
        <v>251.55000305175699</v>
      </c>
      <c r="E1513" s="3">
        <v>250.57424914836801</v>
      </c>
      <c r="F1513">
        <v>2.0500030517578098</v>
      </c>
      <c r="G1513">
        <v>1.0742491483688299</v>
      </c>
      <c r="H1513">
        <v>1.41421356237309</v>
      </c>
      <c r="I1513">
        <f t="shared" si="46"/>
        <v>8.2164450972256903E-3</v>
      </c>
      <c r="J1513">
        <f t="shared" si="47"/>
        <v>2.0500030517578098</v>
      </c>
    </row>
    <row r="1514" spans="1:10" x14ac:dyDescent="0.3">
      <c r="A1514" s="1">
        <v>41198</v>
      </c>
      <c r="B1514" s="1">
        <v>41199</v>
      </c>
      <c r="C1514">
        <v>251.5</v>
      </c>
      <c r="D1514">
        <v>252.89999389648401</v>
      </c>
      <c r="E1514" s="3">
        <v>252.44866305589599</v>
      </c>
      <c r="F1514">
        <v>1.3999938964843699</v>
      </c>
      <c r="G1514">
        <v>0.94866305589675903</v>
      </c>
      <c r="H1514">
        <v>1.5556349186103899</v>
      </c>
      <c r="I1514">
        <f t="shared" si="46"/>
        <v>5.5665761291625046E-3</v>
      </c>
      <c r="J1514">
        <f t="shared" si="47"/>
        <v>1.3999938964843699</v>
      </c>
    </row>
    <row r="1515" spans="1:10" x14ac:dyDescent="0.3">
      <c r="A1515" s="1">
        <v>41199</v>
      </c>
      <c r="B1515" s="1">
        <v>41200</v>
      </c>
      <c r="C1515">
        <v>253.7</v>
      </c>
      <c r="D1515">
        <v>254.55000610351499</v>
      </c>
      <c r="E1515" s="3">
        <v>254.099132221937</v>
      </c>
      <c r="F1515">
        <v>0.850006103515625</v>
      </c>
      <c r="G1515">
        <v>0.39913222193717901</v>
      </c>
      <c r="H1515">
        <v>0.91923881554251896</v>
      </c>
      <c r="I1515">
        <f t="shared" si="46"/>
        <v>3.3504379326591447E-3</v>
      </c>
      <c r="J1515">
        <f t="shared" si="47"/>
        <v>0.850006103515625</v>
      </c>
    </row>
    <row r="1516" spans="1:10" x14ac:dyDescent="0.3">
      <c r="A1516" s="1">
        <v>41200</v>
      </c>
      <c r="B1516" s="1">
        <v>41201</v>
      </c>
      <c r="C1516">
        <v>255</v>
      </c>
      <c r="D1516">
        <v>254.39999389648401</v>
      </c>
      <c r="E1516" s="3">
        <v>254.44711166620201</v>
      </c>
      <c r="F1516">
        <v>0.600006103515625</v>
      </c>
      <c r="G1516">
        <v>-0.55288833379745395</v>
      </c>
      <c r="H1516">
        <v>2.0152543263816498</v>
      </c>
      <c r="I1516">
        <f t="shared" si="46"/>
        <v>2.3529651118259806E-3</v>
      </c>
      <c r="J1516">
        <f t="shared" si="47"/>
        <v>0.600006103515625</v>
      </c>
    </row>
    <row r="1517" spans="1:10" x14ac:dyDescent="0.3">
      <c r="A1517" s="1">
        <v>41201</v>
      </c>
      <c r="B1517" s="1">
        <v>41204</v>
      </c>
      <c r="C1517">
        <v>252.15</v>
      </c>
      <c r="D1517">
        <v>247.55000915527299</v>
      </c>
      <c r="E1517" s="3">
        <v>251.49001803398099</v>
      </c>
      <c r="F1517">
        <v>4.5999908447265598</v>
      </c>
      <c r="G1517">
        <v>-0.65998196601867598</v>
      </c>
      <c r="H1517">
        <v>0.14142135623732099</v>
      </c>
      <c r="I1517">
        <f t="shared" si="46"/>
        <v>1.8243072951523141E-2</v>
      </c>
      <c r="J1517">
        <f t="shared" si="47"/>
        <v>4.5999908447265598</v>
      </c>
    </row>
    <row r="1518" spans="1:10" x14ac:dyDescent="0.3">
      <c r="A1518" s="1">
        <v>41204</v>
      </c>
      <c r="B1518" s="1">
        <v>41205</v>
      </c>
      <c r="C1518">
        <v>251.95</v>
      </c>
      <c r="D1518">
        <v>251.850009155273</v>
      </c>
      <c r="E1518" s="3">
        <v>251.71989732682701</v>
      </c>
      <c r="F1518">
        <v>9.99908447265625E-2</v>
      </c>
      <c r="G1518">
        <v>-0.23010267317295</v>
      </c>
      <c r="H1518">
        <v>2.0152543263816498</v>
      </c>
      <c r="I1518">
        <f t="shared" si="46"/>
        <v>3.9686780998834096E-4</v>
      </c>
      <c r="J1518">
        <f t="shared" si="47"/>
        <v>9.99908447265625E-2</v>
      </c>
    </row>
    <row r="1519" spans="1:10" x14ac:dyDescent="0.3">
      <c r="A1519" s="1">
        <v>41205</v>
      </c>
      <c r="B1519" s="1">
        <v>41206</v>
      </c>
      <c r="C1519">
        <v>249.1</v>
      </c>
      <c r="D1519">
        <v>247.249993896484</v>
      </c>
      <c r="E1519" s="3">
        <v>248.36932132244101</v>
      </c>
      <c r="F1519">
        <v>1.8500061035156199</v>
      </c>
      <c r="G1519">
        <v>-0.73067867755889804</v>
      </c>
      <c r="H1519">
        <v>1.5909902576697299</v>
      </c>
      <c r="I1519">
        <f t="shared" si="46"/>
        <v>7.4267607527724608E-3</v>
      </c>
      <c r="J1519">
        <f t="shared" si="47"/>
        <v>1.8500061035156199</v>
      </c>
    </row>
    <row r="1520" spans="1:10" x14ac:dyDescent="0.3">
      <c r="A1520" s="1">
        <v>41206</v>
      </c>
      <c r="B1520" s="1">
        <v>41207</v>
      </c>
      <c r="C1520">
        <v>246.85</v>
      </c>
      <c r="D1520">
        <v>245.94999084472599</v>
      </c>
      <c r="E1520" s="3">
        <v>247.39481756687101</v>
      </c>
      <c r="F1520">
        <v>-0.90000915527343694</v>
      </c>
      <c r="G1520">
        <v>0.54481756687164296</v>
      </c>
      <c r="H1520">
        <v>1.8031222920257</v>
      </c>
      <c r="I1520">
        <f t="shared" si="46"/>
        <v>-3.6459759176562163E-3</v>
      </c>
      <c r="J1520">
        <f t="shared" si="47"/>
        <v>-0.90000915527343694</v>
      </c>
    </row>
    <row r="1521" spans="1:10" x14ac:dyDescent="0.3">
      <c r="A1521" s="1">
        <v>41207</v>
      </c>
      <c r="B1521" s="1">
        <v>41208</v>
      </c>
      <c r="C1521">
        <v>249.4</v>
      </c>
      <c r="D1521">
        <v>247.80000915527299</v>
      </c>
      <c r="E1521" s="3">
        <v>249.093897008895</v>
      </c>
      <c r="F1521">
        <v>1.5999908447265601</v>
      </c>
      <c r="G1521">
        <v>-0.30610299110412598</v>
      </c>
      <c r="H1521">
        <v>3.6062445840513799</v>
      </c>
      <c r="I1521">
        <f t="shared" si="46"/>
        <v>6.4153602434906176E-3</v>
      </c>
      <c r="J1521">
        <f t="shared" si="47"/>
        <v>1.5999908447265601</v>
      </c>
    </row>
    <row r="1522" spans="1:10" x14ac:dyDescent="0.3">
      <c r="A1522" s="1">
        <v>41208</v>
      </c>
      <c r="B1522" s="1">
        <v>41211</v>
      </c>
      <c r="C1522">
        <v>244.3</v>
      </c>
      <c r="D1522">
        <v>245.55</v>
      </c>
      <c r="E1522" s="3">
        <v>244.71549220681101</v>
      </c>
      <c r="F1522">
        <v>1.25</v>
      </c>
      <c r="G1522">
        <v>0.41549220681190402</v>
      </c>
      <c r="H1522">
        <v>0.70710678118654702</v>
      </c>
      <c r="I1522">
        <f t="shared" si="46"/>
        <v>5.1166598444535409E-3</v>
      </c>
      <c r="J1522">
        <f t="shared" si="47"/>
        <v>1.25</v>
      </c>
    </row>
    <row r="1523" spans="1:10" x14ac:dyDescent="0.3">
      <c r="A1523" s="1">
        <v>41211</v>
      </c>
      <c r="B1523" s="1">
        <v>41212</v>
      </c>
      <c r="C1523">
        <v>245.3</v>
      </c>
      <c r="D1523">
        <v>245.3</v>
      </c>
      <c r="E1523" s="3">
        <v>244.268450188636</v>
      </c>
      <c r="F1523">
        <v>0</v>
      </c>
      <c r="G1523">
        <v>-1.03154981136322</v>
      </c>
      <c r="H1523">
        <v>0.53033008588991004</v>
      </c>
      <c r="I1523">
        <f t="shared" si="46"/>
        <v>0</v>
      </c>
      <c r="J1523">
        <f t="shared" si="47"/>
        <v>0</v>
      </c>
    </row>
    <row r="1524" spans="1:10" x14ac:dyDescent="0.3">
      <c r="A1524" s="1">
        <v>41212</v>
      </c>
      <c r="B1524" s="1">
        <v>41213</v>
      </c>
      <c r="C1524">
        <v>246.05</v>
      </c>
      <c r="D1524">
        <v>247.69999389648399</v>
      </c>
      <c r="E1524" s="3">
        <v>244.93835930824201</v>
      </c>
      <c r="F1524">
        <v>-1.6499938964843699</v>
      </c>
      <c r="G1524">
        <v>-1.1116406917571999</v>
      </c>
      <c r="H1524">
        <v>0.63639610306787597</v>
      </c>
      <c r="I1524">
        <f t="shared" si="46"/>
        <v>-6.7059292683778497E-3</v>
      </c>
      <c r="J1524">
        <f t="shared" si="47"/>
        <v>-1.6499938964843699</v>
      </c>
    </row>
    <row r="1525" spans="1:10" x14ac:dyDescent="0.3">
      <c r="A1525" s="1">
        <v>41213</v>
      </c>
      <c r="B1525" s="1">
        <v>41214</v>
      </c>
      <c r="C1525">
        <v>246.95</v>
      </c>
      <c r="D1525">
        <v>245.45</v>
      </c>
      <c r="E1525" s="3">
        <v>245.949804019928</v>
      </c>
      <c r="F1525">
        <v>1.5</v>
      </c>
      <c r="G1525">
        <v>-1.0001959800720199</v>
      </c>
      <c r="H1525">
        <v>1.2727922061357699</v>
      </c>
      <c r="I1525">
        <f t="shared" si="46"/>
        <v>6.0741040696497273E-3</v>
      </c>
      <c r="J1525">
        <f t="shared" si="47"/>
        <v>1.5</v>
      </c>
    </row>
    <row r="1526" spans="1:10" x14ac:dyDescent="0.3">
      <c r="A1526" s="1">
        <v>41214</v>
      </c>
      <c r="B1526" s="1">
        <v>41215</v>
      </c>
      <c r="C1526">
        <v>245.15</v>
      </c>
      <c r="D1526">
        <v>248.05000915527299</v>
      </c>
      <c r="E1526" s="3">
        <v>245.43659221529899</v>
      </c>
      <c r="F1526">
        <v>2.90000915527343</v>
      </c>
      <c r="G1526">
        <v>0.28659221529960599</v>
      </c>
      <c r="H1526">
        <v>2.0859650045003</v>
      </c>
      <c r="I1526">
        <f t="shared" si="46"/>
        <v>1.1829529493263023E-2</v>
      </c>
      <c r="J1526">
        <f t="shared" si="47"/>
        <v>2.90000915527343</v>
      </c>
    </row>
    <row r="1527" spans="1:10" x14ac:dyDescent="0.3">
      <c r="A1527" s="1">
        <v>41215</v>
      </c>
      <c r="B1527" s="1">
        <v>41218</v>
      </c>
      <c r="C1527">
        <v>248.1</v>
      </c>
      <c r="D1527">
        <v>246.35</v>
      </c>
      <c r="E1527" s="3">
        <v>248.44374785423199</v>
      </c>
      <c r="F1527">
        <v>-1.75</v>
      </c>
      <c r="G1527">
        <v>0.34374785423278797</v>
      </c>
      <c r="H1527">
        <v>1.0253048327204799</v>
      </c>
      <c r="I1527">
        <f t="shared" si="46"/>
        <v>-7.0536074163643691E-3</v>
      </c>
      <c r="J1527">
        <f t="shared" si="47"/>
        <v>-1.75</v>
      </c>
    </row>
    <row r="1528" spans="1:10" x14ac:dyDescent="0.3">
      <c r="A1528" s="1">
        <v>41218</v>
      </c>
      <c r="B1528" s="1">
        <v>41219</v>
      </c>
      <c r="C1528">
        <v>246.65</v>
      </c>
      <c r="D1528">
        <v>246.850012207031</v>
      </c>
      <c r="E1528" s="3">
        <v>246.26911121010701</v>
      </c>
      <c r="F1528">
        <v>-0.20001220703125</v>
      </c>
      <c r="G1528">
        <v>-0.38088878989219599</v>
      </c>
      <c r="H1528">
        <v>1.8738329701443499</v>
      </c>
      <c r="I1528">
        <f t="shared" si="46"/>
        <v>-8.1091509033549565E-4</v>
      </c>
      <c r="J1528">
        <f t="shared" si="47"/>
        <v>-0.20001220703125</v>
      </c>
    </row>
    <row r="1529" spans="1:10" x14ac:dyDescent="0.3">
      <c r="A1529" s="1">
        <v>41219</v>
      </c>
      <c r="B1529" s="1">
        <v>41220</v>
      </c>
      <c r="C1529">
        <v>249.3</v>
      </c>
      <c r="D1529">
        <v>249.749996948242</v>
      </c>
      <c r="E1529" s="3">
        <v>250.08573083877499</v>
      </c>
      <c r="F1529">
        <v>0.449996948242187</v>
      </c>
      <c r="G1529">
        <v>0.78573083877563399</v>
      </c>
      <c r="H1529">
        <v>0.81317279836451295</v>
      </c>
      <c r="I1529">
        <f t="shared" si="46"/>
        <v>1.8050419103176373E-3</v>
      </c>
      <c r="J1529">
        <f t="shared" si="47"/>
        <v>0.449996948242187</v>
      </c>
    </row>
    <row r="1530" spans="1:10" x14ac:dyDescent="0.3">
      <c r="A1530" s="1">
        <v>41220</v>
      </c>
      <c r="B1530" s="1">
        <v>41221</v>
      </c>
      <c r="C1530">
        <v>250.45</v>
      </c>
      <c r="D1530">
        <v>247.39999694824201</v>
      </c>
      <c r="E1530" s="3">
        <v>249.31660170555099</v>
      </c>
      <c r="F1530">
        <v>3.0500030517578098</v>
      </c>
      <c r="G1530">
        <v>-1.1333982944488501</v>
      </c>
      <c r="H1530">
        <v>3.25269119345811</v>
      </c>
      <c r="I1530">
        <f t="shared" si="46"/>
        <v>1.2178091642075504E-2</v>
      </c>
      <c r="J1530">
        <f t="shared" si="47"/>
        <v>3.0500030517578098</v>
      </c>
    </row>
    <row r="1531" spans="1:10" x14ac:dyDescent="0.3">
      <c r="A1531" s="1">
        <v>41221</v>
      </c>
      <c r="B1531" s="1">
        <v>41222</v>
      </c>
      <c r="C1531">
        <v>245.85</v>
      </c>
      <c r="D1531">
        <v>243.54999694824201</v>
      </c>
      <c r="E1531" s="3">
        <v>245.79485953077599</v>
      </c>
      <c r="F1531">
        <v>2.3000030517578098</v>
      </c>
      <c r="G1531">
        <v>-5.5140469223260803E-2</v>
      </c>
      <c r="H1531">
        <v>0.106066017177986</v>
      </c>
      <c r="I1531">
        <f t="shared" si="46"/>
        <v>9.3553103589904818E-3</v>
      </c>
      <c r="J1531">
        <f t="shared" si="47"/>
        <v>2.3000030517578098</v>
      </c>
    </row>
    <row r="1532" spans="1:10" x14ac:dyDescent="0.3">
      <c r="A1532" s="1">
        <v>41222</v>
      </c>
      <c r="B1532" s="1">
        <v>41225</v>
      </c>
      <c r="C1532">
        <v>245.7</v>
      </c>
      <c r="D1532">
        <v>244.50000305175701</v>
      </c>
      <c r="E1532" s="3">
        <v>244.768729877471</v>
      </c>
      <c r="F1532">
        <v>1.19999694824218</v>
      </c>
      <c r="G1532">
        <v>-0.93127012252807595</v>
      </c>
      <c r="H1532">
        <v>3.5355339059315302E-2</v>
      </c>
      <c r="I1532">
        <f t="shared" si="46"/>
        <v>4.8839924633381363E-3</v>
      </c>
      <c r="J1532">
        <f t="shared" si="47"/>
        <v>1.19999694824218</v>
      </c>
    </row>
    <row r="1533" spans="1:10" x14ac:dyDescent="0.3">
      <c r="A1533" s="1">
        <v>41225</v>
      </c>
      <c r="B1533" s="1">
        <v>41226</v>
      </c>
      <c r="C1533">
        <v>245.65</v>
      </c>
      <c r="D1533">
        <v>245.50000610351501</v>
      </c>
      <c r="E1533" s="3">
        <v>245.19759269952701</v>
      </c>
      <c r="F1533">
        <v>0.149993896484375</v>
      </c>
      <c r="G1533">
        <v>-0.45240730047225902</v>
      </c>
      <c r="H1533">
        <v>1.3081475451950999</v>
      </c>
      <c r="I1533">
        <f t="shared" si="46"/>
        <v>6.1060002639680444E-4</v>
      </c>
      <c r="J1533">
        <f t="shared" si="47"/>
        <v>0.149993896484375</v>
      </c>
    </row>
    <row r="1534" spans="1:10" x14ac:dyDescent="0.3">
      <c r="A1534" s="1">
        <v>41226</v>
      </c>
      <c r="B1534" s="1">
        <v>41227</v>
      </c>
      <c r="C1534">
        <v>243.8</v>
      </c>
      <c r="D1534">
        <v>243.8</v>
      </c>
      <c r="E1534" s="3">
        <v>244.132720965147</v>
      </c>
      <c r="F1534">
        <v>0</v>
      </c>
      <c r="G1534">
        <v>0.33272096514701799</v>
      </c>
      <c r="H1534">
        <v>0.63639610306787597</v>
      </c>
      <c r="I1534">
        <f t="shared" si="46"/>
        <v>0</v>
      </c>
      <c r="J1534">
        <f t="shared" si="47"/>
        <v>0</v>
      </c>
    </row>
    <row r="1535" spans="1:10" x14ac:dyDescent="0.3">
      <c r="A1535" s="1">
        <v>41227</v>
      </c>
      <c r="B1535" s="1">
        <v>41228</v>
      </c>
      <c r="C1535">
        <v>244.7</v>
      </c>
      <c r="D1535">
        <v>241.50000305175701</v>
      </c>
      <c r="E1535" s="3">
        <v>243.462652873992</v>
      </c>
      <c r="F1535">
        <v>3.19999694824218</v>
      </c>
      <c r="G1535">
        <v>-1.2373471260070801</v>
      </c>
      <c r="H1535">
        <v>2.7577164466275099</v>
      </c>
      <c r="I1535">
        <f t="shared" si="46"/>
        <v>1.3077224962166654E-2</v>
      </c>
      <c r="J1535">
        <f t="shared" si="47"/>
        <v>3.19999694824218</v>
      </c>
    </row>
    <row r="1536" spans="1:10" x14ac:dyDescent="0.3">
      <c r="A1536" s="1">
        <v>41228</v>
      </c>
      <c r="B1536" s="1">
        <v>41229</v>
      </c>
      <c r="C1536">
        <v>240.8</v>
      </c>
      <c r="D1536">
        <v>240.39999084472601</v>
      </c>
      <c r="E1536" s="3">
        <v>240.00331197976999</v>
      </c>
      <c r="F1536">
        <v>0.400009155273437</v>
      </c>
      <c r="G1536">
        <v>-0.79668802022933904</v>
      </c>
      <c r="H1536">
        <v>0.53033008588991004</v>
      </c>
      <c r="I1536">
        <f t="shared" si="46"/>
        <v>1.661167588344838E-3</v>
      </c>
      <c r="J1536">
        <f t="shared" si="47"/>
        <v>0.400009155273437</v>
      </c>
    </row>
    <row r="1537" spans="1:10" x14ac:dyDescent="0.3">
      <c r="A1537" s="1">
        <v>41229</v>
      </c>
      <c r="B1537" s="1">
        <v>41232</v>
      </c>
      <c r="C1537">
        <v>240.05</v>
      </c>
      <c r="D1537">
        <v>241.14999084472601</v>
      </c>
      <c r="E1537" s="3">
        <v>239.35034899711599</v>
      </c>
      <c r="F1537">
        <v>-1.0999908447265601</v>
      </c>
      <c r="G1537">
        <v>-0.69965100288391102</v>
      </c>
      <c r="H1537">
        <v>2.0152543263816498</v>
      </c>
      <c r="I1537">
        <f t="shared" si="46"/>
        <v>-4.5823405320831491E-3</v>
      </c>
      <c r="J1537">
        <f t="shared" si="47"/>
        <v>-1.0999908447265601</v>
      </c>
    </row>
    <row r="1538" spans="1:10" x14ac:dyDescent="0.3">
      <c r="A1538" s="1">
        <v>41232</v>
      </c>
      <c r="B1538" s="1">
        <v>41233</v>
      </c>
      <c r="C1538">
        <v>242.9</v>
      </c>
      <c r="D1538">
        <v>245.15</v>
      </c>
      <c r="E1538" s="3">
        <v>243.21164726614899</v>
      </c>
      <c r="F1538">
        <v>2.25</v>
      </c>
      <c r="G1538">
        <v>0.31164726614951999</v>
      </c>
      <c r="H1538">
        <v>1.2727922061357699</v>
      </c>
      <c r="I1538">
        <f t="shared" si="46"/>
        <v>9.2630712227254018E-3</v>
      </c>
      <c r="J1538">
        <f t="shared" si="47"/>
        <v>2.25</v>
      </c>
    </row>
    <row r="1539" spans="1:10" x14ac:dyDescent="0.3">
      <c r="A1539" s="1">
        <v>41233</v>
      </c>
      <c r="B1539" s="1">
        <v>41234</v>
      </c>
      <c r="C1539">
        <v>244.7</v>
      </c>
      <c r="D1539">
        <v>245.39999694824201</v>
      </c>
      <c r="E1539" s="3">
        <v>244.193888735771</v>
      </c>
      <c r="F1539">
        <v>-0.69999694824218694</v>
      </c>
      <c r="G1539">
        <v>-0.50611126422882002</v>
      </c>
      <c r="H1539">
        <v>0.81317279836451295</v>
      </c>
      <c r="I1539">
        <f t="shared" ref="I1539:I1602" si="48">F1539/C1539</f>
        <v>-2.8606332171728114E-3</v>
      </c>
      <c r="J1539">
        <f t="shared" ref="J1539:J1602" si="49">IF(F1539&lt;-3, -3, F1539)</f>
        <v>-0.69999694824218694</v>
      </c>
    </row>
    <row r="1540" spans="1:10" x14ac:dyDescent="0.3">
      <c r="A1540" s="1">
        <v>41234</v>
      </c>
      <c r="B1540" s="1">
        <v>41235</v>
      </c>
      <c r="C1540">
        <v>243.55</v>
      </c>
      <c r="D1540">
        <v>245.39999084472601</v>
      </c>
      <c r="E1540" s="3">
        <v>243.16592283844901</v>
      </c>
      <c r="F1540">
        <v>-1.8499908447265601</v>
      </c>
      <c r="G1540">
        <v>-0.38407716155052102</v>
      </c>
      <c r="H1540">
        <v>1.9798989873223201</v>
      </c>
      <c r="I1540">
        <f t="shared" si="48"/>
        <v>-7.5959385946481623E-3</v>
      </c>
      <c r="J1540">
        <f t="shared" si="49"/>
        <v>-1.8499908447265601</v>
      </c>
    </row>
    <row r="1541" spans="1:10" x14ac:dyDescent="0.3">
      <c r="A1541" s="1">
        <v>41235</v>
      </c>
      <c r="B1541" s="1">
        <v>41236</v>
      </c>
      <c r="C1541">
        <v>246.35</v>
      </c>
      <c r="D1541">
        <v>246.29999694824201</v>
      </c>
      <c r="E1541" s="3">
        <v>245.01448307037299</v>
      </c>
      <c r="F1541">
        <v>5.00030517578125E-2</v>
      </c>
      <c r="G1541">
        <v>-1.33551692962646</v>
      </c>
      <c r="H1541">
        <v>1.3788582233137701</v>
      </c>
      <c r="I1541">
        <f t="shared" si="48"/>
        <v>2.0297565154378934E-4</v>
      </c>
      <c r="J1541">
        <f t="shared" si="49"/>
        <v>5.00030517578125E-2</v>
      </c>
    </row>
    <row r="1542" spans="1:10" x14ac:dyDescent="0.3">
      <c r="A1542" s="1">
        <v>41236</v>
      </c>
      <c r="B1542" s="1">
        <v>41239</v>
      </c>
      <c r="C1542">
        <v>248.3</v>
      </c>
      <c r="D1542">
        <v>248.8</v>
      </c>
      <c r="E1542" s="3">
        <v>248.59240670800199</v>
      </c>
      <c r="F1542">
        <v>0.5</v>
      </c>
      <c r="G1542">
        <v>0.29240670800209001</v>
      </c>
      <c r="H1542">
        <v>0.282842712474623</v>
      </c>
      <c r="I1542">
        <f t="shared" si="48"/>
        <v>2.0136931131695527E-3</v>
      </c>
      <c r="J1542">
        <f t="shared" si="49"/>
        <v>0.5</v>
      </c>
    </row>
    <row r="1543" spans="1:10" x14ac:dyDescent="0.3">
      <c r="A1543" s="1">
        <v>41239</v>
      </c>
      <c r="B1543" s="1">
        <v>41240</v>
      </c>
      <c r="C1543">
        <v>247.9</v>
      </c>
      <c r="D1543">
        <v>248.9</v>
      </c>
      <c r="E1543" s="3">
        <v>247.98187162131001</v>
      </c>
      <c r="F1543">
        <v>1</v>
      </c>
      <c r="G1543">
        <v>8.1871621310710893E-2</v>
      </c>
      <c r="H1543">
        <v>1.5909902576697299</v>
      </c>
      <c r="I1543">
        <f t="shared" si="48"/>
        <v>4.0338846308995563E-3</v>
      </c>
      <c r="J1543">
        <f t="shared" si="49"/>
        <v>1</v>
      </c>
    </row>
    <row r="1544" spans="1:10" x14ac:dyDescent="0.3">
      <c r="A1544" s="1">
        <v>41240</v>
      </c>
      <c r="B1544" s="1">
        <v>41241</v>
      </c>
      <c r="C1544">
        <v>250.15</v>
      </c>
      <c r="D1544">
        <v>248.9</v>
      </c>
      <c r="E1544" s="3">
        <v>249.95134460329999</v>
      </c>
      <c r="F1544">
        <v>1.25</v>
      </c>
      <c r="G1544">
        <v>-0.19865539669990501</v>
      </c>
      <c r="H1544">
        <v>0.98994949366117002</v>
      </c>
      <c r="I1544">
        <f t="shared" si="48"/>
        <v>4.9970017989206476E-3</v>
      </c>
      <c r="J1544">
        <f t="shared" si="49"/>
        <v>1.25</v>
      </c>
    </row>
    <row r="1545" spans="1:10" x14ac:dyDescent="0.3">
      <c r="A1545" s="1">
        <v>41241</v>
      </c>
      <c r="B1545" s="1">
        <v>41242</v>
      </c>
      <c r="C1545">
        <v>248.75</v>
      </c>
      <c r="D1545">
        <v>249.75</v>
      </c>
      <c r="E1545" s="3">
        <v>249.297513663768</v>
      </c>
      <c r="F1545">
        <v>1</v>
      </c>
      <c r="G1545">
        <v>0.54751366376876798</v>
      </c>
      <c r="H1545">
        <v>2.0152543263816498</v>
      </c>
      <c r="I1545">
        <f t="shared" si="48"/>
        <v>4.0201005025125632E-3</v>
      </c>
      <c r="J1545">
        <f t="shared" si="49"/>
        <v>1</v>
      </c>
    </row>
    <row r="1546" spans="1:10" x14ac:dyDescent="0.3">
      <c r="A1546" s="1">
        <v>41242</v>
      </c>
      <c r="B1546" s="1">
        <v>41243</v>
      </c>
      <c r="C1546">
        <v>251.6</v>
      </c>
      <c r="D1546">
        <v>251.14998779296801</v>
      </c>
      <c r="E1546" s="3">
        <v>251.44524151682799</v>
      </c>
      <c r="F1546">
        <v>0.45001220703125</v>
      </c>
      <c r="G1546">
        <v>-0.15475848317146301</v>
      </c>
      <c r="H1546">
        <v>0.17677669529663601</v>
      </c>
      <c r="I1546">
        <f t="shared" si="48"/>
        <v>1.7886017767537758E-3</v>
      </c>
      <c r="J1546">
        <f t="shared" si="49"/>
        <v>0.45001220703125</v>
      </c>
    </row>
    <row r="1547" spans="1:10" x14ac:dyDescent="0.3">
      <c r="A1547" s="1">
        <v>41243</v>
      </c>
      <c r="B1547" s="1">
        <v>41246</v>
      </c>
      <c r="C1547">
        <v>251.85</v>
      </c>
      <c r="D1547">
        <v>252.249993896484</v>
      </c>
      <c r="E1547" s="3">
        <v>252.817383980751</v>
      </c>
      <c r="F1547">
        <v>0.399993896484375</v>
      </c>
      <c r="G1547">
        <v>0.96738398075103704</v>
      </c>
      <c r="H1547">
        <v>0.38890872965260898</v>
      </c>
      <c r="I1547">
        <f t="shared" si="48"/>
        <v>1.5882227376786777E-3</v>
      </c>
      <c r="J1547">
        <f t="shared" si="49"/>
        <v>0.399993896484375</v>
      </c>
    </row>
    <row r="1548" spans="1:10" x14ac:dyDescent="0.3">
      <c r="A1548" s="1">
        <v>41246</v>
      </c>
      <c r="B1548" s="1">
        <v>41247</v>
      </c>
      <c r="C1548">
        <v>252.4</v>
      </c>
      <c r="D1548">
        <v>251.4</v>
      </c>
      <c r="E1548" s="3">
        <v>252.69720810055699</v>
      </c>
      <c r="F1548">
        <v>-1</v>
      </c>
      <c r="G1548">
        <v>0.29720810055732699</v>
      </c>
      <c r="H1548">
        <v>0.77781745930519797</v>
      </c>
      <c r="I1548">
        <f t="shared" si="48"/>
        <v>-3.9619651347068147E-3</v>
      </c>
      <c r="J1548">
        <f t="shared" si="49"/>
        <v>-1</v>
      </c>
    </row>
    <row r="1549" spans="1:10" x14ac:dyDescent="0.3">
      <c r="A1549" s="1">
        <v>41247</v>
      </c>
      <c r="B1549" s="1">
        <v>41248</v>
      </c>
      <c r="C1549">
        <v>251.3</v>
      </c>
      <c r="D1549">
        <v>251.39999084472601</v>
      </c>
      <c r="E1549" s="3">
        <v>251.96500598192199</v>
      </c>
      <c r="F1549">
        <v>9.99908447265625E-2</v>
      </c>
      <c r="G1549">
        <v>0.66500598192214899</v>
      </c>
      <c r="H1549">
        <v>1.6263455967290401</v>
      </c>
      <c r="I1549">
        <f t="shared" si="48"/>
        <v>3.9789432839857736E-4</v>
      </c>
      <c r="J1549">
        <f t="shared" si="49"/>
        <v>9.99908447265625E-2</v>
      </c>
    </row>
    <row r="1550" spans="1:10" x14ac:dyDescent="0.3">
      <c r="A1550" s="1">
        <v>41248</v>
      </c>
      <c r="B1550" s="1">
        <v>41249</v>
      </c>
      <c r="C1550">
        <v>253.6</v>
      </c>
      <c r="D1550">
        <v>253.39998779296801</v>
      </c>
      <c r="E1550" s="3">
        <v>253.77445464432199</v>
      </c>
      <c r="F1550">
        <v>-0.20001220703125</v>
      </c>
      <c r="G1550">
        <v>0.17445464432239499</v>
      </c>
      <c r="H1550">
        <v>0.24748737341528701</v>
      </c>
      <c r="I1550">
        <f t="shared" si="48"/>
        <v>-7.8869166810429812E-4</v>
      </c>
      <c r="J1550">
        <f t="shared" si="49"/>
        <v>-0.20001220703125</v>
      </c>
    </row>
    <row r="1551" spans="1:10" x14ac:dyDescent="0.3">
      <c r="A1551" s="1">
        <v>41249</v>
      </c>
      <c r="B1551" s="1">
        <v>41250</v>
      </c>
      <c r="C1551">
        <v>253.95</v>
      </c>
      <c r="D1551">
        <v>254.30000610351499</v>
      </c>
      <c r="E1551" s="3">
        <v>254.10134553611201</v>
      </c>
      <c r="F1551">
        <v>0.350006103515625</v>
      </c>
      <c r="G1551">
        <v>0.15134553611278501</v>
      </c>
      <c r="H1551">
        <v>1.2727922061357899</v>
      </c>
      <c r="I1551">
        <f t="shared" si="48"/>
        <v>1.3782480941745424E-3</v>
      </c>
      <c r="J1551">
        <f t="shared" si="49"/>
        <v>0.350006103515625</v>
      </c>
    </row>
    <row r="1552" spans="1:10" x14ac:dyDescent="0.3">
      <c r="A1552" s="1">
        <v>41250</v>
      </c>
      <c r="B1552" s="1">
        <v>41253</v>
      </c>
      <c r="C1552">
        <v>255.75</v>
      </c>
      <c r="D1552">
        <v>256.20001220703102</v>
      </c>
      <c r="E1552" s="3">
        <v>255.62045964598599</v>
      </c>
      <c r="F1552">
        <v>-0.45001220703125</v>
      </c>
      <c r="G1552">
        <v>-0.12954035401344299</v>
      </c>
      <c r="H1552">
        <v>0.14142135623730101</v>
      </c>
      <c r="I1552">
        <f t="shared" si="48"/>
        <v>-1.7595785221163245E-3</v>
      </c>
      <c r="J1552">
        <f t="shared" si="49"/>
        <v>-0.45001220703125</v>
      </c>
    </row>
    <row r="1553" spans="1:10" x14ac:dyDescent="0.3">
      <c r="A1553" s="1">
        <v>41253</v>
      </c>
      <c r="B1553" s="1">
        <v>41254</v>
      </c>
      <c r="C1553">
        <v>255.55</v>
      </c>
      <c r="D1553">
        <v>256.04998474120998</v>
      </c>
      <c r="E1553" s="3">
        <v>255.56121358294001</v>
      </c>
      <c r="F1553">
        <v>0.499984741210937</v>
      </c>
      <c r="G1553">
        <v>1.12135829403996E-2</v>
      </c>
      <c r="H1553">
        <v>0.67175144212721205</v>
      </c>
      <c r="I1553">
        <f t="shared" si="48"/>
        <v>1.9565045635333085E-3</v>
      </c>
      <c r="J1553">
        <f t="shared" si="49"/>
        <v>0.499984741210937</v>
      </c>
    </row>
    <row r="1554" spans="1:10" x14ac:dyDescent="0.3">
      <c r="A1554" s="1">
        <v>41254</v>
      </c>
      <c r="B1554" s="1">
        <v>41255</v>
      </c>
      <c r="C1554">
        <v>256.5</v>
      </c>
      <c r="D1554">
        <v>257.54998779296801</v>
      </c>
      <c r="E1554" s="3">
        <v>256.58370134979401</v>
      </c>
      <c r="F1554">
        <v>1.04998779296875</v>
      </c>
      <c r="G1554">
        <v>8.3701349794864599E-2</v>
      </c>
      <c r="H1554">
        <v>1.3435028842544201</v>
      </c>
      <c r="I1554">
        <f t="shared" si="48"/>
        <v>4.0935196606968812E-3</v>
      </c>
      <c r="J1554">
        <f t="shared" si="49"/>
        <v>1.04998779296875</v>
      </c>
    </row>
    <row r="1555" spans="1:10" x14ac:dyDescent="0.3">
      <c r="A1555" s="1">
        <v>41255</v>
      </c>
      <c r="B1555" s="1">
        <v>41256</v>
      </c>
      <c r="C1555">
        <v>258.39999999999998</v>
      </c>
      <c r="D1555">
        <v>258.350012207031</v>
      </c>
      <c r="E1555" s="3">
        <v>258.92167063951399</v>
      </c>
      <c r="F1555">
        <v>-4.998779296875E-2</v>
      </c>
      <c r="G1555">
        <v>0.52167063951492298</v>
      </c>
      <c r="H1555">
        <v>2.05060966544101</v>
      </c>
      <c r="I1555">
        <f t="shared" si="48"/>
        <v>-1.9345121117937309E-4</v>
      </c>
      <c r="J1555">
        <f t="shared" si="49"/>
        <v>-4.998779296875E-2</v>
      </c>
    </row>
    <row r="1556" spans="1:10" x14ac:dyDescent="0.3">
      <c r="A1556" s="1">
        <v>41256</v>
      </c>
      <c r="B1556" s="1">
        <v>41257</v>
      </c>
      <c r="C1556">
        <v>261.3</v>
      </c>
      <c r="D1556">
        <v>260.65000610351501</v>
      </c>
      <c r="E1556" s="3">
        <v>261.46062362492</v>
      </c>
      <c r="F1556">
        <v>-0.649993896484375</v>
      </c>
      <c r="G1556">
        <v>0.160623624920845</v>
      </c>
      <c r="H1556">
        <v>0.17677669529663601</v>
      </c>
      <c r="I1556">
        <f t="shared" si="48"/>
        <v>-2.4875388307859739E-3</v>
      </c>
      <c r="J1556">
        <f t="shared" si="49"/>
        <v>-0.649993896484375</v>
      </c>
    </row>
    <row r="1557" spans="1:10" x14ac:dyDescent="0.3">
      <c r="A1557" s="1">
        <v>41257</v>
      </c>
      <c r="B1557" s="1">
        <v>41260</v>
      </c>
      <c r="C1557">
        <v>261.55</v>
      </c>
      <c r="D1557">
        <v>262.05</v>
      </c>
      <c r="E1557" s="3">
        <v>261.28884344100902</v>
      </c>
      <c r="F1557">
        <v>-0.5</v>
      </c>
      <c r="G1557">
        <v>-0.26115655899047802</v>
      </c>
      <c r="H1557">
        <v>0.84852813742384803</v>
      </c>
      <c r="I1557">
        <f t="shared" si="48"/>
        <v>-1.9116803670426305E-3</v>
      </c>
      <c r="J1557">
        <f t="shared" si="49"/>
        <v>-0.5</v>
      </c>
    </row>
    <row r="1558" spans="1:10" x14ac:dyDescent="0.3">
      <c r="A1558" s="1">
        <v>41260</v>
      </c>
      <c r="B1558" s="1">
        <v>41261</v>
      </c>
      <c r="C1558">
        <v>260.35000000000002</v>
      </c>
      <c r="D1558">
        <v>261.35000000000002</v>
      </c>
      <c r="E1558" s="3">
        <v>260.88990048170001</v>
      </c>
      <c r="F1558">
        <v>1</v>
      </c>
      <c r="G1558">
        <v>0.53990048170089699</v>
      </c>
      <c r="H1558">
        <v>0.98994949366115004</v>
      </c>
      <c r="I1558">
        <f t="shared" si="48"/>
        <v>3.8409832917226808E-3</v>
      </c>
      <c r="J1558">
        <f t="shared" si="49"/>
        <v>1</v>
      </c>
    </row>
    <row r="1559" spans="1:10" x14ac:dyDescent="0.3">
      <c r="A1559" s="1">
        <v>41261</v>
      </c>
      <c r="B1559" s="1">
        <v>41262</v>
      </c>
      <c r="C1559">
        <v>261.75</v>
      </c>
      <c r="D1559">
        <v>261.350006103515</v>
      </c>
      <c r="E1559" s="3">
        <v>262.37295377254401</v>
      </c>
      <c r="F1559">
        <v>-0.399993896484375</v>
      </c>
      <c r="G1559">
        <v>0.62295377254485995</v>
      </c>
      <c r="H1559">
        <v>0</v>
      </c>
      <c r="I1559">
        <f t="shared" si="48"/>
        <v>-1.5281524220988538E-3</v>
      </c>
      <c r="J1559">
        <f t="shared" si="49"/>
        <v>-0.399993896484375</v>
      </c>
    </row>
    <row r="1560" spans="1:10" x14ac:dyDescent="0.3">
      <c r="A1560" s="1">
        <v>41262</v>
      </c>
      <c r="B1560" s="1">
        <v>41263</v>
      </c>
      <c r="C1560">
        <v>261.75</v>
      </c>
      <c r="D1560">
        <v>262.20001220703102</v>
      </c>
      <c r="E1560" s="3">
        <v>261.983069404959</v>
      </c>
      <c r="F1560">
        <v>0.45001220703125</v>
      </c>
      <c r="G1560">
        <v>0.23306940495967801</v>
      </c>
      <c r="H1560">
        <v>0.38890872965260898</v>
      </c>
      <c r="I1560">
        <f t="shared" si="48"/>
        <v>1.7192443439589303E-3</v>
      </c>
      <c r="J1560">
        <f t="shared" si="49"/>
        <v>0.45001220703125</v>
      </c>
    </row>
    <row r="1561" spans="1:10" x14ac:dyDescent="0.3">
      <c r="A1561" s="1">
        <v>41263</v>
      </c>
      <c r="B1561" s="1">
        <v>41264</v>
      </c>
      <c r="C1561">
        <v>261.2</v>
      </c>
      <c r="D1561">
        <v>262.999987792968</v>
      </c>
      <c r="E1561" s="3">
        <v>261.48505650162599</v>
      </c>
      <c r="F1561">
        <v>1.79998779296875</v>
      </c>
      <c r="G1561">
        <v>0.285056501626968</v>
      </c>
      <c r="H1561">
        <v>0.84852813742384803</v>
      </c>
      <c r="I1561">
        <f t="shared" si="48"/>
        <v>6.8912243222387067E-3</v>
      </c>
      <c r="J1561">
        <f t="shared" si="49"/>
        <v>1.79998779296875</v>
      </c>
    </row>
    <row r="1562" spans="1:10" x14ac:dyDescent="0.3">
      <c r="A1562" s="1">
        <v>41264</v>
      </c>
      <c r="B1562" s="1">
        <v>41267</v>
      </c>
      <c r="C1562">
        <v>260</v>
      </c>
      <c r="D1562">
        <v>260.54998779296801</v>
      </c>
      <c r="E1562" s="3">
        <v>260.49170580506302</v>
      </c>
      <c r="F1562">
        <v>0.54998779296875</v>
      </c>
      <c r="G1562">
        <v>0.49170580506324701</v>
      </c>
      <c r="H1562">
        <v>0.49497474683057502</v>
      </c>
      <c r="I1562">
        <f t="shared" si="48"/>
        <v>2.1153376652644231E-3</v>
      </c>
      <c r="J1562">
        <f t="shared" si="49"/>
        <v>0.54998779296875</v>
      </c>
    </row>
    <row r="1563" spans="1:10" x14ac:dyDescent="0.3">
      <c r="A1563" s="1">
        <v>41267</v>
      </c>
      <c r="B1563" s="1">
        <v>41268</v>
      </c>
      <c r="C1563">
        <v>260.7</v>
      </c>
      <c r="D1563">
        <v>260.54997558593698</v>
      </c>
      <c r="E1563" s="3">
        <v>260.12912387847899</v>
      </c>
      <c r="F1563">
        <v>0.1500244140625</v>
      </c>
      <c r="G1563">
        <v>-0.57087612152099598</v>
      </c>
      <c r="H1563">
        <v>0</v>
      </c>
      <c r="I1563">
        <f t="shared" si="48"/>
        <v>5.7546764120636749E-4</v>
      </c>
      <c r="J1563">
        <f t="shared" si="49"/>
        <v>0.1500244140625</v>
      </c>
    </row>
    <row r="1564" spans="1:10" x14ac:dyDescent="0.3">
      <c r="A1564" s="1">
        <v>41268</v>
      </c>
      <c r="B1564" s="1">
        <v>41269</v>
      </c>
      <c r="C1564">
        <v>260.7</v>
      </c>
      <c r="D1564">
        <v>261.749987792968</v>
      </c>
      <c r="E1564" s="3">
        <v>260.450946849584</v>
      </c>
      <c r="F1564">
        <v>-1.04998779296875</v>
      </c>
      <c r="G1564">
        <v>-0.24905315041542</v>
      </c>
      <c r="H1564">
        <v>3.5355339059335397E-2</v>
      </c>
      <c r="I1564">
        <f t="shared" si="48"/>
        <v>-4.0275711276131568E-3</v>
      </c>
      <c r="J1564">
        <f t="shared" si="49"/>
        <v>-1.04998779296875</v>
      </c>
    </row>
    <row r="1565" spans="1:10" x14ac:dyDescent="0.3">
      <c r="A1565" s="1">
        <v>41269</v>
      </c>
      <c r="B1565" s="1">
        <v>41270</v>
      </c>
      <c r="C1565">
        <v>260.64999999999998</v>
      </c>
      <c r="D1565">
        <v>260.350012207031</v>
      </c>
      <c r="E1565" s="3">
        <v>260.18966128826099</v>
      </c>
      <c r="F1565">
        <v>0.29998779296875</v>
      </c>
      <c r="G1565">
        <v>-0.46033871173858598</v>
      </c>
      <c r="H1565">
        <v>0.53033008588991004</v>
      </c>
      <c r="I1565">
        <f t="shared" si="48"/>
        <v>1.1509218989785154E-3</v>
      </c>
      <c r="J1565">
        <f t="shared" si="49"/>
        <v>0.29998779296875</v>
      </c>
    </row>
    <row r="1566" spans="1:10" x14ac:dyDescent="0.3">
      <c r="A1566" s="1">
        <v>41270</v>
      </c>
      <c r="B1566" s="1">
        <v>41271</v>
      </c>
      <c r="C1566">
        <v>261.39999999999998</v>
      </c>
      <c r="D1566">
        <v>261.50000610351498</v>
      </c>
      <c r="E1566" s="3">
        <v>260.89977916479103</v>
      </c>
      <c r="F1566">
        <v>-0.100006103515625</v>
      </c>
      <c r="G1566">
        <v>-0.50022083520889205</v>
      </c>
      <c r="H1566">
        <v>1.23743686707645</v>
      </c>
      <c r="I1566">
        <f t="shared" si="48"/>
        <v>-3.8257881987614772E-4</v>
      </c>
      <c r="J1566">
        <f t="shared" si="49"/>
        <v>-0.100006103515625</v>
      </c>
    </row>
    <row r="1567" spans="1:10" x14ac:dyDescent="0.3">
      <c r="A1567" s="1">
        <v>41271</v>
      </c>
      <c r="B1567" s="1">
        <v>41274</v>
      </c>
      <c r="C1567">
        <v>263.14999999999998</v>
      </c>
      <c r="D1567">
        <v>261.50000610351498</v>
      </c>
      <c r="E1567" s="3">
        <v>262.12222709655703</v>
      </c>
      <c r="F1567">
        <v>1.6499938964843699</v>
      </c>
      <c r="G1567">
        <v>-1.0277729034423799</v>
      </c>
      <c r="H1567">
        <v>0</v>
      </c>
      <c r="I1567">
        <f t="shared" si="48"/>
        <v>6.2701649115879535E-3</v>
      </c>
      <c r="J1567">
        <f t="shared" si="49"/>
        <v>1.6499938964843699</v>
      </c>
    </row>
    <row r="1568" spans="1:10" x14ac:dyDescent="0.3">
      <c r="A1568" s="1">
        <v>41274</v>
      </c>
      <c r="B1568" s="1">
        <v>41275</v>
      </c>
      <c r="C1568">
        <v>263.14999999999998</v>
      </c>
      <c r="D1568">
        <v>261.50000610351498</v>
      </c>
      <c r="E1568" s="3">
        <v>263.30160007774799</v>
      </c>
      <c r="F1568">
        <v>-1.6499938964843699</v>
      </c>
      <c r="G1568">
        <v>0.15160007774829801</v>
      </c>
      <c r="H1568">
        <v>0</v>
      </c>
      <c r="I1568">
        <f t="shared" si="48"/>
        <v>-6.2701649115879535E-3</v>
      </c>
      <c r="J1568">
        <f t="shared" si="49"/>
        <v>-1.6499938964843699</v>
      </c>
    </row>
    <row r="1569" spans="1:10" x14ac:dyDescent="0.3">
      <c r="A1569" s="1">
        <v>41275</v>
      </c>
      <c r="B1569" s="1">
        <v>41276</v>
      </c>
      <c r="C1569">
        <v>263.14999999999998</v>
      </c>
      <c r="D1569">
        <v>264.850012207031</v>
      </c>
      <c r="E1569" s="3">
        <v>262.853727692365</v>
      </c>
      <c r="F1569">
        <v>-1.70001220703125</v>
      </c>
      <c r="G1569">
        <v>-0.29627230763435303</v>
      </c>
      <c r="H1569">
        <v>3.6062445840513999</v>
      </c>
      <c r="I1569">
        <f t="shared" si="48"/>
        <v>-6.4602401939245682E-3</v>
      </c>
      <c r="J1569">
        <f t="shared" si="49"/>
        <v>-1.70001220703125</v>
      </c>
    </row>
    <row r="1570" spans="1:10" x14ac:dyDescent="0.3">
      <c r="A1570" s="1">
        <v>41276</v>
      </c>
      <c r="B1570" s="1">
        <v>41277</v>
      </c>
      <c r="C1570">
        <v>268.25</v>
      </c>
      <c r="D1570">
        <v>270.04998779296801</v>
      </c>
      <c r="E1570" s="3">
        <v>268.59784752130503</v>
      </c>
      <c r="F1570">
        <v>1.79998779296875</v>
      </c>
      <c r="G1570">
        <v>0.34784752130508401</v>
      </c>
      <c r="H1570">
        <v>0.98994949366115004</v>
      </c>
      <c r="I1570">
        <f t="shared" si="48"/>
        <v>6.7101129281220877E-3</v>
      </c>
      <c r="J1570">
        <f t="shared" si="49"/>
        <v>1.79998779296875</v>
      </c>
    </row>
    <row r="1571" spans="1:10" x14ac:dyDescent="0.3">
      <c r="A1571" s="1">
        <v>41277</v>
      </c>
      <c r="B1571" s="1">
        <v>41278</v>
      </c>
      <c r="C1571">
        <v>266.85000000000002</v>
      </c>
      <c r="D1571">
        <v>266.89998779296798</v>
      </c>
      <c r="E1571" s="3">
        <v>267.80268762111598</v>
      </c>
      <c r="F1571">
        <v>4.998779296875E-2</v>
      </c>
      <c r="G1571">
        <v>0.95268762111663796</v>
      </c>
      <c r="H1571">
        <v>1.20208152801716</v>
      </c>
      <c r="I1571">
        <f t="shared" si="48"/>
        <v>1.873254373946037E-4</v>
      </c>
      <c r="J1571">
        <f t="shared" si="49"/>
        <v>4.998779296875E-2</v>
      </c>
    </row>
    <row r="1572" spans="1:10" x14ac:dyDescent="0.3">
      <c r="A1572" s="1">
        <v>41278</v>
      </c>
      <c r="B1572" s="1">
        <v>41281</v>
      </c>
      <c r="C1572">
        <v>265.14999999999998</v>
      </c>
      <c r="D1572">
        <v>265.14999999999998</v>
      </c>
      <c r="E1572" s="3">
        <v>265.68040641546202</v>
      </c>
      <c r="F1572">
        <v>0</v>
      </c>
      <c r="G1572">
        <v>0.53040641546249301</v>
      </c>
      <c r="H1572">
        <v>7.0710678118670794E-2</v>
      </c>
      <c r="I1572">
        <f t="shared" si="48"/>
        <v>0</v>
      </c>
      <c r="J1572">
        <f t="shared" si="49"/>
        <v>0</v>
      </c>
    </row>
    <row r="1573" spans="1:10" x14ac:dyDescent="0.3">
      <c r="A1573" s="1">
        <v>41281</v>
      </c>
      <c r="B1573" s="1">
        <v>41282</v>
      </c>
      <c r="C1573">
        <v>265.25</v>
      </c>
      <c r="D1573">
        <v>264.600006103515</v>
      </c>
      <c r="E1573" s="3">
        <v>264.91288441419601</v>
      </c>
      <c r="F1573">
        <v>0.649993896484375</v>
      </c>
      <c r="G1573">
        <v>-0.33711558580398499</v>
      </c>
      <c r="H1573">
        <v>1.97989898732234</v>
      </c>
      <c r="I1573">
        <f t="shared" si="48"/>
        <v>2.4504953684613574E-3</v>
      </c>
      <c r="J1573">
        <f t="shared" si="49"/>
        <v>0.649993896484375</v>
      </c>
    </row>
    <row r="1574" spans="1:10" x14ac:dyDescent="0.3">
      <c r="A1574" s="1">
        <v>41282</v>
      </c>
      <c r="B1574" s="1">
        <v>41283</v>
      </c>
      <c r="C1574">
        <v>262.45</v>
      </c>
      <c r="D1574">
        <v>262.95</v>
      </c>
      <c r="E1574" s="3">
        <v>262.496269796788</v>
      </c>
      <c r="F1574">
        <v>0.5</v>
      </c>
      <c r="G1574">
        <v>4.6269796788692398E-2</v>
      </c>
      <c r="H1574">
        <v>0.74246212024588198</v>
      </c>
      <c r="I1574">
        <f t="shared" si="48"/>
        <v>1.9051247856734616E-3</v>
      </c>
      <c r="J1574">
        <f t="shared" si="49"/>
        <v>0.5</v>
      </c>
    </row>
    <row r="1575" spans="1:10" x14ac:dyDescent="0.3">
      <c r="A1575" s="1">
        <v>41283</v>
      </c>
      <c r="B1575" s="1">
        <v>41284</v>
      </c>
      <c r="C1575">
        <v>261.39999999999998</v>
      </c>
      <c r="D1575">
        <v>261.450018310546</v>
      </c>
      <c r="E1575" s="3">
        <v>261.22937647402199</v>
      </c>
      <c r="F1575">
        <v>-5.0018310546875E-2</v>
      </c>
      <c r="G1575">
        <v>-0.17062352597713401</v>
      </c>
      <c r="H1575">
        <v>1.3081475451951201</v>
      </c>
      <c r="I1575">
        <f t="shared" si="48"/>
        <v>-1.9134778327037109E-4</v>
      </c>
      <c r="J1575">
        <f t="shared" si="49"/>
        <v>-5.0018310546875E-2</v>
      </c>
    </row>
    <row r="1576" spans="1:10" x14ac:dyDescent="0.3">
      <c r="A1576" s="1">
        <v>41284</v>
      </c>
      <c r="B1576" s="1">
        <v>41285</v>
      </c>
      <c r="C1576">
        <v>263.25</v>
      </c>
      <c r="D1576">
        <v>265.5</v>
      </c>
      <c r="E1576" s="3">
        <v>263.335388824343</v>
      </c>
      <c r="F1576">
        <v>2.25</v>
      </c>
      <c r="G1576">
        <v>8.5388824343681294E-2</v>
      </c>
      <c r="H1576">
        <v>1.0253048327204799</v>
      </c>
      <c r="I1576">
        <f t="shared" si="48"/>
        <v>8.5470085470085479E-3</v>
      </c>
      <c r="J1576">
        <f t="shared" si="49"/>
        <v>2.25</v>
      </c>
    </row>
    <row r="1577" spans="1:10" x14ac:dyDescent="0.3">
      <c r="A1577" s="1">
        <v>41285</v>
      </c>
      <c r="B1577" s="1">
        <v>41288</v>
      </c>
      <c r="C1577">
        <v>261.8</v>
      </c>
      <c r="D1577">
        <v>261.15000610351501</v>
      </c>
      <c r="E1577" s="3">
        <v>261.92932276725702</v>
      </c>
      <c r="F1577">
        <v>-0.649993896484375</v>
      </c>
      <c r="G1577">
        <v>0.12932276725769001</v>
      </c>
      <c r="H1577">
        <v>1.16672618895778</v>
      </c>
      <c r="I1577">
        <f t="shared" si="48"/>
        <v>-2.4827879926828684E-3</v>
      </c>
      <c r="J1577">
        <f t="shared" si="49"/>
        <v>-0.649993896484375</v>
      </c>
    </row>
    <row r="1578" spans="1:10" x14ac:dyDescent="0.3">
      <c r="A1578" s="1">
        <v>41288</v>
      </c>
      <c r="B1578" s="1">
        <v>41289</v>
      </c>
      <c r="C1578">
        <v>263.45</v>
      </c>
      <c r="D1578">
        <v>262.749987792968</v>
      </c>
      <c r="E1578" s="3">
        <v>263.269996133446</v>
      </c>
      <c r="F1578">
        <v>0.70001220703125</v>
      </c>
      <c r="G1578">
        <v>-0.180003866553306</v>
      </c>
      <c r="H1578">
        <v>2.1213203435596402</v>
      </c>
      <c r="I1578">
        <f t="shared" si="48"/>
        <v>2.657097009038717E-3</v>
      </c>
      <c r="J1578">
        <f t="shared" si="49"/>
        <v>0.70001220703125</v>
      </c>
    </row>
    <row r="1579" spans="1:10" x14ac:dyDescent="0.3">
      <c r="A1579" s="1">
        <v>41289</v>
      </c>
      <c r="B1579" s="1">
        <v>41290</v>
      </c>
      <c r="C1579">
        <v>260.45</v>
      </c>
      <c r="D1579">
        <v>261.04997558593698</v>
      </c>
      <c r="E1579" s="3">
        <v>260.638440814614</v>
      </c>
      <c r="F1579">
        <v>0.5999755859375</v>
      </c>
      <c r="G1579">
        <v>0.18844081461429599</v>
      </c>
      <c r="H1579">
        <v>1.3788582233137501</v>
      </c>
      <c r="I1579">
        <f t="shared" si="48"/>
        <v>2.3036113877423691E-3</v>
      </c>
      <c r="J1579">
        <f t="shared" si="49"/>
        <v>0.5999755859375</v>
      </c>
    </row>
    <row r="1580" spans="1:10" x14ac:dyDescent="0.3">
      <c r="A1580" s="1">
        <v>41290</v>
      </c>
      <c r="B1580" s="1">
        <v>41291</v>
      </c>
      <c r="C1580">
        <v>258.5</v>
      </c>
      <c r="D1580">
        <v>260.04998779296801</v>
      </c>
      <c r="E1580" s="3">
        <v>259.02063500881098</v>
      </c>
      <c r="F1580">
        <v>1.54998779296875</v>
      </c>
      <c r="G1580">
        <v>0.52063500881195002</v>
      </c>
      <c r="H1580">
        <v>0.35355339059327301</v>
      </c>
      <c r="I1580">
        <f t="shared" si="48"/>
        <v>5.9960843054883946E-3</v>
      </c>
      <c r="J1580">
        <f t="shared" si="49"/>
        <v>1.54998779296875</v>
      </c>
    </row>
    <row r="1581" spans="1:10" x14ac:dyDescent="0.3">
      <c r="A1581" s="1">
        <v>41291</v>
      </c>
      <c r="B1581" s="1">
        <v>41292</v>
      </c>
      <c r="C1581">
        <v>259</v>
      </c>
      <c r="D1581">
        <v>261.04998779296801</v>
      </c>
      <c r="E1581" s="3">
        <v>259.30791130661902</v>
      </c>
      <c r="F1581">
        <v>2.04998779296875</v>
      </c>
      <c r="G1581">
        <v>0.307911306619644</v>
      </c>
      <c r="H1581">
        <v>0.49497474683057502</v>
      </c>
      <c r="I1581">
        <f t="shared" si="48"/>
        <v>7.9150107836631275E-3</v>
      </c>
      <c r="J1581">
        <f t="shared" si="49"/>
        <v>2.04998779296875</v>
      </c>
    </row>
    <row r="1582" spans="1:10" x14ac:dyDescent="0.3">
      <c r="A1582" s="1">
        <v>41292</v>
      </c>
      <c r="B1582" s="1">
        <v>41295</v>
      </c>
      <c r="C1582">
        <v>259.7</v>
      </c>
      <c r="D1582">
        <v>259.84999389648402</v>
      </c>
      <c r="E1582" s="3">
        <v>259.221903336048</v>
      </c>
      <c r="F1582">
        <v>-0.149993896484375</v>
      </c>
      <c r="G1582">
        <v>-0.478096663951873</v>
      </c>
      <c r="H1582">
        <v>0.24748737341530699</v>
      </c>
      <c r="I1582">
        <f t="shared" si="48"/>
        <v>-5.7756602419859458E-4</v>
      </c>
      <c r="J1582">
        <f t="shared" si="49"/>
        <v>-0.149993896484375</v>
      </c>
    </row>
    <row r="1583" spans="1:10" x14ac:dyDescent="0.3">
      <c r="A1583" s="1">
        <v>41295</v>
      </c>
      <c r="B1583" s="1">
        <v>41296</v>
      </c>
      <c r="C1583">
        <v>260.05</v>
      </c>
      <c r="D1583">
        <v>260.25001220703098</v>
      </c>
      <c r="E1583" s="3">
        <v>260.59718869924501</v>
      </c>
      <c r="F1583">
        <v>0.20001220703125</v>
      </c>
      <c r="G1583">
        <v>0.54718869924545199</v>
      </c>
      <c r="H1583">
        <v>1.23743686707645</v>
      </c>
      <c r="I1583">
        <f t="shared" si="48"/>
        <v>7.6912980977215917E-4</v>
      </c>
      <c r="J1583">
        <f t="shared" si="49"/>
        <v>0.20001220703125</v>
      </c>
    </row>
    <row r="1584" spans="1:10" x14ac:dyDescent="0.3">
      <c r="A1584" s="1">
        <v>41296</v>
      </c>
      <c r="B1584" s="1">
        <v>41297</v>
      </c>
      <c r="C1584">
        <v>261.8</v>
      </c>
      <c r="D1584">
        <v>262.15000610351501</v>
      </c>
      <c r="E1584" s="3">
        <v>261.80611195620099</v>
      </c>
      <c r="F1584">
        <v>0.350006103515625</v>
      </c>
      <c r="G1584">
        <v>6.1119562014937401E-3</v>
      </c>
      <c r="H1584">
        <v>2.0859650045003</v>
      </c>
      <c r="I1584">
        <f t="shared" si="48"/>
        <v>1.3369217093797746E-3</v>
      </c>
      <c r="J1584">
        <f t="shared" si="49"/>
        <v>0.350006103515625</v>
      </c>
    </row>
    <row r="1585" spans="1:10" x14ac:dyDescent="0.3">
      <c r="A1585" s="1">
        <v>41297</v>
      </c>
      <c r="B1585" s="1">
        <v>41298</v>
      </c>
      <c r="C1585">
        <v>258.85000000000002</v>
      </c>
      <c r="D1585">
        <v>258.10000000000002</v>
      </c>
      <c r="E1585" s="3">
        <v>260.14768002033202</v>
      </c>
      <c r="F1585">
        <v>-0.75</v>
      </c>
      <c r="G1585">
        <v>1.29768002033233</v>
      </c>
      <c r="H1585">
        <v>1.5202795795510999</v>
      </c>
      <c r="I1585">
        <f t="shared" si="48"/>
        <v>-2.8974309445624876E-3</v>
      </c>
      <c r="J1585">
        <f t="shared" si="49"/>
        <v>-0.75</v>
      </c>
    </row>
    <row r="1586" spans="1:10" x14ac:dyDescent="0.3">
      <c r="A1586" s="1">
        <v>41298</v>
      </c>
      <c r="B1586" s="1">
        <v>41299</v>
      </c>
      <c r="C1586">
        <v>256.7</v>
      </c>
      <c r="D1586">
        <v>256.7</v>
      </c>
      <c r="E1586" s="3">
        <v>257.55957604646602</v>
      </c>
      <c r="F1586">
        <v>0</v>
      </c>
      <c r="G1586">
        <v>0.85957604646682695</v>
      </c>
      <c r="H1586">
        <v>2.2980970388562798</v>
      </c>
      <c r="I1586">
        <f t="shared" si="48"/>
        <v>0</v>
      </c>
      <c r="J1586">
        <f t="shared" si="49"/>
        <v>0</v>
      </c>
    </row>
    <row r="1587" spans="1:10" x14ac:dyDescent="0.3">
      <c r="A1587" s="1">
        <v>41299</v>
      </c>
      <c r="B1587" s="1">
        <v>41302</v>
      </c>
      <c r="C1587">
        <v>253.45</v>
      </c>
      <c r="D1587">
        <v>252.75000305175701</v>
      </c>
      <c r="E1587" s="3">
        <v>255.11540479659999</v>
      </c>
      <c r="F1587">
        <v>-0.69999694824218694</v>
      </c>
      <c r="G1587">
        <v>1.66540479660034</v>
      </c>
      <c r="H1587">
        <v>0.14142135623730101</v>
      </c>
      <c r="I1587">
        <f t="shared" si="48"/>
        <v>-2.7618739326975223E-3</v>
      </c>
      <c r="J1587">
        <f t="shared" si="49"/>
        <v>-0.69999694824218694</v>
      </c>
    </row>
    <row r="1588" spans="1:10" x14ac:dyDescent="0.3">
      <c r="A1588" s="1">
        <v>41302</v>
      </c>
      <c r="B1588" s="1">
        <v>41303</v>
      </c>
      <c r="C1588">
        <v>253.25</v>
      </c>
      <c r="D1588">
        <v>253.55000305175699</v>
      </c>
      <c r="E1588" s="3">
        <v>255.21341311931599</v>
      </c>
      <c r="F1588">
        <v>0.300003051757812</v>
      </c>
      <c r="G1588">
        <v>1.9634131193161</v>
      </c>
      <c r="H1588">
        <v>1.20208152801712</v>
      </c>
      <c r="I1588">
        <f t="shared" si="48"/>
        <v>1.1846122478097216E-3</v>
      </c>
      <c r="J1588">
        <f t="shared" si="49"/>
        <v>0.300003051757812</v>
      </c>
    </row>
    <row r="1589" spans="1:10" x14ac:dyDescent="0.3">
      <c r="A1589" s="1">
        <v>41303</v>
      </c>
      <c r="B1589" s="1">
        <v>41304</v>
      </c>
      <c r="C1589">
        <v>254.95</v>
      </c>
      <c r="D1589">
        <v>255.850009155273</v>
      </c>
      <c r="E1589" s="3">
        <v>256.23473150730098</v>
      </c>
      <c r="F1589">
        <v>0.90000915527343694</v>
      </c>
      <c r="G1589">
        <v>1.2847315073013299</v>
      </c>
      <c r="H1589">
        <v>0.84852813742384803</v>
      </c>
      <c r="I1589">
        <f t="shared" si="48"/>
        <v>3.5301398520236789E-3</v>
      </c>
      <c r="J1589">
        <f t="shared" si="49"/>
        <v>0.90000915527343694</v>
      </c>
    </row>
    <row r="1590" spans="1:10" x14ac:dyDescent="0.3">
      <c r="A1590" s="1">
        <v>41304</v>
      </c>
      <c r="B1590" s="1">
        <v>41305</v>
      </c>
      <c r="C1590">
        <v>256.14999999999998</v>
      </c>
      <c r="D1590">
        <v>255.15</v>
      </c>
      <c r="E1590" s="3">
        <v>256.33952819705002</v>
      </c>
      <c r="F1590">
        <v>-1</v>
      </c>
      <c r="G1590">
        <v>0.18952819705009399</v>
      </c>
      <c r="H1590">
        <v>0.56568542494922502</v>
      </c>
      <c r="I1590">
        <f t="shared" si="48"/>
        <v>-3.9039625219597896E-3</v>
      </c>
      <c r="J1590">
        <f t="shared" si="49"/>
        <v>-1</v>
      </c>
    </row>
    <row r="1591" spans="1:10" x14ac:dyDescent="0.3">
      <c r="A1591" s="1">
        <v>41305</v>
      </c>
      <c r="B1591" s="1">
        <v>41306</v>
      </c>
      <c r="C1591">
        <v>255.35</v>
      </c>
      <c r="D1591">
        <v>256.04998168945298</v>
      </c>
      <c r="E1591" s="3">
        <v>254.996356284618</v>
      </c>
      <c r="F1591">
        <v>-0.69998168945315298</v>
      </c>
      <c r="G1591">
        <v>-0.35364371538162198</v>
      </c>
      <c r="H1591">
        <v>0.17677669529663601</v>
      </c>
      <c r="I1591">
        <f t="shared" si="48"/>
        <v>-2.7412637143260348E-3</v>
      </c>
      <c r="J1591">
        <f t="shared" si="49"/>
        <v>-0.69998168945315298</v>
      </c>
    </row>
    <row r="1592" spans="1:10" x14ac:dyDescent="0.3">
      <c r="A1592" s="1">
        <v>41306</v>
      </c>
      <c r="B1592" s="1">
        <v>41309</v>
      </c>
      <c r="C1592">
        <v>255.1</v>
      </c>
      <c r="D1592">
        <v>256.14998779296798</v>
      </c>
      <c r="E1592" s="3">
        <v>256.89188716411599</v>
      </c>
      <c r="F1592">
        <v>1.04998779296877</v>
      </c>
      <c r="G1592">
        <v>1.7918871641159</v>
      </c>
      <c r="H1592">
        <v>0.742462120245862</v>
      </c>
      <c r="I1592">
        <f t="shared" si="48"/>
        <v>4.1159850763181887E-3</v>
      </c>
      <c r="J1592">
        <f t="shared" si="49"/>
        <v>1.04998779296877</v>
      </c>
    </row>
    <row r="1593" spans="1:10" x14ac:dyDescent="0.3">
      <c r="A1593" s="1">
        <v>41309</v>
      </c>
      <c r="B1593" s="1">
        <v>41310</v>
      </c>
      <c r="C1593">
        <v>254.05</v>
      </c>
      <c r="D1593">
        <v>252.05</v>
      </c>
      <c r="E1593" s="3">
        <v>252.868479537963</v>
      </c>
      <c r="F1593">
        <v>2</v>
      </c>
      <c r="G1593">
        <v>-1.1815204620361299</v>
      </c>
      <c r="H1593">
        <v>1.5556349186104099</v>
      </c>
      <c r="I1593">
        <f t="shared" si="48"/>
        <v>7.8724660499901594E-3</v>
      </c>
      <c r="J1593">
        <f t="shared" si="49"/>
        <v>2</v>
      </c>
    </row>
    <row r="1594" spans="1:10" x14ac:dyDescent="0.3">
      <c r="A1594" s="1">
        <v>41310</v>
      </c>
      <c r="B1594" s="1">
        <v>41311</v>
      </c>
      <c r="C1594">
        <v>251.85</v>
      </c>
      <c r="D1594">
        <v>252.69999084472599</v>
      </c>
      <c r="E1594" s="3">
        <v>253.34842667579599</v>
      </c>
      <c r="F1594">
        <v>0.84999084472656194</v>
      </c>
      <c r="G1594">
        <v>1.4984266757964999</v>
      </c>
      <c r="H1594">
        <v>0.21213203435595199</v>
      </c>
      <c r="I1594">
        <f t="shared" si="48"/>
        <v>3.3749884642706451E-3</v>
      </c>
      <c r="J1594">
        <f t="shared" si="49"/>
        <v>0.84999084472656194</v>
      </c>
    </row>
    <row r="1595" spans="1:10" x14ac:dyDescent="0.3">
      <c r="A1595" s="1">
        <v>41311</v>
      </c>
      <c r="B1595" s="1">
        <v>41312</v>
      </c>
      <c r="C1595">
        <v>251.55</v>
      </c>
      <c r="D1595">
        <v>251.94999389648399</v>
      </c>
      <c r="E1595" s="3">
        <v>250.69610612392401</v>
      </c>
      <c r="F1595">
        <v>-0.399993896484375</v>
      </c>
      <c r="G1595">
        <v>-0.85389387607574396</v>
      </c>
      <c r="H1595">
        <v>0.106066017177986</v>
      </c>
      <c r="I1595">
        <f t="shared" si="48"/>
        <v>-1.5901168613968394E-3</v>
      </c>
      <c r="J1595">
        <f t="shared" si="49"/>
        <v>-0.399993896484375</v>
      </c>
    </row>
    <row r="1596" spans="1:10" x14ac:dyDescent="0.3">
      <c r="A1596" s="1">
        <v>41312</v>
      </c>
      <c r="B1596" s="1">
        <v>41313</v>
      </c>
      <c r="C1596">
        <v>251.4</v>
      </c>
      <c r="D1596">
        <v>251.05000915527299</v>
      </c>
      <c r="E1596" s="3">
        <v>252.44947304725599</v>
      </c>
      <c r="F1596">
        <v>-0.349990844726562</v>
      </c>
      <c r="G1596">
        <v>1.04947304725646</v>
      </c>
      <c r="H1596">
        <v>2.5102290732122299</v>
      </c>
      <c r="I1596">
        <f t="shared" si="48"/>
        <v>-1.392167242349093E-3</v>
      </c>
      <c r="J1596">
        <f t="shared" si="49"/>
        <v>-0.349990844726562</v>
      </c>
    </row>
    <row r="1597" spans="1:10" x14ac:dyDescent="0.3">
      <c r="A1597" s="1">
        <v>41313</v>
      </c>
      <c r="B1597" s="1">
        <v>41316</v>
      </c>
      <c r="C1597">
        <v>254.95</v>
      </c>
      <c r="D1597">
        <v>251.05000610351499</v>
      </c>
      <c r="E1597" s="3">
        <v>255.55775083303399</v>
      </c>
      <c r="F1597">
        <v>-3.8999938964843701</v>
      </c>
      <c r="G1597">
        <v>0.60775083303451505</v>
      </c>
      <c r="H1597">
        <v>0</v>
      </c>
      <c r="I1597">
        <f t="shared" si="48"/>
        <v>-1.5297093141731203E-2</v>
      </c>
      <c r="J1597">
        <f t="shared" si="49"/>
        <v>-3</v>
      </c>
    </row>
    <row r="1598" spans="1:10" x14ac:dyDescent="0.3">
      <c r="A1598" s="1">
        <v>41316</v>
      </c>
      <c r="B1598" s="1">
        <v>41317</v>
      </c>
      <c r="C1598">
        <v>254.95</v>
      </c>
      <c r="D1598">
        <v>255.05000610351499</v>
      </c>
      <c r="E1598" s="3">
        <v>255.28382537960999</v>
      </c>
      <c r="F1598">
        <v>0.100006103515625</v>
      </c>
      <c r="G1598">
        <v>0.33382537961006098</v>
      </c>
      <c r="H1598">
        <v>0.49497474683057502</v>
      </c>
      <c r="I1598">
        <f t="shared" si="48"/>
        <v>3.9225771137723085E-4</v>
      </c>
      <c r="J1598">
        <f t="shared" si="49"/>
        <v>0.100006103515625</v>
      </c>
    </row>
    <row r="1599" spans="1:10" x14ac:dyDescent="0.3">
      <c r="A1599" s="1">
        <v>41317</v>
      </c>
      <c r="B1599" s="1">
        <v>41318</v>
      </c>
      <c r="C1599">
        <v>254.25</v>
      </c>
      <c r="D1599">
        <v>255.05000305175699</v>
      </c>
      <c r="E1599" s="3">
        <v>254.339428834617</v>
      </c>
      <c r="F1599">
        <v>0.80000305175781194</v>
      </c>
      <c r="G1599">
        <v>8.9428834617137895E-2</v>
      </c>
      <c r="H1599">
        <v>3.28804653251742</v>
      </c>
      <c r="I1599">
        <f t="shared" si="48"/>
        <v>3.1465213441801846E-3</v>
      </c>
      <c r="J1599">
        <f t="shared" si="49"/>
        <v>0.80000305175781194</v>
      </c>
    </row>
    <row r="1600" spans="1:10" x14ac:dyDescent="0.3">
      <c r="A1600" s="1">
        <v>41318</v>
      </c>
      <c r="B1600" s="1">
        <v>41319</v>
      </c>
      <c r="C1600">
        <v>258.89999999999998</v>
      </c>
      <c r="D1600">
        <v>259.04999389648401</v>
      </c>
      <c r="E1600" s="3">
        <v>258.46602323055203</v>
      </c>
      <c r="F1600">
        <v>-0.149993896484375</v>
      </c>
      <c r="G1600">
        <v>-0.43397676944732599</v>
      </c>
      <c r="H1600">
        <v>0.67175144212725202</v>
      </c>
      <c r="I1600">
        <f t="shared" si="48"/>
        <v>-5.7935070098252231E-4</v>
      </c>
      <c r="J1600">
        <f t="shared" si="49"/>
        <v>-0.149993896484375</v>
      </c>
    </row>
    <row r="1601" spans="1:10" x14ac:dyDescent="0.3">
      <c r="A1601" s="1">
        <v>41319</v>
      </c>
      <c r="B1601" s="1">
        <v>41320</v>
      </c>
      <c r="C1601">
        <v>259.85000000000002</v>
      </c>
      <c r="D1601">
        <v>259.79998168945298</v>
      </c>
      <c r="E1601" s="3">
        <v>259.48469475507699</v>
      </c>
      <c r="F1601">
        <v>5.0018310546875E-2</v>
      </c>
      <c r="G1601">
        <v>-0.365305244922637</v>
      </c>
      <c r="H1601">
        <v>0.14142135623734101</v>
      </c>
      <c r="I1601">
        <f t="shared" si="48"/>
        <v>1.9248916893159515E-4</v>
      </c>
      <c r="J1601">
        <f t="shared" si="49"/>
        <v>5.0018310546875E-2</v>
      </c>
    </row>
    <row r="1602" spans="1:10" x14ac:dyDescent="0.3">
      <c r="A1602" s="1">
        <v>41320</v>
      </c>
      <c r="B1602" s="1">
        <v>41323</v>
      </c>
      <c r="C1602">
        <v>259.64999999999998</v>
      </c>
      <c r="D1602">
        <v>258.89999999999998</v>
      </c>
      <c r="E1602" s="3">
        <v>258.35236170291898</v>
      </c>
      <c r="F1602">
        <v>0.75</v>
      </c>
      <c r="G1602">
        <v>-1.2976382970809901</v>
      </c>
      <c r="H1602">
        <v>0.212132034355932</v>
      </c>
      <c r="I1602">
        <f t="shared" si="48"/>
        <v>2.8885037550548816E-3</v>
      </c>
      <c r="J1602">
        <f t="shared" si="49"/>
        <v>0.75</v>
      </c>
    </row>
    <row r="1603" spans="1:10" x14ac:dyDescent="0.3">
      <c r="A1603" s="1">
        <v>41323</v>
      </c>
      <c r="B1603" s="1">
        <v>41324</v>
      </c>
      <c r="C1603">
        <v>259.35000000000002</v>
      </c>
      <c r="D1603">
        <v>259.54998168945298</v>
      </c>
      <c r="E1603" s="3">
        <v>258.96343744397097</v>
      </c>
      <c r="F1603">
        <v>-0.199981689453125</v>
      </c>
      <c r="G1603">
        <v>-0.38656255602836598</v>
      </c>
      <c r="H1603">
        <v>0.74246212024584202</v>
      </c>
      <c r="I1603">
        <f t="shared" ref="I1603:I1666" si="50">F1603/C1603</f>
        <v>-7.7108806421100822E-4</v>
      </c>
      <c r="J1603">
        <f t="shared" ref="J1603:J1666" si="51">IF(F1603&lt;-3, -3, F1603)</f>
        <v>-0.199981689453125</v>
      </c>
    </row>
    <row r="1604" spans="1:10" x14ac:dyDescent="0.3">
      <c r="A1604" s="1">
        <v>41324</v>
      </c>
      <c r="B1604" s="1">
        <v>41325</v>
      </c>
      <c r="C1604">
        <v>260.39999999999998</v>
      </c>
      <c r="D1604">
        <v>261.50000610351498</v>
      </c>
      <c r="E1604" s="3">
        <v>260.77635603546997</v>
      </c>
      <c r="F1604">
        <v>1.1000061035156199</v>
      </c>
      <c r="G1604">
        <v>0.37635603547096202</v>
      </c>
      <c r="H1604">
        <v>3.8890872965260099</v>
      </c>
      <c r="I1604">
        <f t="shared" si="50"/>
        <v>4.2242937923026884E-3</v>
      </c>
      <c r="J1604">
        <f t="shared" si="51"/>
        <v>1.1000061035156199</v>
      </c>
    </row>
    <row r="1605" spans="1:10" x14ac:dyDescent="0.3">
      <c r="A1605" s="1">
        <v>41325</v>
      </c>
      <c r="B1605" s="1">
        <v>41326</v>
      </c>
      <c r="C1605">
        <v>265.89999999999998</v>
      </c>
      <c r="D1605">
        <v>265.00000610351498</v>
      </c>
      <c r="E1605" s="3">
        <v>264.77315094470902</v>
      </c>
      <c r="F1605">
        <v>0.899993896484375</v>
      </c>
      <c r="G1605">
        <v>-1.1268490552902199</v>
      </c>
      <c r="H1605">
        <v>0.70710678118654702</v>
      </c>
      <c r="I1605">
        <f t="shared" si="50"/>
        <v>3.3847081477411623E-3</v>
      </c>
      <c r="J1605">
        <f t="shared" si="51"/>
        <v>0.899993896484375</v>
      </c>
    </row>
    <row r="1606" spans="1:10" x14ac:dyDescent="0.3">
      <c r="A1606" s="1">
        <v>41326</v>
      </c>
      <c r="B1606" s="1">
        <v>41327</v>
      </c>
      <c r="C1606">
        <v>264.89999999999998</v>
      </c>
      <c r="D1606">
        <v>264.25000610351498</v>
      </c>
      <c r="E1606" s="3">
        <v>263.87691929340298</v>
      </c>
      <c r="F1606">
        <v>0.649993896484375</v>
      </c>
      <c r="G1606">
        <v>-1.0230807065963701</v>
      </c>
      <c r="H1606">
        <v>0.53033008588991004</v>
      </c>
      <c r="I1606">
        <f t="shared" si="50"/>
        <v>2.4537330935612499E-3</v>
      </c>
      <c r="J1606">
        <f t="shared" si="51"/>
        <v>0.649993896484375</v>
      </c>
    </row>
    <row r="1607" spans="1:10" x14ac:dyDescent="0.3">
      <c r="A1607" s="1">
        <v>41327</v>
      </c>
      <c r="B1607" s="1">
        <v>41330</v>
      </c>
      <c r="C1607">
        <v>265.64999999999998</v>
      </c>
      <c r="D1607">
        <v>265.450018310546</v>
      </c>
      <c r="E1607" s="3">
        <v>265.02253147363598</v>
      </c>
      <c r="F1607">
        <v>0.199981689453125</v>
      </c>
      <c r="G1607">
        <v>-0.62746852636337203</v>
      </c>
      <c r="H1607">
        <v>0.84852813742384803</v>
      </c>
      <c r="I1607">
        <f t="shared" si="50"/>
        <v>7.5280139075145874E-4</v>
      </c>
      <c r="J1607">
        <f t="shared" si="51"/>
        <v>0.199981689453125</v>
      </c>
    </row>
    <row r="1608" spans="1:10" x14ac:dyDescent="0.3">
      <c r="A1608" s="1">
        <v>41330</v>
      </c>
      <c r="B1608" s="1">
        <v>41331</v>
      </c>
      <c r="C1608">
        <v>264.45</v>
      </c>
      <c r="D1608">
        <v>262.149981689453</v>
      </c>
      <c r="E1608" s="3">
        <v>262.81279618740001</v>
      </c>
      <c r="F1608">
        <v>2.3000183105468701</v>
      </c>
      <c r="G1608">
        <v>-1.6372038125991799</v>
      </c>
      <c r="H1608">
        <v>0.77781745930517798</v>
      </c>
      <c r="I1608">
        <f t="shared" si="50"/>
        <v>8.6973655153975045E-3</v>
      </c>
      <c r="J1608">
        <f t="shared" si="51"/>
        <v>2.3000183105468701</v>
      </c>
    </row>
    <row r="1609" spans="1:10" x14ac:dyDescent="0.3">
      <c r="A1609" s="1">
        <v>41331</v>
      </c>
      <c r="B1609" s="1">
        <v>41332</v>
      </c>
      <c r="C1609">
        <v>263.35000000000002</v>
      </c>
      <c r="D1609">
        <v>263.749993896484</v>
      </c>
      <c r="E1609" s="3">
        <v>262.15155670642798</v>
      </c>
      <c r="F1609">
        <v>-0.399993896484375</v>
      </c>
      <c r="G1609">
        <v>-1.1984432935714699</v>
      </c>
      <c r="H1609">
        <v>0.106066017178006</v>
      </c>
      <c r="I1609">
        <f t="shared" si="50"/>
        <v>-1.5188680329765521E-3</v>
      </c>
      <c r="J1609">
        <f t="shared" si="51"/>
        <v>-0.399993896484375</v>
      </c>
    </row>
    <row r="1610" spans="1:10" x14ac:dyDescent="0.3">
      <c r="A1610" s="1">
        <v>41332</v>
      </c>
      <c r="B1610" s="1">
        <v>41333</v>
      </c>
      <c r="C1610">
        <v>263.2</v>
      </c>
      <c r="D1610">
        <v>265.04997558593698</v>
      </c>
      <c r="E1610" s="3">
        <v>263.06743120849097</v>
      </c>
      <c r="F1610">
        <v>-1.8499755859375</v>
      </c>
      <c r="G1610">
        <v>-0.13256879150867401</v>
      </c>
      <c r="H1610">
        <v>2.0859650045003</v>
      </c>
      <c r="I1610">
        <f t="shared" si="50"/>
        <v>-7.0287826213430854E-3</v>
      </c>
      <c r="J1610">
        <f t="shared" si="51"/>
        <v>-1.8499755859375</v>
      </c>
    </row>
    <row r="1611" spans="1:10" x14ac:dyDescent="0.3">
      <c r="A1611" s="1">
        <v>41333</v>
      </c>
      <c r="B1611" s="1">
        <v>41334</v>
      </c>
      <c r="C1611">
        <v>266.14999999999998</v>
      </c>
      <c r="D1611">
        <v>265.04999389648401</v>
      </c>
      <c r="E1611" s="3">
        <v>266.096168690919</v>
      </c>
      <c r="F1611">
        <v>1.1000061035156199</v>
      </c>
      <c r="G1611">
        <v>-5.3831309080123901E-2</v>
      </c>
      <c r="H1611">
        <v>0</v>
      </c>
      <c r="I1611">
        <f t="shared" si="50"/>
        <v>4.1330306350389626E-3</v>
      </c>
      <c r="J1611">
        <f t="shared" si="51"/>
        <v>1.1000061035156199</v>
      </c>
    </row>
    <row r="1612" spans="1:10" x14ac:dyDescent="0.3">
      <c r="A1612" s="1">
        <v>41334</v>
      </c>
      <c r="B1612" s="1">
        <v>41337</v>
      </c>
      <c r="C1612">
        <v>266.14999999999998</v>
      </c>
      <c r="D1612">
        <v>265.89999999999998</v>
      </c>
      <c r="E1612" s="3">
        <v>265.97982353866098</v>
      </c>
      <c r="F1612">
        <v>0.25</v>
      </c>
      <c r="G1612">
        <v>-0.170176461338996</v>
      </c>
      <c r="H1612">
        <v>1.6617009357883601</v>
      </c>
      <c r="I1612">
        <f t="shared" si="50"/>
        <v>9.39319932368965E-4</v>
      </c>
      <c r="J1612">
        <f t="shared" si="51"/>
        <v>0.25</v>
      </c>
    </row>
    <row r="1613" spans="1:10" x14ac:dyDescent="0.3">
      <c r="A1613" s="1">
        <v>41337</v>
      </c>
      <c r="B1613" s="1">
        <v>41338</v>
      </c>
      <c r="C1613">
        <v>263.8</v>
      </c>
      <c r="D1613">
        <v>264.950024414062</v>
      </c>
      <c r="E1613" s="3">
        <v>264.33294193744598</v>
      </c>
      <c r="F1613">
        <v>1.1500244140625</v>
      </c>
      <c r="G1613">
        <v>0.53294193744659402</v>
      </c>
      <c r="H1613">
        <v>0.53033008588991004</v>
      </c>
      <c r="I1613">
        <f t="shared" si="50"/>
        <v>4.3594557015257766E-3</v>
      </c>
      <c r="J1613">
        <f t="shared" si="51"/>
        <v>1.1500244140625</v>
      </c>
    </row>
    <row r="1614" spans="1:10" x14ac:dyDescent="0.3">
      <c r="A1614" s="1">
        <v>41338</v>
      </c>
      <c r="B1614" s="1">
        <v>41339</v>
      </c>
      <c r="C1614">
        <v>264.55</v>
      </c>
      <c r="D1614">
        <v>266.950024414062</v>
      </c>
      <c r="E1614" s="3">
        <v>265.325969684124</v>
      </c>
      <c r="F1614">
        <v>2.4000244140625</v>
      </c>
      <c r="G1614">
        <v>0.77596968412399203</v>
      </c>
      <c r="H1614">
        <v>0</v>
      </c>
      <c r="I1614">
        <f t="shared" si="50"/>
        <v>9.0721013572576063E-3</v>
      </c>
      <c r="J1614">
        <f t="shared" si="51"/>
        <v>2.4000244140625</v>
      </c>
    </row>
    <row r="1615" spans="1:10" x14ac:dyDescent="0.3">
      <c r="A1615" s="1">
        <v>41339</v>
      </c>
      <c r="B1615" s="1">
        <v>41340</v>
      </c>
      <c r="C1615">
        <v>264.55</v>
      </c>
      <c r="D1615">
        <v>264.05</v>
      </c>
      <c r="E1615" s="3">
        <v>265.39348738193502</v>
      </c>
      <c r="F1615">
        <v>-0.5</v>
      </c>
      <c r="G1615">
        <v>0.84348738193511896</v>
      </c>
      <c r="H1615">
        <v>1.8384776310850399</v>
      </c>
      <c r="I1615">
        <f t="shared" si="50"/>
        <v>-1.89000189000189E-3</v>
      </c>
      <c r="J1615">
        <f t="shared" si="51"/>
        <v>-0.5</v>
      </c>
    </row>
    <row r="1616" spans="1:10" x14ac:dyDescent="0.3">
      <c r="A1616" s="1">
        <v>41340</v>
      </c>
      <c r="B1616" s="1">
        <v>41341</v>
      </c>
      <c r="C1616">
        <v>261.95</v>
      </c>
      <c r="D1616">
        <v>261.95</v>
      </c>
      <c r="E1616" s="3">
        <v>262.63811494112002</v>
      </c>
      <c r="F1616">
        <v>0</v>
      </c>
      <c r="G1616">
        <v>0.68811494112014704</v>
      </c>
      <c r="H1616">
        <v>7.0710678118670794E-2</v>
      </c>
      <c r="I1616">
        <f t="shared" si="50"/>
        <v>0</v>
      </c>
      <c r="J1616">
        <f t="shared" si="51"/>
        <v>0</v>
      </c>
    </row>
    <row r="1617" spans="1:10" x14ac:dyDescent="0.3">
      <c r="A1617" s="1">
        <v>41341</v>
      </c>
      <c r="B1617" s="1">
        <v>41344</v>
      </c>
      <c r="C1617">
        <v>262.05</v>
      </c>
      <c r="D1617">
        <v>261.55</v>
      </c>
      <c r="E1617" s="3">
        <v>262.27406168281999</v>
      </c>
      <c r="F1617">
        <v>-0.5</v>
      </c>
      <c r="G1617">
        <v>0.22406168282031999</v>
      </c>
      <c r="H1617">
        <v>0.212132034355972</v>
      </c>
      <c r="I1617">
        <f t="shared" si="50"/>
        <v>-1.9080328181644724E-3</v>
      </c>
      <c r="J1617">
        <f t="shared" si="51"/>
        <v>-0.5</v>
      </c>
    </row>
    <row r="1618" spans="1:10" x14ac:dyDescent="0.3">
      <c r="A1618" s="1">
        <v>41344</v>
      </c>
      <c r="B1618" s="1">
        <v>41345</v>
      </c>
      <c r="C1618">
        <v>261.75</v>
      </c>
      <c r="D1618">
        <v>262.45001220703102</v>
      </c>
      <c r="E1618" s="3">
        <v>262.43033158779099</v>
      </c>
      <c r="F1618">
        <v>0.70001220703125</v>
      </c>
      <c r="G1618">
        <v>0.68033158779144198</v>
      </c>
      <c r="H1618">
        <v>1.5909902576697299</v>
      </c>
      <c r="I1618">
        <f t="shared" si="50"/>
        <v>2.6743541815902579E-3</v>
      </c>
      <c r="J1618">
        <f t="shared" si="51"/>
        <v>0.70001220703125</v>
      </c>
    </row>
    <row r="1619" spans="1:10" x14ac:dyDescent="0.3">
      <c r="A1619" s="1">
        <v>41345</v>
      </c>
      <c r="B1619" s="1">
        <v>41346</v>
      </c>
      <c r="C1619">
        <v>259.5</v>
      </c>
      <c r="D1619">
        <v>259.5</v>
      </c>
      <c r="E1619" s="3">
        <v>259.30571225285502</v>
      </c>
      <c r="F1619">
        <v>0</v>
      </c>
      <c r="G1619">
        <v>-0.19428774714469901</v>
      </c>
      <c r="H1619">
        <v>0.31819805153393799</v>
      </c>
      <c r="I1619">
        <f t="shared" si="50"/>
        <v>0</v>
      </c>
      <c r="J1619">
        <f t="shared" si="51"/>
        <v>0</v>
      </c>
    </row>
    <row r="1620" spans="1:10" x14ac:dyDescent="0.3">
      <c r="A1620" s="1">
        <v>41346</v>
      </c>
      <c r="B1620" s="1">
        <v>41347</v>
      </c>
      <c r="C1620">
        <v>259.95</v>
      </c>
      <c r="D1620">
        <v>259.79997558593698</v>
      </c>
      <c r="E1620" s="3">
        <v>261.11946005821198</v>
      </c>
      <c r="F1620">
        <v>-0.1500244140625</v>
      </c>
      <c r="G1620">
        <v>1.1694600582122801</v>
      </c>
      <c r="H1620">
        <v>0.106066017178006</v>
      </c>
      <c r="I1620">
        <f t="shared" si="50"/>
        <v>-5.7712796331025197E-4</v>
      </c>
      <c r="J1620">
        <f t="shared" si="51"/>
        <v>-0.1500244140625</v>
      </c>
    </row>
    <row r="1621" spans="1:10" x14ac:dyDescent="0.3">
      <c r="A1621" s="1">
        <v>41347</v>
      </c>
      <c r="B1621" s="1">
        <v>41348</v>
      </c>
      <c r="C1621">
        <v>260.10000000000002</v>
      </c>
      <c r="D1621">
        <v>260.95000610351502</v>
      </c>
      <c r="E1621" s="3">
        <v>261.52612063884698</v>
      </c>
      <c r="F1621">
        <v>0.850006103515625</v>
      </c>
      <c r="G1621">
        <v>1.42612063884735</v>
      </c>
      <c r="H1621">
        <v>1.5202795795510999</v>
      </c>
      <c r="I1621">
        <f t="shared" si="50"/>
        <v>3.2679973222438483E-3</v>
      </c>
      <c r="J1621">
        <f t="shared" si="51"/>
        <v>0.850006103515625</v>
      </c>
    </row>
    <row r="1622" spans="1:10" x14ac:dyDescent="0.3">
      <c r="A1622" s="1">
        <v>41348</v>
      </c>
      <c r="B1622" s="1">
        <v>41351</v>
      </c>
      <c r="C1622">
        <v>257.95</v>
      </c>
      <c r="D1622">
        <v>255.19998474120999</v>
      </c>
      <c r="E1622" s="3">
        <v>259.84155876636498</v>
      </c>
      <c r="F1622">
        <v>-2.7500152587890598</v>
      </c>
      <c r="G1622">
        <v>1.8915587663650499</v>
      </c>
      <c r="H1622">
        <v>2.1920310216782899</v>
      </c>
      <c r="I1622">
        <f t="shared" si="50"/>
        <v>-1.0661039964291762E-2</v>
      </c>
      <c r="J1622">
        <f t="shared" si="51"/>
        <v>-2.7500152587890598</v>
      </c>
    </row>
    <row r="1623" spans="1:10" x14ac:dyDescent="0.3">
      <c r="A1623" s="1">
        <v>41351</v>
      </c>
      <c r="B1623" s="1">
        <v>41352</v>
      </c>
      <c r="C1623">
        <v>254.85</v>
      </c>
      <c r="D1623">
        <v>255.64998779296801</v>
      </c>
      <c r="E1623" s="3">
        <v>255.40590319633401</v>
      </c>
      <c r="F1623">
        <v>0.79998779296875</v>
      </c>
      <c r="G1623">
        <v>0.55590319633483798</v>
      </c>
      <c r="H1623">
        <v>0</v>
      </c>
      <c r="I1623">
        <f t="shared" si="50"/>
        <v>3.1390535333284285E-3</v>
      </c>
      <c r="J1623">
        <f t="shared" si="51"/>
        <v>0.79998779296875</v>
      </c>
    </row>
    <row r="1624" spans="1:10" x14ac:dyDescent="0.3">
      <c r="A1624" s="1">
        <v>41352</v>
      </c>
      <c r="B1624" s="1">
        <v>41353</v>
      </c>
      <c r="C1624">
        <v>254.85</v>
      </c>
      <c r="D1624">
        <v>253.85</v>
      </c>
      <c r="E1624" s="3">
        <v>254.41323406100199</v>
      </c>
      <c r="F1624">
        <v>1</v>
      </c>
      <c r="G1624">
        <v>-0.43676593899726801</v>
      </c>
      <c r="H1624">
        <v>1.2727922061357699</v>
      </c>
      <c r="I1624">
        <f t="shared" si="50"/>
        <v>3.9238767902687859E-3</v>
      </c>
      <c r="J1624">
        <f t="shared" si="51"/>
        <v>1</v>
      </c>
    </row>
    <row r="1625" spans="1:10" x14ac:dyDescent="0.3">
      <c r="A1625" s="1">
        <v>41353</v>
      </c>
      <c r="B1625" s="1">
        <v>41354</v>
      </c>
      <c r="C1625">
        <v>253.05</v>
      </c>
      <c r="D1625">
        <v>254.14999084472601</v>
      </c>
      <c r="E1625" s="3">
        <v>254.54066174030299</v>
      </c>
      <c r="F1625">
        <v>1.0999908447265601</v>
      </c>
      <c r="G1625">
        <v>1.49066174030303</v>
      </c>
      <c r="H1625">
        <v>1.52027957955108</v>
      </c>
      <c r="I1625">
        <f t="shared" si="50"/>
        <v>4.3469308228672593E-3</v>
      </c>
      <c r="J1625">
        <f t="shared" si="51"/>
        <v>1.0999908447265601</v>
      </c>
    </row>
    <row r="1626" spans="1:10" x14ac:dyDescent="0.3">
      <c r="A1626" s="1">
        <v>41354</v>
      </c>
      <c r="B1626" s="1">
        <v>41355</v>
      </c>
      <c r="C1626">
        <v>250.9</v>
      </c>
      <c r="D1626">
        <v>251.15</v>
      </c>
      <c r="E1626" s="3">
        <v>251.14048174917599</v>
      </c>
      <c r="F1626">
        <v>0.25</v>
      </c>
      <c r="G1626">
        <v>0.24048174917697901</v>
      </c>
      <c r="H1626">
        <v>3.5355339059335397E-2</v>
      </c>
      <c r="I1626">
        <f t="shared" si="50"/>
        <v>9.9641291351135913E-4</v>
      </c>
      <c r="J1626">
        <f t="shared" si="51"/>
        <v>0.25</v>
      </c>
    </row>
    <row r="1627" spans="1:10" x14ac:dyDescent="0.3">
      <c r="A1627" s="1">
        <v>41355</v>
      </c>
      <c r="B1627" s="1">
        <v>41358</v>
      </c>
      <c r="C1627">
        <v>250.85</v>
      </c>
      <c r="D1627">
        <v>253.39998779296801</v>
      </c>
      <c r="E1627" s="3">
        <v>250.237970149517</v>
      </c>
      <c r="F1627">
        <v>-2.54998779296875</v>
      </c>
      <c r="G1627">
        <v>-0.61202985048294001</v>
      </c>
      <c r="H1627">
        <v>3.7123106012293898</v>
      </c>
      <c r="I1627">
        <f t="shared" si="50"/>
        <v>-1.0165388849785729E-2</v>
      </c>
      <c r="J1627">
        <f t="shared" si="51"/>
        <v>-2.54998779296875</v>
      </c>
    </row>
    <row r="1628" spans="1:10" x14ac:dyDescent="0.3">
      <c r="A1628" s="1">
        <v>41358</v>
      </c>
      <c r="B1628" s="1">
        <v>41359</v>
      </c>
      <c r="C1628">
        <v>256.10000000000002</v>
      </c>
      <c r="D1628">
        <v>255.44999084472599</v>
      </c>
      <c r="E1628" s="3">
        <v>257.12098488807601</v>
      </c>
      <c r="F1628">
        <v>-0.65000915527343694</v>
      </c>
      <c r="G1628">
        <v>1.02098488807678</v>
      </c>
      <c r="H1628">
        <v>0.17677669529663601</v>
      </c>
      <c r="I1628">
        <f t="shared" si="50"/>
        <v>-2.5381068148123266E-3</v>
      </c>
      <c r="J1628">
        <f t="shared" si="51"/>
        <v>-0.65000915527343694</v>
      </c>
    </row>
    <row r="1629" spans="1:10" x14ac:dyDescent="0.3">
      <c r="A1629" s="1">
        <v>41359</v>
      </c>
      <c r="B1629" s="1">
        <v>41360</v>
      </c>
      <c r="C1629">
        <v>256.35000000000002</v>
      </c>
      <c r="D1629">
        <v>256.79998168945298</v>
      </c>
      <c r="E1629" s="3">
        <v>257.22543815374303</v>
      </c>
      <c r="F1629">
        <v>0.449981689453125</v>
      </c>
      <c r="G1629">
        <v>0.87543815374374301</v>
      </c>
      <c r="H1629">
        <v>1.48492424049172</v>
      </c>
      <c r="I1629">
        <f t="shared" si="50"/>
        <v>1.755341094024283E-3</v>
      </c>
      <c r="J1629">
        <f t="shared" si="51"/>
        <v>0.449981689453125</v>
      </c>
    </row>
    <row r="1630" spans="1:10" x14ac:dyDescent="0.3">
      <c r="A1630" s="1">
        <v>41360</v>
      </c>
      <c r="B1630" s="1">
        <v>41361</v>
      </c>
      <c r="C1630">
        <v>258.45</v>
      </c>
      <c r="D1630">
        <v>257.84999389648402</v>
      </c>
      <c r="E1630" s="3">
        <v>257.96930242776801</v>
      </c>
      <c r="F1630">
        <v>0.600006103515625</v>
      </c>
      <c r="G1630">
        <v>-0.480697572231292</v>
      </c>
      <c r="H1630">
        <v>0</v>
      </c>
      <c r="I1630">
        <f t="shared" si="50"/>
        <v>2.3215558271063069E-3</v>
      </c>
      <c r="J1630">
        <f t="shared" si="51"/>
        <v>0.600006103515625</v>
      </c>
    </row>
    <row r="1631" spans="1:10" x14ac:dyDescent="0.3">
      <c r="A1631" s="1">
        <v>41361</v>
      </c>
      <c r="B1631" s="1">
        <v>41362</v>
      </c>
      <c r="C1631">
        <v>258.45</v>
      </c>
      <c r="D1631">
        <v>259.84999389648402</v>
      </c>
      <c r="E1631" s="3">
        <v>257.86469955444301</v>
      </c>
      <c r="F1631">
        <v>-1.3999938964843699</v>
      </c>
      <c r="G1631">
        <v>-0.58530044555663996</v>
      </c>
      <c r="H1631">
        <v>0.70710678118654702</v>
      </c>
      <c r="I1631">
        <f t="shared" si="50"/>
        <v>-5.416884877091778E-3</v>
      </c>
      <c r="J1631">
        <f t="shared" si="51"/>
        <v>-1.3999938964843699</v>
      </c>
    </row>
    <row r="1632" spans="1:10" x14ac:dyDescent="0.3">
      <c r="A1632" s="1">
        <v>41362</v>
      </c>
      <c r="B1632" s="1">
        <v>41365</v>
      </c>
      <c r="C1632">
        <v>259.45</v>
      </c>
      <c r="D1632">
        <v>260.249987792968</v>
      </c>
      <c r="E1632" s="3">
        <v>259.51739903986402</v>
      </c>
      <c r="F1632">
        <v>0.79998779296875</v>
      </c>
      <c r="G1632">
        <v>6.73990398645401E-2</v>
      </c>
      <c r="H1632">
        <v>0.17677669529663601</v>
      </c>
      <c r="I1632">
        <f t="shared" si="50"/>
        <v>3.0833987009780306E-3</v>
      </c>
      <c r="J1632">
        <f t="shared" si="51"/>
        <v>0.79998779296875</v>
      </c>
    </row>
    <row r="1633" spans="1:10" x14ac:dyDescent="0.3">
      <c r="A1633" s="1">
        <v>41365</v>
      </c>
      <c r="B1633" s="1">
        <v>41366</v>
      </c>
      <c r="C1633">
        <v>259.2</v>
      </c>
      <c r="D1633">
        <v>258.95</v>
      </c>
      <c r="E1633" s="3">
        <v>259.24599165916402</v>
      </c>
      <c r="F1633">
        <v>-0.25</v>
      </c>
      <c r="G1633">
        <v>4.5991659164428697E-2</v>
      </c>
      <c r="H1633">
        <v>1.73241161390703</v>
      </c>
      <c r="I1633">
        <f t="shared" si="50"/>
        <v>-9.6450617283950623E-4</v>
      </c>
      <c r="J1633">
        <f t="shared" si="51"/>
        <v>-0.25</v>
      </c>
    </row>
    <row r="1634" spans="1:10" x14ac:dyDescent="0.3">
      <c r="A1634" s="1">
        <v>41366</v>
      </c>
      <c r="B1634" s="1">
        <v>41367</v>
      </c>
      <c r="C1634">
        <v>256.75</v>
      </c>
      <c r="D1634">
        <v>257.39999389648398</v>
      </c>
      <c r="E1634" s="3">
        <v>258.012053489685</v>
      </c>
      <c r="F1634">
        <v>0.649993896484375</v>
      </c>
      <c r="G1634">
        <v>1.2620534896850499</v>
      </c>
      <c r="H1634">
        <v>0.14142135623730101</v>
      </c>
      <c r="I1634">
        <f t="shared" si="50"/>
        <v>2.5316217974074976E-3</v>
      </c>
      <c r="J1634">
        <f t="shared" si="51"/>
        <v>0.649993896484375</v>
      </c>
    </row>
    <row r="1635" spans="1:10" x14ac:dyDescent="0.3">
      <c r="A1635" s="1">
        <v>41367</v>
      </c>
      <c r="B1635" s="1">
        <v>41368</v>
      </c>
      <c r="C1635">
        <v>256.55</v>
      </c>
      <c r="D1635">
        <v>253.80001525878899</v>
      </c>
      <c r="E1635" s="3">
        <v>256.480832497775</v>
      </c>
      <c r="F1635">
        <v>2.74998474121093</v>
      </c>
      <c r="G1635">
        <v>-6.9167502224445301E-2</v>
      </c>
      <c r="H1635">
        <v>3.3587572106360999</v>
      </c>
      <c r="I1635">
        <f t="shared" si="50"/>
        <v>1.071909858199544E-2</v>
      </c>
      <c r="J1635">
        <f t="shared" si="51"/>
        <v>2.74998474121093</v>
      </c>
    </row>
    <row r="1636" spans="1:10" x14ac:dyDescent="0.3">
      <c r="A1636" s="1">
        <v>41368</v>
      </c>
      <c r="B1636" s="1">
        <v>41369</v>
      </c>
      <c r="C1636">
        <v>251.8</v>
      </c>
      <c r="D1636">
        <v>250.100003051757</v>
      </c>
      <c r="E1636" s="3">
        <v>252.13154445886599</v>
      </c>
      <c r="F1636">
        <v>-1.69999694824218</v>
      </c>
      <c r="G1636">
        <v>0.331544458866119</v>
      </c>
      <c r="H1636">
        <v>2.4748737341529101</v>
      </c>
      <c r="I1636">
        <f t="shared" si="50"/>
        <v>-6.7513778722882445E-3</v>
      </c>
      <c r="J1636">
        <f t="shared" si="51"/>
        <v>-1.69999694824218</v>
      </c>
    </row>
    <row r="1637" spans="1:10" x14ac:dyDescent="0.3">
      <c r="A1637" s="1">
        <v>41369</v>
      </c>
      <c r="B1637" s="1">
        <v>41372</v>
      </c>
      <c r="C1637">
        <v>248.3</v>
      </c>
      <c r="D1637">
        <v>248.64999084472601</v>
      </c>
      <c r="E1637" s="3">
        <v>248.44075142145101</v>
      </c>
      <c r="F1637">
        <v>0.349990844726562</v>
      </c>
      <c r="G1637">
        <v>0.14075142145156799</v>
      </c>
      <c r="H1637">
        <v>3.5355339059315302E-2</v>
      </c>
      <c r="I1637">
        <f t="shared" si="50"/>
        <v>1.4095483073965445E-3</v>
      </c>
      <c r="J1637">
        <f t="shared" si="51"/>
        <v>0.349990844726562</v>
      </c>
    </row>
    <row r="1638" spans="1:10" x14ac:dyDescent="0.3">
      <c r="A1638" s="1">
        <v>41372</v>
      </c>
      <c r="B1638" s="1">
        <v>41373</v>
      </c>
      <c r="C1638">
        <v>248.35</v>
      </c>
      <c r="D1638">
        <v>248.04999694824201</v>
      </c>
      <c r="E1638" s="3">
        <v>250.45261511802599</v>
      </c>
      <c r="F1638">
        <v>-0.300003051757812</v>
      </c>
      <c r="G1638">
        <v>2.1026151180267298</v>
      </c>
      <c r="H1638">
        <v>0.31819805153393799</v>
      </c>
      <c r="I1638">
        <f t="shared" si="50"/>
        <v>-1.2079849074202215E-3</v>
      </c>
      <c r="J1638">
        <f t="shared" si="51"/>
        <v>-0.300003051757812</v>
      </c>
    </row>
    <row r="1639" spans="1:10" x14ac:dyDescent="0.3">
      <c r="A1639" s="1">
        <v>41373</v>
      </c>
      <c r="B1639" s="1">
        <v>41374</v>
      </c>
      <c r="C1639">
        <v>247.9</v>
      </c>
      <c r="D1639">
        <v>249.55000915527299</v>
      </c>
      <c r="E1639" s="3">
        <v>249.704133296012</v>
      </c>
      <c r="F1639">
        <v>1.65000915527343</v>
      </c>
      <c r="G1639">
        <v>1.80413329601287</v>
      </c>
      <c r="H1639">
        <v>1.5556349186103899</v>
      </c>
      <c r="I1639">
        <f t="shared" si="50"/>
        <v>6.6559465723010488E-3</v>
      </c>
      <c r="J1639">
        <f t="shared" si="51"/>
        <v>1.65000915527343</v>
      </c>
    </row>
    <row r="1640" spans="1:10" x14ac:dyDescent="0.3">
      <c r="A1640" s="1">
        <v>41374</v>
      </c>
      <c r="B1640" s="1">
        <v>41375</v>
      </c>
      <c r="C1640">
        <v>250.1</v>
      </c>
      <c r="D1640">
        <v>251.44999084472599</v>
      </c>
      <c r="E1640" s="3">
        <v>252.38612971305801</v>
      </c>
      <c r="F1640">
        <v>1.3499908447265601</v>
      </c>
      <c r="G1640">
        <v>2.2861297130584699</v>
      </c>
      <c r="H1640">
        <v>0.95459415460183505</v>
      </c>
      <c r="I1640">
        <f t="shared" si="50"/>
        <v>5.3978042572033593E-3</v>
      </c>
      <c r="J1640">
        <f t="shared" si="51"/>
        <v>1.3499908447265601</v>
      </c>
    </row>
    <row r="1641" spans="1:10" x14ac:dyDescent="0.3">
      <c r="A1641" s="1">
        <v>41375</v>
      </c>
      <c r="B1641" s="1">
        <v>41376</v>
      </c>
      <c r="C1641">
        <v>251.45</v>
      </c>
      <c r="D1641">
        <v>251.80000610351499</v>
      </c>
      <c r="E1641" s="3">
        <v>251.810290855169</v>
      </c>
      <c r="F1641">
        <v>0.350006103515625</v>
      </c>
      <c r="G1641">
        <v>0.36029085516929599</v>
      </c>
      <c r="H1641">
        <v>3.9597979746446601</v>
      </c>
      <c r="I1641">
        <f t="shared" si="50"/>
        <v>1.391951097695864E-3</v>
      </c>
      <c r="J1641">
        <f t="shared" si="51"/>
        <v>0.350006103515625</v>
      </c>
    </row>
    <row r="1642" spans="1:10" x14ac:dyDescent="0.3">
      <c r="A1642" s="1">
        <v>41376</v>
      </c>
      <c r="B1642" s="1">
        <v>41379</v>
      </c>
      <c r="C1642">
        <v>245.85</v>
      </c>
      <c r="D1642">
        <v>245.749993896484</v>
      </c>
      <c r="E1642" s="3">
        <v>247.870776033401</v>
      </c>
      <c r="F1642">
        <v>-0.100006103515625</v>
      </c>
      <c r="G1642">
        <v>2.0207760334014799</v>
      </c>
      <c r="H1642">
        <v>0.63639610306789596</v>
      </c>
      <c r="I1642">
        <f t="shared" si="50"/>
        <v>-4.0677691078147245E-4</v>
      </c>
      <c r="J1642">
        <f t="shared" si="51"/>
        <v>-0.100006103515625</v>
      </c>
    </row>
    <row r="1643" spans="1:10" x14ac:dyDescent="0.3">
      <c r="A1643" s="1">
        <v>41379</v>
      </c>
      <c r="B1643" s="1">
        <v>41380</v>
      </c>
      <c r="C1643">
        <v>246.75</v>
      </c>
      <c r="D1643">
        <v>244.350006103515</v>
      </c>
      <c r="E1643" s="3">
        <v>245.41576099395701</v>
      </c>
      <c r="F1643">
        <v>2.3999938964843701</v>
      </c>
      <c r="G1643">
        <v>-1.33423900604248</v>
      </c>
      <c r="H1643">
        <v>0.67175144212721205</v>
      </c>
      <c r="I1643">
        <f t="shared" si="50"/>
        <v>9.7264190333713075E-3</v>
      </c>
      <c r="J1643">
        <f t="shared" si="51"/>
        <v>2.3999938964843701</v>
      </c>
    </row>
    <row r="1644" spans="1:10" x14ac:dyDescent="0.3">
      <c r="A1644" s="1">
        <v>41380</v>
      </c>
      <c r="B1644" s="1">
        <v>41381</v>
      </c>
      <c r="C1644">
        <v>247.7</v>
      </c>
      <c r="D1644">
        <v>247.95</v>
      </c>
      <c r="E1644" s="3">
        <v>248.41958434581699</v>
      </c>
      <c r="F1644">
        <v>0.25</v>
      </c>
      <c r="G1644">
        <v>0.71958434581756503</v>
      </c>
      <c r="H1644">
        <v>0.56568542494922502</v>
      </c>
      <c r="I1644">
        <f t="shared" si="50"/>
        <v>1.0092854259184498E-3</v>
      </c>
      <c r="J1644">
        <f t="shared" si="51"/>
        <v>0.25</v>
      </c>
    </row>
    <row r="1645" spans="1:10" x14ac:dyDescent="0.3">
      <c r="A1645" s="1">
        <v>41381</v>
      </c>
      <c r="B1645" s="1">
        <v>41382</v>
      </c>
      <c r="C1645">
        <v>246.9</v>
      </c>
      <c r="D1645">
        <v>245.100012207031</v>
      </c>
      <c r="E1645" s="3">
        <v>244.171753072738</v>
      </c>
      <c r="F1645">
        <v>1.79998779296875</v>
      </c>
      <c r="G1645">
        <v>-2.7282469272613499</v>
      </c>
      <c r="H1645">
        <v>2.9698484809835102</v>
      </c>
      <c r="I1645">
        <f t="shared" si="50"/>
        <v>7.2903515308576344E-3</v>
      </c>
      <c r="J1645">
        <f t="shared" si="51"/>
        <v>1.79998779296875</v>
      </c>
    </row>
    <row r="1646" spans="1:10" x14ac:dyDescent="0.3">
      <c r="A1646" s="1">
        <v>41382</v>
      </c>
      <c r="B1646" s="1">
        <v>41383</v>
      </c>
      <c r="C1646">
        <v>242.7</v>
      </c>
      <c r="D1646">
        <v>243.05000610351499</v>
      </c>
      <c r="E1646" s="3">
        <v>239.80545420646601</v>
      </c>
      <c r="F1646">
        <v>-0.350006103515625</v>
      </c>
      <c r="G1646">
        <v>-2.8945457935333199</v>
      </c>
      <c r="H1646">
        <v>0.91923881554251896</v>
      </c>
      <c r="I1646">
        <f t="shared" si="50"/>
        <v>-1.4421347487252783E-3</v>
      </c>
      <c r="J1646">
        <f t="shared" si="51"/>
        <v>-0.350006103515625</v>
      </c>
    </row>
    <row r="1647" spans="1:10" x14ac:dyDescent="0.3">
      <c r="A1647" s="1">
        <v>41383</v>
      </c>
      <c r="B1647" s="1">
        <v>41386</v>
      </c>
      <c r="C1647">
        <v>244</v>
      </c>
      <c r="D1647">
        <v>243.19999694824199</v>
      </c>
      <c r="E1647" s="3">
        <v>246.417657136917</v>
      </c>
      <c r="F1647">
        <v>-0.80000305175781194</v>
      </c>
      <c r="G1647">
        <v>2.4176571369171098</v>
      </c>
      <c r="H1647">
        <v>1.8031222920257</v>
      </c>
      <c r="I1647">
        <f t="shared" si="50"/>
        <v>-3.2787010317943113E-3</v>
      </c>
      <c r="J1647">
        <f t="shared" si="51"/>
        <v>-0.80000305175781194</v>
      </c>
    </row>
    <row r="1648" spans="1:10" x14ac:dyDescent="0.3">
      <c r="A1648" s="1">
        <v>41386</v>
      </c>
      <c r="B1648" s="1">
        <v>41387</v>
      </c>
      <c r="C1648">
        <v>246.55</v>
      </c>
      <c r="D1648">
        <v>246.05</v>
      </c>
      <c r="E1648" s="3">
        <v>246.86682083010601</v>
      </c>
      <c r="F1648">
        <v>-0.5</v>
      </c>
      <c r="G1648">
        <v>0.31682083010673501</v>
      </c>
      <c r="H1648">
        <v>0.91923881554251896</v>
      </c>
      <c r="I1648">
        <f t="shared" si="50"/>
        <v>-2.0279862096937739E-3</v>
      </c>
      <c r="J1648">
        <f t="shared" si="51"/>
        <v>-0.5</v>
      </c>
    </row>
    <row r="1649" spans="1:10" x14ac:dyDescent="0.3">
      <c r="A1649" s="1">
        <v>41387</v>
      </c>
      <c r="B1649" s="1">
        <v>41388</v>
      </c>
      <c r="C1649">
        <v>245.25</v>
      </c>
      <c r="D1649">
        <v>246.75</v>
      </c>
      <c r="E1649" s="3">
        <v>247.91405034065201</v>
      </c>
      <c r="F1649">
        <v>1.5</v>
      </c>
      <c r="G1649">
        <v>2.66405034065246</v>
      </c>
      <c r="H1649">
        <v>1.76776695296636</v>
      </c>
      <c r="I1649">
        <f t="shared" si="50"/>
        <v>6.1162079510703364E-3</v>
      </c>
      <c r="J1649">
        <f t="shared" si="51"/>
        <v>1.5</v>
      </c>
    </row>
    <row r="1650" spans="1:10" x14ac:dyDescent="0.3">
      <c r="A1650" s="1">
        <v>41388</v>
      </c>
      <c r="B1650" s="1">
        <v>41389</v>
      </c>
      <c r="C1650">
        <v>247.75</v>
      </c>
      <c r="D1650">
        <v>247.94999694824199</v>
      </c>
      <c r="E1650" s="3">
        <v>247.69576046243299</v>
      </c>
      <c r="F1650">
        <v>-0.199996948242187</v>
      </c>
      <c r="G1650">
        <v>-5.4239537566900198E-2</v>
      </c>
      <c r="H1650">
        <v>1.0606601717798201</v>
      </c>
      <c r="I1650">
        <f t="shared" si="50"/>
        <v>-8.0725307060418566E-4</v>
      </c>
      <c r="J1650">
        <f t="shared" si="51"/>
        <v>-0.199996948242187</v>
      </c>
    </row>
    <row r="1651" spans="1:10" x14ac:dyDescent="0.3">
      <c r="A1651" s="1">
        <v>41389</v>
      </c>
      <c r="B1651" s="1">
        <v>41390</v>
      </c>
      <c r="C1651">
        <v>249.25</v>
      </c>
      <c r="D1651">
        <v>249</v>
      </c>
      <c r="E1651" s="3">
        <v>249.75336170196499</v>
      </c>
      <c r="F1651">
        <v>-0.25</v>
      </c>
      <c r="G1651">
        <v>0.50336170196533203</v>
      </c>
      <c r="H1651">
        <v>0.212132034355972</v>
      </c>
      <c r="I1651">
        <f t="shared" si="50"/>
        <v>-1.0030090270812437E-3</v>
      </c>
      <c r="J1651">
        <f t="shared" si="51"/>
        <v>-0.25</v>
      </c>
    </row>
    <row r="1652" spans="1:10" x14ac:dyDescent="0.3">
      <c r="A1652" s="1">
        <v>41390</v>
      </c>
      <c r="B1652" s="1">
        <v>41393</v>
      </c>
      <c r="C1652">
        <v>248.95</v>
      </c>
      <c r="D1652">
        <v>248.600009155273</v>
      </c>
      <c r="E1652" s="3">
        <v>248.62373690009099</v>
      </c>
      <c r="F1652">
        <v>0.349990844726562</v>
      </c>
      <c r="G1652">
        <v>-0.32626309990882801</v>
      </c>
      <c r="H1652">
        <v>0.60104076400856099</v>
      </c>
      <c r="I1652">
        <f t="shared" si="50"/>
        <v>1.4058680246096084E-3</v>
      </c>
      <c r="J1652">
        <f t="shared" si="51"/>
        <v>0.349990844726562</v>
      </c>
    </row>
    <row r="1653" spans="1:10" x14ac:dyDescent="0.3">
      <c r="A1653" s="1">
        <v>41393</v>
      </c>
      <c r="B1653" s="1">
        <v>41394</v>
      </c>
      <c r="C1653">
        <v>248.1</v>
      </c>
      <c r="D1653">
        <v>248.85</v>
      </c>
      <c r="E1653" s="3">
        <v>249.529147005081</v>
      </c>
      <c r="F1653">
        <v>0.75</v>
      </c>
      <c r="G1653">
        <v>1.4291470050811701</v>
      </c>
      <c r="H1653">
        <v>2.5455844122715598</v>
      </c>
      <c r="I1653">
        <f t="shared" si="50"/>
        <v>3.0229746070133011E-3</v>
      </c>
      <c r="J1653">
        <f t="shared" si="51"/>
        <v>0.75</v>
      </c>
    </row>
    <row r="1654" spans="1:10" x14ac:dyDescent="0.3">
      <c r="A1654" s="1">
        <v>41394</v>
      </c>
      <c r="B1654" s="1">
        <v>41395</v>
      </c>
      <c r="C1654">
        <v>251.7</v>
      </c>
      <c r="D1654">
        <v>248.850009155273</v>
      </c>
      <c r="E1654" s="3">
        <v>251.52555143535099</v>
      </c>
      <c r="F1654">
        <v>2.8499908447265598</v>
      </c>
      <c r="G1654">
        <v>-0.17444856464862801</v>
      </c>
      <c r="H1654">
        <v>0</v>
      </c>
      <c r="I1654">
        <f t="shared" si="50"/>
        <v>1.1322967201933095E-2</v>
      </c>
      <c r="J1654">
        <f t="shared" si="51"/>
        <v>2.8499908447265598</v>
      </c>
    </row>
    <row r="1655" spans="1:10" x14ac:dyDescent="0.3">
      <c r="A1655" s="1">
        <v>41395</v>
      </c>
      <c r="B1655" s="1">
        <v>41396</v>
      </c>
      <c r="C1655">
        <v>251.7</v>
      </c>
      <c r="D1655">
        <v>250.80000610351499</v>
      </c>
      <c r="E1655" s="3">
        <v>251.06180293560001</v>
      </c>
      <c r="F1655">
        <v>0.899993896484375</v>
      </c>
      <c r="G1655">
        <v>-0.63819706439971902</v>
      </c>
      <c r="H1655">
        <v>1.0253048327204799</v>
      </c>
      <c r="I1655">
        <f t="shared" si="50"/>
        <v>3.575661090521951E-3</v>
      </c>
      <c r="J1655">
        <f t="shared" si="51"/>
        <v>0.899993896484375</v>
      </c>
    </row>
    <row r="1656" spans="1:10" x14ac:dyDescent="0.3">
      <c r="A1656" s="1">
        <v>41396</v>
      </c>
      <c r="B1656" s="1">
        <v>41397</v>
      </c>
      <c r="C1656">
        <v>250.25</v>
      </c>
      <c r="D1656">
        <v>251.55000305175699</v>
      </c>
      <c r="E1656" s="3">
        <v>250.74959570169401</v>
      </c>
      <c r="F1656">
        <v>1.3000030517578101</v>
      </c>
      <c r="G1656">
        <v>0.49959570169448803</v>
      </c>
      <c r="H1656">
        <v>0.42426406871192401</v>
      </c>
      <c r="I1656">
        <f t="shared" si="50"/>
        <v>5.1948173896415985E-3</v>
      </c>
      <c r="J1656">
        <f t="shared" si="51"/>
        <v>1.3000030517578101</v>
      </c>
    </row>
    <row r="1657" spans="1:10" x14ac:dyDescent="0.3">
      <c r="A1657" s="1">
        <v>41397</v>
      </c>
      <c r="B1657" s="1">
        <v>41400</v>
      </c>
      <c r="C1657">
        <v>250.85</v>
      </c>
      <c r="D1657">
        <v>252.79999694824201</v>
      </c>
      <c r="E1657" s="3">
        <v>251.726886606216</v>
      </c>
      <c r="F1657">
        <v>1.94999694824218</v>
      </c>
      <c r="G1657">
        <v>0.87688660621643</v>
      </c>
      <c r="H1657">
        <v>0.53033008588991004</v>
      </c>
      <c r="I1657">
        <f t="shared" si="50"/>
        <v>7.773557696799601E-3</v>
      </c>
      <c r="J1657">
        <f t="shared" si="51"/>
        <v>1.94999694824218</v>
      </c>
    </row>
    <row r="1658" spans="1:10" x14ac:dyDescent="0.3">
      <c r="A1658" s="1">
        <v>41400</v>
      </c>
      <c r="B1658" s="1">
        <v>41401</v>
      </c>
      <c r="C1658">
        <v>250.1</v>
      </c>
      <c r="D1658">
        <v>250.14998779296801</v>
      </c>
      <c r="E1658" s="3">
        <v>250.18805586397599</v>
      </c>
      <c r="F1658">
        <v>4.998779296875E-2</v>
      </c>
      <c r="G1658">
        <v>8.8055863976478493E-2</v>
      </c>
      <c r="H1658">
        <v>0.31819805153393799</v>
      </c>
      <c r="I1658">
        <f t="shared" si="50"/>
        <v>1.9987122338564574E-4</v>
      </c>
      <c r="J1658">
        <f t="shared" si="51"/>
        <v>4.998779296875E-2</v>
      </c>
    </row>
    <row r="1659" spans="1:10" x14ac:dyDescent="0.3">
      <c r="A1659" s="1">
        <v>41401</v>
      </c>
      <c r="B1659" s="1">
        <v>41402</v>
      </c>
      <c r="C1659">
        <v>249.65</v>
      </c>
      <c r="D1659">
        <v>250.4</v>
      </c>
      <c r="E1659" s="3">
        <v>250.53199371099399</v>
      </c>
      <c r="F1659">
        <v>0.75</v>
      </c>
      <c r="G1659">
        <v>0.88199371099472001</v>
      </c>
      <c r="H1659">
        <v>3.5355339059315302E-2</v>
      </c>
      <c r="I1659">
        <f t="shared" si="50"/>
        <v>3.004205888243541E-3</v>
      </c>
      <c r="J1659">
        <f t="shared" si="51"/>
        <v>0.75</v>
      </c>
    </row>
    <row r="1660" spans="1:10" x14ac:dyDescent="0.3">
      <c r="A1660" s="1">
        <v>41402</v>
      </c>
      <c r="B1660" s="1">
        <v>41403</v>
      </c>
      <c r="C1660">
        <v>249.7</v>
      </c>
      <c r="D1660">
        <v>249.89999694824201</v>
      </c>
      <c r="E1660" s="3">
        <v>250.035136592388</v>
      </c>
      <c r="F1660">
        <v>0.199996948242187</v>
      </c>
      <c r="G1660">
        <v>0.33513659238815302</v>
      </c>
      <c r="H1660">
        <v>2.5809397513309</v>
      </c>
      <c r="I1660">
        <f t="shared" si="50"/>
        <v>8.0094893168677211E-4</v>
      </c>
      <c r="J1660">
        <f t="shared" si="51"/>
        <v>0.199996948242187</v>
      </c>
    </row>
    <row r="1661" spans="1:10" x14ac:dyDescent="0.3">
      <c r="A1661" s="1">
        <v>41403</v>
      </c>
      <c r="B1661" s="1">
        <v>41404</v>
      </c>
      <c r="C1661">
        <v>253.35</v>
      </c>
      <c r="D1661">
        <v>253.04999694824201</v>
      </c>
      <c r="E1661" s="3">
        <v>253.27834508418999</v>
      </c>
      <c r="F1661">
        <v>0.300003051757812</v>
      </c>
      <c r="G1661">
        <v>-7.1654915809631306E-2</v>
      </c>
      <c r="H1661">
        <v>4.2426406871192803</v>
      </c>
      <c r="I1661">
        <f t="shared" si="50"/>
        <v>1.1841446684737005E-3</v>
      </c>
      <c r="J1661">
        <f t="shared" si="51"/>
        <v>0.300003051757812</v>
      </c>
    </row>
    <row r="1662" spans="1:10" x14ac:dyDescent="0.3">
      <c r="A1662" s="1">
        <v>41404</v>
      </c>
      <c r="B1662" s="1">
        <v>41407</v>
      </c>
      <c r="C1662">
        <v>247.35</v>
      </c>
      <c r="D1662">
        <v>246.499993896484</v>
      </c>
      <c r="E1662" s="3">
        <v>247.93728784322701</v>
      </c>
      <c r="F1662">
        <v>-0.850006103515625</v>
      </c>
      <c r="G1662">
        <v>0.58728784322738603</v>
      </c>
      <c r="H1662">
        <v>0.84852813742386901</v>
      </c>
      <c r="I1662">
        <f t="shared" si="50"/>
        <v>-3.4364507924626035E-3</v>
      </c>
      <c r="J1662">
        <f t="shared" si="51"/>
        <v>-0.850006103515625</v>
      </c>
    </row>
    <row r="1663" spans="1:10" x14ac:dyDescent="0.3">
      <c r="A1663" s="1">
        <v>41407</v>
      </c>
      <c r="B1663" s="1">
        <v>41408</v>
      </c>
      <c r="C1663">
        <v>248.55</v>
      </c>
      <c r="D1663">
        <v>248.600003051757</v>
      </c>
      <c r="E1663" s="3">
        <v>247.90582649707801</v>
      </c>
      <c r="F1663">
        <v>-5.00030517578125E-2</v>
      </c>
      <c r="G1663">
        <v>-0.64417350292205799</v>
      </c>
      <c r="H1663">
        <v>2.0152543263816498</v>
      </c>
      <c r="I1663">
        <f t="shared" si="50"/>
        <v>-2.011790454951217E-4</v>
      </c>
      <c r="J1663">
        <f t="shared" si="51"/>
        <v>-5.00030517578125E-2</v>
      </c>
    </row>
    <row r="1664" spans="1:10" x14ac:dyDescent="0.3">
      <c r="A1664" s="1">
        <v>41408</v>
      </c>
      <c r="B1664" s="1">
        <v>41409</v>
      </c>
      <c r="C1664">
        <v>251.4</v>
      </c>
      <c r="D1664">
        <v>251.65</v>
      </c>
      <c r="E1664" s="3">
        <v>252.22114487886401</v>
      </c>
      <c r="F1664">
        <v>0.25</v>
      </c>
      <c r="G1664">
        <v>0.821144878864288</v>
      </c>
      <c r="H1664">
        <v>0.212132034355972</v>
      </c>
      <c r="I1664">
        <f t="shared" si="50"/>
        <v>9.94431185361973E-4</v>
      </c>
      <c r="J1664">
        <f t="shared" si="51"/>
        <v>0.25</v>
      </c>
    </row>
    <row r="1665" spans="1:10" x14ac:dyDescent="0.3">
      <c r="A1665" s="1">
        <v>41409</v>
      </c>
      <c r="B1665" s="1">
        <v>41410</v>
      </c>
      <c r="C1665">
        <v>251.1</v>
      </c>
      <c r="D1665">
        <v>252.14998779296801</v>
      </c>
      <c r="E1665" s="3">
        <v>250.93726857602601</v>
      </c>
      <c r="F1665">
        <v>-1.04998779296875</v>
      </c>
      <c r="G1665">
        <v>-0.162731423974037</v>
      </c>
      <c r="H1665">
        <v>1.97989898732234</v>
      </c>
      <c r="I1665">
        <f t="shared" si="50"/>
        <v>-4.181552341572083E-3</v>
      </c>
      <c r="J1665">
        <f t="shared" si="51"/>
        <v>-1.04998779296875</v>
      </c>
    </row>
    <row r="1666" spans="1:10" x14ac:dyDescent="0.3">
      <c r="A1666" s="1">
        <v>41410</v>
      </c>
      <c r="B1666" s="1">
        <v>41411</v>
      </c>
      <c r="C1666">
        <v>253.9</v>
      </c>
      <c r="D1666">
        <v>252.15</v>
      </c>
      <c r="E1666" s="3">
        <v>253.77574365735001</v>
      </c>
      <c r="F1666">
        <v>1.75</v>
      </c>
      <c r="G1666">
        <v>-0.12425634264945901</v>
      </c>
      <c r="H1666">
        <v>0</v>
      </c>
      <c r="I1666">
        <f t="shared" si="50"/>
        <v>6.8924773532886962E-3</v>
      </c>
      <c r="J1666">
        <f t="shared" si="51"/>
        <v>1.75</v>
      </c>
    </row>
    <row r="1667" spans="1:10" x14ac:dyDescent="0.3">
      <c r="A1667" s="1">
        <v>41411</v>
      </c>
      <c r="B1667" s="1">
        <v>41414</v>
      </c>
      <c r="C1667">
        <v>253.9</v>
      </c>
      <c r="D1667">
        <v>254.65</v>
      </c>
      <c r="E1667" s="3">
        <v>254.319955074787</v>
      </c>
      <c r="F1667">
        <v>0.75</v>
      </c>
      <c r="G1667">
        <v>0.419955074787139</v>
      </c>
      <c r="H1667">
        <v>3.5355339059315302E-2</v>
      </c>
      <c r="I1667">
        <f t="shared" ref="I1667:I1730" si="52">F1667/C1667</f>
        <v>2.9539188656951556E-3</v>
      </c>
      <c r="J1667">
        <f t="shared" ref="J1667:J1730" si="53">IF(F1667&lt;-3, -3, F1667)</f>
        <v>0.75</v>
      </c>
    </row>
    <row r="1668" spans="1:10" x14ac:dyDescent="0.3">
      <c r="A1668" s="1">
        <v>41414</v>
      </c>
      <c r="B1668" s="1">
        <v>41415</v>
      </c>
      <c r="C1668">
        <v>253.95</v>
      </c>
      <c r="D1668">
        <v>254.850009155273</v>
      </c>
      <c r="E1668" s="3">
        <v>253.93372203297901</v>
      </c>
      <c r="F1668">
        <v>-0.90000915527343694</v>
      </c>
      <c r="G1668">
        <v>-1.62779670208692E-2</v>
      </c>
      <c r="H1668">
        <v>0.21213203435595199</v>
      </c>
      <c r="I1668">
        <f t="shared" si="52"/>
        <v>-3.5440407768199921E-3</v>
      </c>
      <c r="J1668">
        <f t="shared" si="53"/>
        <v>-0.90000915527343694</v>
      </c>
    </row>
    <row r="1669" spans="1:10" x14ac:dyDescent="0.3">
      <c r="A1669" s="1">
        <v>41415</v>
      </c>
      <c r="B1669" s="1">
        <v>41416</v>
      </c>
      <c r="C1669">
        <v>253.65</v>
      </c>
      <c r="D1669">
        <v>254.850012207031</v>
      </c>
      <c r="E1669" s="3">
        <v>253.49193126857199</v>
      </c>
      <c r="F1669">
        <v>-1.20001220703125</v>
      </c>
      <c r="G1669">
        <v>-0.15806873142719199</v>
      </c>
      <c r="H1669">
        <v>0.70710678118654702</v>
      </c>
      <c r="I1669">
        <f t="shared" si="52"/>
        <v>-4.7309765702000786E-3</v>
      </c>
      <c r="J1669">
        <f t="shared" si="53"/>
        <v>-1.20001220703125</v>
      </c>
    </row>
    <row r="1670" spans="1:10" x14ac:dyDescent="0.3">
      <c r="A1670" s="1">
        <v>41416</v>
      </c>
      <c r="B1670" s="1">
        <v>41417</v>
      </c>
      <c r="C1670">
        <v>254.65</v>
      </c>
      <c r="D1670">
        <v>253.65</v>
      </c>
      <c r="E1670" s="3">
        <v>254.39694949388499</v>
      </c>
      <c r="F1670">
        <v>1</v>
      </c>
      <c r="G1670">
        <v>-0.253050506114959</v>
      </c>
      <c r="H1670">
        <v>2.08596500450032</v>
      </c>
      <c r="I1670">
        <f t="shared" si="52"/>
        <v>3.9269585705870805E-3</v>
      </c>
      <c r="J1670">
        <f t="shared" si="53"/>
        <v>1</v>
      </c>
    </row>
    <row r="1671" spans="1:10" x14ac:dyDescent="0.3">
      <c r="A1671" s="1">
        <v>41417</v>
      </c>
      <c r="B1671" s="1">
        <v>41418</v>
      </c>
      <c r="C1671">
        <v>251.7</v>
      </c>
      <c r="D1671">
        <v>253.100009155273</v>
      </c>
      <c r="E1671" s="3">
        <v>252.146715891361</v>
      </c>
      <c r="F1671">
        <v>1.40000915527343</v>
      </c>
      <c r="G1671">
        <v>0.44671589136123602</v>
      </c>
      <c r="H1671">
        <v>0.45961940777125898</v>
      </c>
      <c r="I1671">
        <f t="shared" si="52"/>
        <v>5.5622135688257052E-3</v>
      </c>
      <c r="J1671">
        <f t="shared" si="53"/>
        <v>1.40000915527343</v>
      </c>
    </row>
    <row r="1672" spans="1:10" x14ac:dyDescent="0.3">
      <c r="A1672" s="1">
        <v>41418</v>
      </c>
      <c r="B1672" s="1">
        <v>41421</v>
      </c>
      <c r="C1672">
        <v>252.35</v>
      </c>
      <c r="D1672">
        <v>251.54999694824201</v>
      </c>
      <c r="E1672" s="3">
        <v>251.948972201347</v>
      </c>
      <c r="F1672">
        <v>0.80000305175781194</v>
      </c>
      <c r="G1672">
        <v>-0.40102779865264798</v>
      </c>
      <c r="H1672">
        <v>0.63639610306789596</v>
      </c>
      <c r="I1672">
        <f t="shared" si="52"/>
        <v>3.1702122122362272E-3</v>
      </c>
      <c r="J1672">
        <f t="shared" si="53"/>
        <v>0.80000305175781194</v>
      </c>
    </row>
    <row r="1673" spans="1:10" x14ac:dyDescent="0.3">
      <c r="A1673" s="1">
        <v>41421</v>
      </c>
      <c r="B1673" s="1">
        <v>41422</v>
      </c>
      <c r="C1673">
        <v>253.25</v>
      </c>
      <c r="D1673">
        <v>253.64999389648401</v>
      </c>
      <c r="E1673" s="3">
        <v>252.46382236480699</v>
      </c>
      <c r="F1673">
        <v>-0.399993896484375</v>
      </c>
      <c r="G1673">
        <v>-0.78617763519287098</v>
      </c>
      <c r="H1673">
        <v>0.70710678118654702</v>
      </c>
      <c r="I1673">
        <f t="shared" si="52"/>
        <v>-1.5794428291584402E-3</v>
      </c>
      <c r="J1673">
        <f t="shared" si="53"/>
        <v>-0.399993896484375</v>
      </c>
    </row>
    <row r="1674" spans="1:10" x14ac:dyDescent="0.3">
      <c r="A1674" s="1">
        <v>41422</v>
      </c>
      <c r="B1674" s="1">
        <v>41423</v>
      </c>
      <c r="C1674">
        <v>254.25</v>
      </c>
      <c r="D1674">
        <v>254.80000305175699</v>
      </c>
      <c r="E1674" s="3">
        <v>253.80402332544301</v>
      </c>
      <c r="F1674">
        <v>-0.55000305175781194</v>
      </c>
      <c r="G1674">
        <v>-0.44597667455673201</v>
      </c>
      <c r="H1674">
        <v>1.3081475451951201</v>
      </c>
      <c r="I1674">
        <f t="shared" si="52"/>
        <v>-2.1632371750553076E-3</v>
      </c>
      <c r="J1674">
        <f t="shared" si="53"/>
        <v>-0.55000305175781194</v>
      </c>
    </row>
    <row r="1675" spans="1:10" x14ac:dyDescent="0.3">
      <c r="A1675" s="1">
        <v>41423</v>
      </c>
      <c r="B1675" s="1">
        <v>41424</v>
      </c>
      <c r="C1675">
        <v>256.10000000000002</v>
      </c>
      <c r="D1675">
        <v>256.04998168945298</v>
      </c>
      <c r="E1675" s="3">
        <v>255.667951411008</v>
      </c>
      <c r="F1675">
        <v>5.0018310546875E-2</v>
      </c>
      <c r="G1675">
        <v>-0.43204858899116499</v>
      </c>
      <c r="H1675">
        <v>0.212132034355932</v>
      </c>
      <c r="I1675">
        <f t="shared" si="52"/>
        <v>1.9530773349033578E-4</v>
      </c>
      <c r="J1675">
        <f t="shared" si="53"/>
        <v>5.0018310546875E-2</v>
      </c>
    </row>
    <row r="1676" spans="1:10" x14ac:dyDescent="0.3">
      <c r="A1676" s="1">
        <v>41424</v>
      </c>
      <c r="B1676" s="1">
        <v>41425</v>
      </c>
      <c r="C1676">
        <v>256.39999999999998</v>
      </c>
      <c r="D1676">
        <v>257.100012207031</v>
      </c>
      <c r="E1676" s="3">
        <v>256.07421227693499</v>
      </c>
      <c r="F1676">
        <v>-0.70001220703125</v>
      </c>
      <c r="G1676">
        <v>-0.325787723064422</v>
      </c>
      <c r="H1676">
        <v>0.31819805153397801</v>
      </c>
      <c r="I1676">
        <f t="shared" si="52"/>
        <v>-2.7301568136944231E-3</v>
      </c>
      <c r="J1676">
        <f t="shared" si="53"/>
        <v>-0.70001220703125</v>
      </c>
    </row>
    <row r="1677" spans="1:10" x14ac:dyDescent="0.3">
      <c r="A1677" s="1">
        <v>41425</v>
      </c>
      <c r="B1677" s="1">
        <v>41428</v>
      </c>
      <c r="C1677">
        <v>256.85000000000002</v>
      </c>
      <c r="D1677">
        <v>255.749993896484</v>
      </c>
      <c r="E1677" s="3">
        <v>256.71722686886699</v>
      </c>
      <c r="F1677">
        <v>1.1000061035156199</v>
      </c>
      <c r="G1677">
        <v>-0.13277313113212499</v>
      </c>
      <c r="H1677">
        <v>0.707106781186567</v>
      </c>
      <c r="I1677">
        <f t="shared" si="52"/>
        <v>4.2826790092101216E-3</v>
      </c>
      <c r="J1677">
        <f t="shared" si="53"/>
        <v>1.1000061035156199</v>
      </c>
    </row>
    <row r="1678" spans="1:10" x14ac:dyDescent="0.3">
      <c r="A1678" s="1">
        <v>41428</v>
      </c>
      <c r="B1678" s="1">
        <v>41429</v>
      </c>
      <c r="C1678">
        <v>255.85</v>
      </c>
      <c r="D1678">
        <v>256.89998779296798</v>
      </c>
      <c r="E1678" s="3">
        <v>255.28850815296099</v>
      </c>
      <c r="F1678">
        <v>-1.04998779296877</v>
      </c>
      <c r="G1678">
        <v>-0.56149184703826904</v>
      </c>
      <c r="H1678">
        <v>0.31819805153393799</v>
      </c>
      <c r="I1678">
        <f t="shared" si="52"/>
        <v>-4.1039194565908538E-3</v>
      </c>
      <c r="J1678">
        <f t="shared" si="53"/>
        <v>-1.04998779296877</v>
      </c>
    </row>
    <row r="1679" spans="1:10" x14ac:dyDescent="0.3">
      <c r="A1679" s="1">
        <v>41429</v>
      </c>
      <c r="B1679" s="1">
        <v>41430</v>
      </c>
      <c r="C1679">
        <v>255.4</v>
      </c>
      <c r="D1679">
        <v>255.05000915527299</v>
      </c>
      <c r="E1679" s="3">
        <v>254.21378316879199</v>
      </c>
      <c r="F1679">
        <v>0.349990844726562</v>
      </c>
      <c r="G1679">
        <v>-1.1862168312072701</v>
      </c>
      <c r="H1679">
        <v>3.0405591591021599</v>
      </c>
      <c r="I1679">
        <f t="shared" si="52"/>
        <v>1.3703635267289036E-3</v>
      </c>
      <c r="J1679">
        <f t="shared" si="53"/>
        <v>0.349990844726562</v>
      </c>
    </row>
    <row r="1680" spans="1:10" x14ac:dyDescent="0.3">
      <c r="A1680" s="1">
        <v>41430</v>
      </c>
      <c r="B1680" s="1">
        <v>41431</v>
      </c>
      <c r="C1680">
        <v>251.1</v>
      </c>
      <c r="D1680">
        <v>255.04999694824201</v>
      </c>
      <c r="E1680" s="3">
        <v>249.86955997943801</v>
      </c>
      <c r="F1680">
        <v>-3.94999694824218</v>
      </c>
      <c r="G1680">
        <v>-1.23044002056121</v>
      </c>
      <c r="H1680">
        <v>0</v>
      </c>
      <c r="I1680">
        <f t="shared" si="52"/>
        <v>-1.5730772394433212E-2</v>
      </c>
      <c r="J1680">
        <f t="shared" si="53"/>
        <v>-3</v>
      </c>
    </row>
    <row r="1681" spans="1:10" x14ac:dyDescent="0.3">
      <c r="A1681" s="1">
        <v>41431</v>
      </c>
      <c r="B1681" s="1">
        <v>41432</v>
      </c>
      <c r="C1681">
        <v>251.1</v>
      </c>
      <c r="D1681">
        <v>250.6</v>
      </c>
      <c r="E1681" s="3">
        <v>250.45532522201501</v>
      </c>
      <c r="F1681">
        <v>0.5</v>
      </c>
      <c r="G1681">
        <v>-0.64467477798461903</v>
      </c>
      <c r="H1681">
        <v>3.8537319574666702</v>
      </c>
      <c r="I1681">
        <f t="shared" si="52"/>
        <v>1.9912385503783356E-3</v>
      </c>
      <c r="J1681">
        <f t="shared" si="53"/>
        <v>0.5</v>
      </c>
    </row>
    <row r="1682" spans="1:10" x14ac:dyDescent="0.3">
      <c r="A1682" s="1">
        <v>41432</v>
      </c>
      <c r="B1682" s="1">
        <v>41435</v>
      </c>
      <c r="C1682">
        <v>245.65</v>
      </c>
      <c r="D1682">
        <v>245.95000305175699</v>
      </c>
      <c r="E1682" s="3">
        <v>245.961690717935</v>
      </c>
      <c r="F1682">
        <v>0.300003051757812</v>
      </c>
      <c r="G1682">
        <v>0.31169071793556202</v>
      </c>
      <c r="H1682">
        <v>1.13137084989847</v>
      </c>
      <c r="I1682">
        <f t="shared" si="52"/>
        <v>1.2212621687678078E-3</v>
      </c>
      <c r="J1682">
        <f t="shared" si="53"/>
        <v>0.300003051757812</v>
      </c>
    </row>
    <row r="1683" spans="1:10" x14ac:dyDescent="0.3">
      <c r="A1683" s="1">
        <v>41435</v>
      </c>
      <c r="B1683" s="1">
        <v>41436</v>
      </c>
      <c r="C1683">
        <v>247.25</v>
      </c>
      <c r="D1683">
        <v>247.05000305175699</v>
      </c>
      <c r="E1683" s="3">
        <v>247.65948322415301</v>
      </c>
      <c r="F1683">
        <v>-0.199996948242187</v>
      </c>
      <c r="G1683">
        <v>0.40948322415351801</v>
      </c>
      <c r="H1683">
        <v>1.3788582233137501</v>
      </c>
      <c r="I1683">
        <f t="shared" si="52"/>
        <v>-8.0888553384099904E-4</v>
      </c>
      <c r="J1683">
        <f t="shared" si="53"/>
        <v>-0.199996948242187</v>
      </c>
    </row>
    <row r="1684" spans="1:10" x14ac:dyDescent="0.3">
      <c r="A1684" s="1">
        <v>41436</v>
      </c>
      <c r="B1684" s="1">
        <v>41437</v>
      </c>
      <c r="C1684">
        <v>245.3</v>
      </c>
      <c r="D1684">
        <v>243.999996948242</v>
      </c>
      <c r="E1684" s="3">
        <v>245.16106909811401</v>
      </c>
      <c r="F1684">
        <v>1.3000030517578101</v>
      </c>
      <c r="G1684">
        <v>-0.13893090188503199</v>
      </c>
      <c r="H1684">
        <v>1.3435028842544401</v>
      </c>
      <c r="I1684">
        <f t="shared" si="52"/>
        <v>5.2996455432442312E-3</v>
      </c>
      <c r="J1684">
        <f t="shared" si="53"/>
        <v>1.3000030517578101</v>
      </c>
    </row>
    <row r="1685" spans="1:10" x14ac:dyDescent="0.3">
      <c r="A1685" s="1">
        <v>41437</v>
      </c>
      <c r="B1685" s="1">
        <v>41438</v>
      </c>
      <c r="C1685">
        <v>243.4</v>
      </c>
      <c r="D1685">
        <v>242.15</v>
      </c>
      <c r="E1685" s="3">
        <v>243.06017583012499</v>
      </c>
      <c r="F1685">
        <v>1.25</v>
      </c>
      <c r="G1685">
        <v>-0.33982416987419101</v>
      </c>
      <c r="H1685">
        <v>2.3334523779156102</v>
      </c>
      <c r="I1685">
        <f t="shared" si="52"/>
        <v>5.1355792933442893E-3</v>
      </c>
      <c r="J1685">
        <f t="shared" si="53"/>
        <v>1.25</v>
      </c>
    </row>
    <row r="1686" spans="1:10" x14ac:dyDescent="0.3">
      <c r="A1686" s="1">
        <v>41438</v>
      </c>
      <c r="B1686" s="1">
        <v>41439</v>
      </c>
      <c r="C1686">
        <v>240.1</v>
      </c>
      <c r="D1686">
        <v>242.39998779296801</v>
      </c>
      <c r="E1686" s="3">
        <v>241.08746395111001</v>
      </c>
      <c r="F1686">
        <v>2.29998779296875</v>
      </c>
      <c r="G1686">
        <v>0.98746395111083896</v>
      </c>
      <c r="H1686">
        <v>0.60104076400856099</v>
      </c>
      <c r="I1686">
        <f t="shared" si="52"/>
        <v>9.579291099411703E-3</v>
      </c>
      <c r="J1686">
        <f t="shared" si="53"/>
        <v>2.29998779296875</v>
      </c>
    </row>
    <row r="1687" spans="1:10" x14ac:dyDescent="0.3">
      <c r="A1687" s="1">
        <v>41439</v>
      </c>
      <c r="B1687" s="1">
        <v>41442</v>
      </c>
      <c r="C1687">
        <v>240.95</v>
      </c>
      <c r="D1687">
        <v>241.600009155273</v>
      </c>
      <c r="E1687" s="3">
        <v>239.812986922264</v>
      </c>
      <c r="F1687">
        <v>-0.65000915527343694</v>
      </c>
      <c r="G1687">
        <v>-1.1370130777359</v>
      </c>
      <c r="H1687">
        <v>0.45961940777125898</v>
      </c>
      <c r="I1687">
        <f t="shared" si="52"/>
        <v>-2.6976931117386883E-3</v>
      </c>
      <c r="J1687">
        <f t="shared" si="53"/>
        <v>-0.65000915527343694</v>
      </c>
    </row>
    <row r="1688" spans="1:10" x14ac:dyDescent="0.3">
      <c r="A1688" s="1">
        <v>41442</v>
      </c>
      <c r="B1688" s="1">
        <v>41443</v>
      </c>
      <c r="C1688">
        <v>241.6</v>
      </c>
      <c r="D1688">
        <v>241.6</v>
      </c>
      <c r="E1688" s="3">
        <v>242.04474345445601</v>
      </c>
      <c r="F1688">
        <v>0</v>
      </c>
      <c r="G1688">
        <v>0.44474345445632901</v>
      </c>
      <c r="H1688">
        <v>0.84852813742386901</v>
      </c>
      <c r="I1688">
        <f t="shared" si="52"/>
        <v>0</v>
      </c>
      <c r="J1688">
        <f t="shared" si="53"/>
        <v>0</v>
      </c>
    </row>
    <row r="1689" spans="1:10" x14ac:dyDescent="0.3">
      <c r="A1689" s="1">
        <v>41443</v>
      </c>
      <c r="B1689" s="1">
        <v>41444</v>
      </c>
      <c r="C1689">
        <v>242.8</v>
      </c>
      <c r="D1689">
        <v>242.94999389648399</v>
      </c>
      <c r="E1689" s="3">
        <v>242.572164776921</v>
      </c>
      <c r="F1689">
        <v>-0.149993896484375</v>
      </c>
      <c r="G1689">
        <v>-0.227835223078727</v>
      </c>
      <c r="H1689">
        <v>0.70710678118654702</v>
      </c>
      <c r="I1689">
        <f t="shared" si="52"/>
        <v>-6.1776728370829901E-4</v>
      </c>
      <c r="J1689">
        <f t="shared" si="53"/>
        <v>-0.149993896484375</v>
      </c>
    </row>
    <row r="1690" spans="1:10" x14ac:dyDescent="0.3">
      <c r="A1690" s="1">
        <v>41444</v>
      </c>
      <c r="B1690" s="1">
        <v>41445</v>
      </c>
      <c r="C1690">
        <v>241.8</v>
      </c>
      <c r="D1690">
        <v>239.100003051757</v>
      </c>
      <c r="E1690" s="3">
        <v>241.87478458434299</v>
      </c>
      <c r="F1690">
        <v>-2.69999694824218</v>
      </c>
      <c r="G1690">
        <v>7.4784584343433297E-2</v>
      </c>
      <c r="H1690">
        <v>4.4901280605345901</v>
      </c>
      <c r="I1690">
        <f t="shared" si="52"/>
        <v>-1.1166240480736889E-2</v>
      </c>
      <c r="J1690">
        <f t="shared" si="53"/>
        <v>-2.69999694824218</v>
      </c>
    </row>
    <row r="1691" spans="1:10" x14ac:dyDescent="0.3">
      <c r="A1691" s="1">
        <v>41445</v>
      </c>
      <c r="B1691" s="1">
        <v>41446</v>
      </c>
      <c r="C1691">
        <v>235.45</v>
      </c>
      <c r="D1691">
        <v>230.850009155273</v>
      </c>
      <c r="E1691" s="3">
        <v>236.03033478259999</v>
      </c>
      <c r="F1691">
        <v>-4.5999908447265598</v>
      </c>
      <c r="G1691">
        <v>0.58033478260040205</v>
      </c>
      <c r="H1691">
        <v>2.61629509039021</v>
      </c>
      <c r="I1691">
        <f t="shared" si="52"/>
        <v>-1.9537017815784923E-2</v>
      </c>
      <c r="J1691">
        <f t="shared" si="53"/>
        <v>-3</v>
      </c>
    </row>
    <row r="1692" spans="1:10" x14ac:dyDescent="0.3">
      <c r="A1692" s="1">
        <v>41446</v>
      </c>
      <c r="B1692" s="1">
        <v>41449</v>
      </c>
      <c r="C1692">
        <v>231.75</v>
      </c>
      <c r="D1692">
        <v>232.100006103515</v>
      </c>
      <c r="E1692" s="3">
        <v>232.14967483282001</v>
      </c>
      <c r="F1692">
        <v>0.350006103515625</v>
      </c>
      <c r="G1692">
        <v>0.399674832820892</v>
      </c>
      <c r="H1692">
        <v>2.1566756826189701</v>
      </c>
      <c r="I1692">
        <f t="shared" si="52"/>
        <v>1.5102744488268609E-3</v>
      </c>
      <c r="J1692">
        <f t="shared" si="53"/>
        <v>0.350006103515625</v>
      </c>
    </row>
    <row r="1693" spans="1:10" x14ac:dyDescent="0.3">
      <c r="A1693" s="1">
        <v>41449</v>
      </c>
      <c r="B1693" s="1">
        <v>41450</v>
      </c>
      <c r="C1693">
        <v>228.7</v>
      </c>
      <c r="D1693">
        <v>228.350009155273</v>
      </c>
      <c r="E1693" s="3">
        <v>228.925269526243</v>
      </c>
      <c r="F1693">
        <v>-0.349990844726562</v>
      </c>
      <c r="G1693">
        <v>0.22526952624320901</v>
      </c>
      <c r="H1693">
        <v>0.35355339059327301</v>
      </c>
      <c r="I1693">
        <f t="shared" si="52"/>
        <v>-1.5303491242962921E-3</v>
      </c>
      <c r="J1693">
        <f t="shared" si="53"/>
        <v>-0.349990844726562</v>
      </c>
    </row>
    <row r="1694" spans="1:10" x14ac:dyDescent="0.3">
      <c r="A1694" s="1">
        <v>41450</v>
      </c>
      <c r="B1694" s="1">
        <v>41451</v>
      </c>
      <c r="C1694">
        <v>229.2</v>
      </c>
      <c r="D1694">
        <v>229.89999694824201</v>
      </c>
      <c r="E1694" s="3">
        <v>229.190609184838</v>
      </c>
      <c r="F1694">
        <v>-0.69999694824218694</v>
      </c>
      <c r="G1694">
        <v>-9.3908151611685701E-3</v>
      </c>
      <c r="H1694">
        <v>1.3788582233137501</v>
      </c>
      <c r="I1694">
        <f t="shared" si="52"/>
        <v>-3.0540879068158247E-3</v>
      </c>
      <c r="J1694">
        <f t="shared" si="53"/>
        <v>-0.69999694824218694</v>
      </c>
    </row>
    <row r="1695" spans="1:10" x14ac:dyDescent="0.3">
      <c r="A1695" s="1">
        <v>41451</v>
      </c>
      <c r="B1695" s="1">
        <v>41452</v>
      </c>
      <c r="C1695">
        <v>227.25</v>
      </c>
      <c r="D1695">
        <v>230.600006103515</v>
      </c>
      <c r="E1695" s="3">
        <v>227.40210185945</v>
      </c>
      <c r="F1695">
        <v>3.3500061035156201</v>
      </c>
      <c r="G1695">
        <v>0.15210185945033999</v>
      </c>
      <c r="H1695">
        <v>5.2679455198397598</v>
      </c>
      <c r="I1695">
        <f t="shared" si="52"/>
        <v>1.4741501005569285E-2</v>
      </c>
      <c r="J1695">
        <f t="shared" si="53"/>
        <v>3.3500061035156201</v>
      </c>
    </row>
    <row r="1696" spans="1:10" x14ac:dyDescent="0.3">
      <c r="A1696" s="1">
        <v>41452</v>
      </c>
      <c r="B1696" s="1">
        <v>41453</v>
      </c>
      <c r="C1696">
        <v>234.7</v>
      </c>
      <c r="D1696">
        <v>235.39999694824201</v>
      </c>
      <c r="E1696" s="3">
        <v>235.096869182586</v>
      </c>
      <c r="F1696">
        <v>0.69999694824218694</v>
      </c>
      <c r="G1696">
        <v>0.39686918258666898</v>
      </c>
      <c r="H1696">
        <v>1.69705627484771</v>
      </c>
      <c r="I1696">
        <f t="shared" si="52"/>
        <v>2.9825178876957265E-3</v>
      </c>
      <c r="J1696">
        <f t="shared" si="53"/>
        <v>0.69999694824218694</v>
      </c>
    </row>
    <row r="1697" spans="1:10" x14ac:dyDescent="0.3">
      <c r="A1697" s="1">
        <v>41453</v>
      </c>
      <c r="B1697" s="1">
        <v>41456</v>
      </c>
      <c r="C1697">
        <v>237.1</v>
      </c>
      <c r="D1697">
        <v>235.29999694824201</v>
      </c>
      <c r="E1697" s="3">
        <v>235.92498157024301</v>
      </c>
      <c r="F1697">
        <v>1.8000030517578101</v>
      </c>
      <c r="G1697">
        <v>-1.1750184297561601</v>
      </c>
      <c r="H1697">
        <v>0.212132034355972</v>
      </c>
      <c r="I1697">
        <f t="shared" si="52"/>
        <v>7.5917463169878118E-3</v>
      </c>
      <c r="J1697">
        <f t="shared" si="53"/>
        <v>1.8000030517578101</v>
      </c>
    </row>
    <row r="1698" spans="1:10" x14ac:dyDescent="0.3">
      <c r="A1698" s="1">
        <v>41456</v>
      </c>
      <c r="B1698" s="1">
        <v>41457</v>
      </c>
      <c r="C1698">
        <v>237.4</v>
      </c>
      <c r="D1698">
        <v>237.55000915527299</v>
      </c>
      <c r="E1698" s="3">
        <v>237.90780004262899</v>
      </c>
      <c r="F1698">
        <v>0.150009155273437</v>
      </c>
      <c r="G1698">
        <v>0.50780004262924106</v>
      </c>
      <c r="H1698">
        <v>3.5355339059335397E-2</v>
      </c>
      <c r="I1698">
        <f t="shared" si="52"/>
        <v>6.3188355212062761E-4</v>
      </c>
      <c r="J1698">
        <f t="shared" si="53"/>
        <v>0.150009155273437</v>
      </c>
    </row>
    <row r="1699" spans="1:10" x14ac:dyDescent="0.3">
      <c r="A1699" s="1">
        <v>41457</v>
      </c>
      <c r="B1699" s="1">
        <v>41458</v>
      </c>
      <c r="C1699">
        <v>237.35</v>
      </c>
      <c r="D1699">
        <v>236.499993896484</v>
      </c>
      <c r="E1699" s="3">
        <v>236.71190903186701</v>
      </c>
      <c r="F1699">
        <v>0.850006103515625</v>
      </c>
      <c r="G1699">
        <v>-0.63809096813201904</v>
      </c>
      <c r="H1699">
        <v>3.3941125496954099</v>
      </c>
      <c r="I1699">
        <f t="shared" si="52"/>
        <v>3.5812349000026332E-3</v>
      </c>
      <c r="J1699">
        <f t="shared" si="53"/>
        <v>0.850006103515625</v>
      </c>
    </row>
    <row r="1700" spans="1:10" x14ac:dyDescent="0.3">
      <c r="A1700" s="1">
        <v>41458</v>
      </c>
      <c r="B1700" s="1">
        <v>41459</v>
      </c>
      <c r="C1700">
        <v>232.55</v>
      </c>
      <c r="D1700">
        <v>232.749996948242</v>
      </c>
      <c r="E1700" s="3">
        <v>232.462024989724</v>
      </c>
      <c r="F1700">
        <v>-0.199996948242187</v>
      </c>
      <c r="G1700">
        <v>-8.7975010275840704E-2</v>
      </c>
      <c r="H1700">
        <v>1.3081475451950999</v>
      </c>
      <c r="I1700">
        <f t="shared" si="52"/>
        <v>-8.6001697803563535E-4</v>
      </c>
      <c r="J1700">
        <f t="shared" si="53"/>
        <v>-0.199996948242187</v>
      </c>
    </row>
    <row r="1701" spans="1:10" x14ac:dyDescent="0.3">
      <c r="A1701" s="1">
        <v>41459</v>
      </c>
      <c r="B1701" s="1">
        <v>41460</v>
      </c>
      <c r="C1701">
        <v>234.4</v>
      </c>
      <c r="D1701">
        <v>236.350012207031</v>
      </c>
      <c r="E1701" s="3">
        <v>233.90704029202399</v>
      </c>
      <c r="F1701">
        <v>-1.95001220703125</v>
      </c>
      <c r="G1701">
        <v>-0.49295970797538702</v>
      </c>
      <c r="H1701">
        <v>0.106066017177986</v>
      </c>
      <c r="I1701">
        <f t="shared" si="52"/>
        <v>-8.3191647057647179E-3</v>
      </c>
      <c r="J1701">
        <f t="shared" si="53"/>
        <v>-1.95001220703125</v>
      </c>
    </row>
    <row r="1702" spans="1:10" x14ac:dyDescent="0.3">
      <c r="A1702" s="1">
        <v>41460</v>
      </c>
      <c r="B1702" s="1">
        <v>41463</v>
      </c>
      <c r="C1702">
        <v>234.25</v>
      </c>
      <c r="D1702">
        <v>232.75</v>
      </c>
      <c r="E1702" s="3">
        <v>235.063340246677</v>
      </c>
      <c r="F1702">
        <v>-1.5</v>
      </c>
      <c r="G1702">
        <v>0.81334024667739802</v>
      </c>
      <c r="H1702">
        <v>2.2627416997969401</v>
      </c>
      <c r="I1702">
        <f t="shared" si="52"/>
        <v>-6.4034151547491995E-3</v>
      </c>
      <c r="J1702">
        <f t="shared" si="53"/>
        <v>-1.5</v>
      </c>
    </row>
    <row r="1703" spans="1:10" x14ac:dyDescent="0.3">
      <c r="A1703" s="1">
        <v>41463</v>
      </c>
      <c r="B1703" s="1">
        <v>41464</v>
      </c>
      <c r="C1703">
        <v>231.05</v>
      </c>
      <c r="D1703">
        <v>232.749996948242</v>
      </c>
      <c r="E1703" s="3">
        <v>230.29105972051599</v>
      </c>
      <c r="F1703">
        <v>-1.69999694824218</v>
      </c>
      <c r="G1703">
        <v>-0.75894027948379505</v>
      </c>
      <c r="H1703">
        <v>1.76776695296636</v>
      </c>
      <c r="I1703">
        <f t="shared" si="52"/>
        <v>-7.3577015721366795E-3</v>
      </c>
      <c r="J1703">
        <f t="shared" si="53"/>
        <v>-1.69999694824218</v>
      </c>
    </row>
    <row r="1704" spans="1:10" x14ac:dyDescent="0.3">
      <c r="A1704" s="1">
        <v>41464</v>
      </c>
      <c r="B1704" s="1">
        <v>41465</v>
      </c>
      <c r="C1704">
        <v>233.55</v>
      </c>
      <c r="D1704">
        <v>233.44999389648399</v>
      </c>
      <c r="E1704" s="3">
        <v>233.019837486744</v>
      </c>
      <c r="F1704">
        <v>0.100006103515625</v>
      </c>
      <c r="G1704">
        <v>-0.530162513256073</v>
      </c>
      <c r="H1704">
        <v>1.44956890143243</v>
      </c>
      <c r="I1704">
        <f t="shared" si="52"/>
        <v>4.2819997223560261E-4</v>
      </c>
      <c r="J1704">
        <f t="shared" si="53"/>
        <v>0.100006103515625</v>
      </c>
    </row>
    <row r="1705" spans="1:10" x14ac:dyDescent="0.3">
      <c r="A1705" s="1">
        <v>41465</v>
      </c>
      <c r="B1705" s="1">
        <v>41466</v>
      </c>
      <c r="C1705">
        <v>231.5</v>
      </c>
      <c r="D1705">
        <v>234.600006103515</v>
      </c>
      <c r="E1705" s="3">
        <v>232.41754168272001</v>
      </c>
      <c r="F1705">
        <v>3.1000061035156201</v>
      </c>
      <c r="G1705">
        <v>0.91754168272018399</v>
      </c>
      <c r="H1705">
        <v>5.5154328932550696</v>
      </c>
      <c r="I1705">
        <f t="shared" si="52"/>
        <v>1.3390955090780216E-2</v>
      </c>
      <c r="J1705">
        <f t="shared" si="53"/>
        <v>3.1000061035156201</v>
      </c>
    </row>
    <row r="1706" spans="1:10" x14ac:dyDescent="0.3">
      <c r="A1706" s="1">
        <v>41466</v>
      </c>
      <c r="B1706" s="1">
        <v>41467</v>
      </c>
      <c r="C1706">
        <v>239.3</v>
      </c>
      <c r="D1706">
        <v>239.3</v>
      </c>
      <c r="E1706" s="3">
        <v>238.20942823886799</v>
      </c>
      <c r="F1706">
        <v>0</v>
      </c>
      <c r="G1706">
        <v>-1.09057176113128</v>
      </c>
      <c r="H1706">
        <v>0.53033008588991004</v>
      </c>
      <c r="I1706">
        <f t="shared" si="52"/>
        <v>0</v>
      </c>
      <c r="J1706">
        <f t="shared" si="53"/>
        <v>0</v>
      </c>
    </row>
    <row r="1707" spans="1:10" x14ac:dyDescent="0.3">
      <c r="A1707" s="1">
        <v>41467</v>
      </c>
      <c r="B1707" s="1">
        <v>41470</v>
      </c>
      <c r="C1707">
        <v>238.55</v>
      </c>
      <c r="D1707">
        <v>238.3</v>
      </c>
      <c r="E1707" s="3">
        <v>239.59148292541499</v>
      </c>
      <c r="F1707">
        <v>-0.25</v>
      </c>
      <c r="G1707">
        <v>1.04148292541503</v>
      </c>
      <c r="H1707">
        <v>1.0253048327204799</v>
      </c>
      <c r="I1707">
        <f t="shared" si="52"/>
        <v>-1.0479983232026828E-3</v>
      </c>
      <c r="J1707">
        <f t="shared" si="53"/>
        <v>-0.25</v>
      </c>
    </row>
    <row r="1708" spans="1:10" x14ac:dyDescent="0.3">
      <c r="A1708" s="1">
        <v>41470</v>
      </c>
      <c r="B1708" s="1">
        <v>41471</v>
      </c>
      <c r="C1708">
        <v>240</v>
      </c>
      <c r="D1708">
        <v>239.05000305175699</v>
      </c>
      <c r="E1708" s="3">
        <v>239.884673118591</v>
      </c>
      <c r="F1708">
        <v>0.94999694824218694</v>
      </c>
      <c r="G1708">
        <v>-0.115326881408691</v>
      </c>
      <c r="H1708">
        <v>1.5909902576697299</v>
      </c>
      <c r="I1708">
        <f t="shared" si="52"/>
        <v>3.958320617675779E-3</v>
      </c>
      <c r="J1708">
        <f t="shared" si="53"/>
        <v>0.94999694824218694</v>
      </c>
    </row>
    <row r="1709" spans="1:10" x14ac:dyDescent="0.3">
      <c r="A1709" s="1">
        <v>41471</v>
      </c>
      <c r="B1709" s="1">
        <v>41472</v>
      </c>
      <c r="C1709">
        <v>237.75</v>
      </c>
      <c r="D1709">
        <v>238.75</v>
      </c>
      <c r="E1709" s="3">
        <v>237.68780486658201</v>
      </c>
      <c r="F1709">
        <v>-1</v>
      </c>
      <c r="G1709">
        <v>-6.2195133417844703E-2</v>
      </c>
      <c r="H1709">
        <v>1.41421356237309</v>
      </c>
      <c r="I1709">
        <f t="shared" si="52"/>
        <v>-4.206098843322818E-3</v>
      </c>
      <c r="J1709">
        <f t="shared" si="53"/>
        <v>-1</v>
      </c>
    </row>
    <row r="1710" spans="1:10" x14ac:dyDescent="0.3">
      <c r="A1710" s="1">
        <v>41472</v>
      </c>
      <c r="B1710" s="1">
        <v>41473</v>
      </c>
      <c r="C1710">
        <v>239.75</v>
      </c>
      <c r="D1710">
        <v>239.350006103515</v>
      </c>
      <c r="E1710" s="3">
        <v>239.73645835649199</v>
      </c>
      <c r="F1710">
        <v>0.399993896484375</v>
      </c>
      <c r="G1710">
        <v>-1.3541643507778599E-2</v>
      </c>
      <c r="H1710">
        <v>0.84852813742384803</v>
      </c>
      <c r="I1710">
        <f t="shared" si="52"/>
        <v>1.6683791302789363E-3</v>
      </c>
      <c r="J1710">
        <f t="shared" si="53"/>
        <v>0.399993896484375</v>
      </c>
    </row>
    <row r="1711" spans="1:10" x14ac:dyDescent="0.3">
      <c r="A1711" s="1">
        <v>41473</v>
      </c>
      <c r="B1711" s="1">
        <v>41474</v>
      </c>
      <c r="C1711">
        <v>238.55</v>
      </c>
      <c r="D1711">
        <v>238.55</v>
      </c>
      <c r="E1711" s="3">
        <v>239.51057564020101</v>
      </c>
      <c r="F1711">
        <v>0</v>
      </c>
      <c r="G1711">
        <v>0.96057564020156805</v>
      </c>
      <c r="H1711">
        <v>0.31819805153395803</v>
      </c>
      <c r="I1711">
        <f t="shared" si="52"/>
        <v>0</v>
      </c>
      <c r="J1711">
        <f t="shared" si="53"/>
        <v>0</v>
      </c>
    </row>
    <row r="1712" spans="1:10" x14ac:dyDescent="0.3">
      <c r="A1712" s="1">
        <v>41474</v>
      </c>
      <c r="B1712" s="1">
        <v>41477</v>
      </c>
      <c r="C1712">
        <v>238.1</v>
      </c>
      <c r="D1712">
        <v>239.79999694824201</v>
      </c>
      <c r="E1712" s="3">
        <v>238.41105181574801</v>
      </c>
      <c r="F1712">
        <v>1.69999694824218</v>
      </c>
      <c r="G1712">
        <v>0.311051815748214</v>
      </c>
      <c r="H1712">
        <v>0.494974746830595</v>
      </c>
      <c r="I1712">
        <f t="shared" si="52"/>
        <v>7.1398443857294417E-3</v>
      </c>
      <c r="J1712">
        <f t="shared" si="53"/>
        <v>1.69999694824218</v>
      </c>
    </row>
    <row r="1713" spans="1:10" x14ac:dyDescent="0.3">
      <c r="A1713" s="1">
        <v>41477</v>
      </c>
      <c r="B1713" s="1">
        <v>41478</v>
      </c>
      <c r="C1713">
        <v>238.8</v>
      </c>
      <c r="D1713">
        <v>239.749996948242</v>
      </c>
      <c r="E1713" s="3">
        <v>239.57129971981001</v>
      </c>
      <c r="F1713">
        <v>0.94999694824218694</v>
      </c>
      <c r="G1713">
        <v>0.77129971981048495</v>
      </c>
      <c r="H1713">
        <v>2.4395183950935801</v>
      </c>
      <c r="I1713">
        <f t="shared" si="52"/>
        <v>3.978211676056059E-3</v>
      </c>
      <c r="J1713">
        <f t="shared" si="53"/>
        <v>0.94999694824218694</v>
      </c>
    </row>
    <row r="1714" spans="1:10" x14ac:dyDescent="0.3">
      <c r="A1714" s="1">
        <v>41478</v>
      </c>
      <c r="B1714" s="1">
        <v>41479</v>
      </c>
      <c r="C1714">
        <v>242.25</v>
      </c>
      <c r="D1714">
        <v>242.30000305175699</v>
      </c>
      <c r="E1714" s="3">
        <v>242.01436226069899</v>
      </c>
      <c r="F1714">
        <v>-5.00030517578125E-2</v>
      </c>
      <c r="G1714">
        <v>-0.23563773930072701</v>
      </c>
      <c r="H1714">
        <v>0.42426406871192401</v>
      </c>
      <c r="I1714">
        <f t="shared" si="52"/>
        <v>-2.0641094636867906E-4</v>
      </c>
      <c r="J1714">
        <f t="shared" si="53"/>
        <v>-5.00030517578125E-2</v>
      </c>
    </row>
    <row r="1715" spans="1:10" x14ac:dyDescent="0.3">
      <c r="A1715" s="1">
        <v>41479</v>
      </c>
      <c r="B1715" s="1">
        <v>41480</v>
      </c>
      <c r="C1715">
        <v>242.85</v>
      </c>
      <c r="D1715">
        <v>242.6</v>
      </c>
      <c r="E1715" s="3">
        <v>243.26575187444601</v>
      </c>
      <c r="F1715">
        <v>-0.25</v>
      </c>
      <c r="G1715">
        <v>0.41575187444686801</v>
      </c>
      <c r="H1715">
        <v>0.106066017177986</v>
      </c>
      <c r="I1715">
        <f t="shared" si="52"/>
        <v>-1.0294420424130121E-3</v>
      </c>
      <c r="J1715">
        <f t="shared" si="53"/>
        <v>-0.25</v>
      </c>
    </row>
    <row r="1716" spans="1:10" x14ac:dyDescent="0.3">
      <c r="A1716" s="1">
        <v>41480</v>
      </c>
      <c r="B1716" s="1">
        <v>41481</v>
      </c>
      <c r="C1716">
        <v>243</v>
      </c>
      <c r="D1716">
        <v>244.05000305175699</v>
      </c>
      <c r="E1716" s="3">
        <v>242.46843045949899</v>
      </c>
      <c r="F1716">
        <v>-1.0500030517578101</v>
      </c>
      <c r="G1716">
        <v>-0.53156954050063998</v>
      </c>
      <c r="H1716">
        <v>0.67175144212721205</v>
      </c>
      <c r="I1716">
        <f t="shared" si="52"/>
        <v>-4.3210002129951035E-3</v>
      </c>
      <c r="J1716">
        <f t="shared" si="53"/>
        <v>-1.0500030517578101</v>
      </c>
    </row>
    <row r="1717" spans="1:10" x14ac:dyDescent="0.3">
      <c r="A1717" s="1">
        <v>41481</v>
      </c>
      <c r="B1717" s="1">
        <v>41484</v>
      </c>
      <c r="C1717">
        <v>243.95</v>
      </c>
      <c r="D1717">
        <v>243.25000305175701</v>
      </c>
      <c r="E1717" s="3">
        <v>243.681529742479</v>
      </c>
      <c r="F1717">
        <v>0.69999694824218694</v>
      </c>
      <c r="G1717">
        <v>-0.26847025752067499</v>
      </c>
      <c r="H1717">
        <v>0.81317279836451295</v>
      </c>
      <c r="I1717">
        <f t="shared" si="52"/>
        <v>2.8694279493428447E-3</v>
      </c>
      <c r="J1717">
        <f t="shared" si="53"/>
        <v>0.69999694824218694</v>
      </c>
    </row>
    <row r="1718" spans="1:10" x14ac:dyDescent="0.3">
      <c r="A1718" s="1">
        <v>41484</v>
      </c>
      <c r="B1718" s="1">
        <v>41485</v>
      </c>
      <c r="C1718">
        <v>242.8</v>
      </c>
      <c r="D1718">
        <v>242.8</v>
      </c>
      <c r="E1718" s="3">
        <v>242.724710780382</v>
      </c>
      <c r="F1718">
        <v>0</v>
      </c>
      <c r="G1718">
        <v>-7.52892196178436E-2</v>
      </c>
      <c r="H1718">
        <v>1.16672618895778</v>
      </c>
      <c r="I1718">
        <f t="shared" si="52"/>
        <v>0</v>
      </c>
      <c r="J1718">
        <f t="shared" si="53"/>
        <v>0</v>
      </c>
    </row>
    <row r="1719" spans="1:10" x14ac:dyDescent="0.3">
      <c r="A1719" s="1">
        <v>41485</v>
      </c>
      <c r="B1719" s="1">
        <v>41486</v>
      </c>
      <c r="C1719">
        <v>244.45</v>
      </c>
      <c r="D1719">
        <v>244.30000610351499</v>
      </c>
      <c r="E1719" s="3">
        <v>244.05620322823501</v>
      </c>
      <c r="F1719">
        <v>0.149993896484375</v>
      </c>
      <c r="G1719">
        <v>-0.39379677176475503</v>
      </c>
      <c r="H1719">
        <v>0.67175144212721205</v>
      </c>
      <c r="I1719">
        <f t="shared" si="52"/>
        <v>6.1359744931223153E-4</v>
      </c>
      <c r="J1719">
        <f t="shared" si="53"/>
        <v>0.149993896484375</v>
      </c>
    </row>
    <row r="1720" spans="1:10" x14ac:dyDescent="0.3">
      <c r="A1720" s="1">
        <v>41486</v>
      </c>
      <c r="B1720" s="1">
        <v>41487</v>
      </c>
      <c r="C1720">
        <v>243.5</v>
      </c>
      <c r="D1720">
        <v>244</v>
      </c>
      <c r="E1720" s="3">
        <v>244.10154229402499</v>
      </c>
      <c r="F1720">
        <v>0.5</v>
      </c>
      <c r="G1720">
        <v>0.60154229402542103</v>
      </c>
      <c r="H1720">
        <v>0.91923881554251896</v>
      </c>
      <c r="I1720">
        <f t="shared" si="52"/>
        <v>2.0533880903490761E-3</v>
      </c>
      <c r="J1720">
        <f t="shared" si="53"/>
        <v>0.5</v>
      </c>
    </row>
    <row r="1721" spans="1:10" x14ac:dyDescent="0.3">
      <c r="A1721" s="1">
        <v>41487</v>
      </c>
      <c r="B1721" s="1">
        <v>41488</v>
      </c>
      <c r="C1721">
        <v>244.8</v>
      </c>
      <c r="D1721">
        <v>246.350003051757</v>
      </c>
      <c r="E1721" s="3">
        <v>245.155109065771</v>
      </c>
      <c r="F1721">
        <v>1.5500030517578101</v>
      </c>
      <c r="G1721">
        <v>0.35510906577110202</v>
      </c>
      <c r="H1721">
        <v>0.459619407771239</v>
      </c>
      <c r="I1721">
        <f t="shared" si="52"/>
        <v>6.3317118127361521E-3</v>
      </c>
      <c r="J1721">
        <f t="shared" si="53"/>
        <v>1.5500030517578101</v>
      </c>
    </row>
    <row r="1722" spans="1:10" x14ac:dyDescent="0.3">
      <c r="A1722" s="1">
        <v>41488</v>
      </c>
      <c r="B1722" s="1">
        <v>41491</v>
      </c>
      <c r="C1722">
        <v>245.45</v>
      </c>
      <c r="D1722">
        <v>244.95</v>
      </c>
      <c r="E1722" s="3">
        <v>245.07978231906799</v>
      </c>
      <c r="F1722">
        <v>0.5</v>
      </c>
      <c r="G1722">
        <v>-0.37021768093109098</v>
      </c>
      <c r="H1722">
        <v>0.91923881554249898</v>
      </c>
      <c r="I1722">
        <f t="shared" si="52"/>
        <v>2.0370747606437158E-3</v>
      </c>
      <c r="J1722">
        <f t="shared" si="53"/>
        <v>0.5</v>
      </c>
    </row>
    <row r="1723" spans="1:10" x14ac:dyDescent="0.3">
      <c r="A1723" s="1">
        <v>41491</v>
      </c>
      <c r="B1723" s="1">
        <v>41492</v>
      </c>
      <c r="C1723">
        <v>244.15</v>
      </c>
      <c r="D1723">
        <v>243.75000610351501</v>
      </c>
      <c r="E1723" s="3">
        <v>244.53696840405399</v>
      </c>
      <c r="F1723">
        <v>-0.399993896484375</v>
      </c>
      <c r="G1723">
        <v>0.386968404054641</v>
      </c>
      <c r="H1723">
        <v>1.8031222920257</v>
      </c>
      <c r="I1723">
        <f t="shared" si="52"/>
        <v>-1.6383120888157894E-3</v>
      </c>
      <c r="J1723">
        <f t="shared" si="53"/>
        <v>-0.399993896484375</v>
      </c>
    </row>
    <row r="1724" spans="1:10" x14ac:dyDescent="0.3">
      <c r="A1724" s="1">
        <v>41492</v>
      </c>
      <c r="B1724" s="1">
        <v>41493</v>
      </c>
      <c r="C1724">
        <v>241.6</v>
      </c>
      <c r="D1724">
        <v>240.1</v>
      </c>
      <c r="E1724" s="3">
        <v>241.29849371910001</v>
      </c>
      <c r="F1724">
        <v>1.5</v>
      </c>
      <c r="G1724">
        <v>-0.30150628089904702</v>
      </c>
      <c r="H1724">
        <v>2.3334523779155898</v>
      </c>
      <c r="I1724">
        <f t="shared" si="52"/>
        <v>6.2086092715231793E-3</v>
      </c>
      <c r="J1724">
        <f t="shared" si="53"/>
        <v>1.5</v>
      </c>
    </row>
    <row r="1725" spans="1:10" x14ac:dyDescent="0.3">
      <c r="A1725" s="1">
        <v>41493</v>
      </c>
      <c r="B1725" s="1">
        <v>41494</v>
      </c>
      <c r="C1725">
        <v>238.3</v>
      </c>
      <c r="D1725">
        <v>238.749996948242</v>
      </c>
      <c r="E1725" s="3">
        <v>238.050273153185</v>
      </c>
      <c r="F1725">
        <v>-0.449996948242187</v>
      </c>
      <c r="G1725">
        <v>-0.249726846814155</v>
      </c>
      <c r="H1725">
        <v>0.17677669529663601</v>
      </c>
      <c r="I1725">
        <f t="shared" si="52"/>
        <v>-1.8883631902735501E-3</v>
      </c>
      <c r="J1725">
        <f t="shared" si="53"/>
        <v>-0.449996948242187</v>
      </c>
    </row>
    <row r="1726" spans="1:10" x14ac:dyDescent="0.3">
      <c r="A1726" s="1">
        <v>41494</v>
      </c>
      <c r="B1726" s="1">
        <v>41495</v>
      </c>
      <c r="C1726">
        <v>238.55</v>
      </c>
      <c r="D1726">
        <v>238.600003051757</v>
      </c>
      <c r="E1726" s="3">
        <v>239.09967314004899</v>
      </c>
      <c r="F1726">
        <v>5.00030517578125E-2</v>
      </c>
      <c r="G1726">
        <v>0.54967314004898005</v>
      </c>
      <c r="H1726">
        <v>0.49497474683057502</v>
      </c>
      <c r="I1726">
        <f t="shared" si="52"/>
        <v>2.0961245758881786E-4</v>
      </c>
      <c r="J1726">
        <f t="shared" si="53"/>
        <v>5.00030517578125E-2</v>
      </c>
    </row>
    <row r="1727" spans="1:10" x14ac:dyDescent="0.3">
      <c r="A1727" s="1">
        <v>41495</v>
      </c>
      <c r="B1727" s="1">
        <v>41498</v>
      </c>
      <c r="C1727">
        <v>239.25</v>
      </c>
      <c r="D1727">
        <v>238.19999694824199</v>
      </c>
      <c r="E1727" s="3">
        <v>240.38225531577999</v>
      </c>
      <c r="F1727">
        <v>-1.0500030517578101</v>
      </c>
      <c r="G1727">
        <v>1.1322553157806301</v>
      </c>
      <c r="H1727">
        <v>0.106066017177986</v>
      </c>
      <c r="I1727">
        <f t="shared" si="52"/>
        <v>-4.3887274890608572E-3</v>
      </c>
      <c r="J1727">
        <f t="shared" si="53"/>
        <v>-1.0500030517578101</v>
      </c>
    </row>
    <row r="1728" spans="1:10" x14ac:dyDescent="0.3">
      <c r="A1728" s="1">
        <v>41498</v>
      </c>
      <c r="B1728" s="1">
        <v>41499</v>
      </c>
      <c r="C1728">
        <v>239.4</v>
      </c>
      <c r="D1728">
        <v>240.05000915527299</v>
      </c>
      <c r="E1728" s="3">
        <v>239.53263377547199</v>
      </c>
      <c r="F1728">
        <v>0.65000915527343694</v>
      </c>
      <c r="G1728">
        <v>0.13263377547264099</v>
      </c>
      <c r="H1728">
        <v>2.6870057685088602</v>
      </c>
      <c r="I1728">
        <f t="shared" si="52"/>
        <v>2.7151593787528693E-3</v>
      </c>
      <c r="J1728">
        <f t="shared" si="53"/>
        <v>0.65000915527343694</v>
      </c>
    </row>
    <row r="1729" spans="1:10" x14ac:dyDescent="0.3">
      <c r="A1729" s="1">
        <v>41499</v>
      </c>
      <c r="B1729" s="1">
        <v>41500</v>
      </c>
      <c r="C1729">
        <v>243.2</v>
      </c>
      <c r="D1729">
        <v>243.80000610351499</v>
      </c>
      <c r="E1729" s="3">
        <v>242.967080560326</v>
      </c>
      <c r="F1729">
        <v>-0.600006103515625</v>
      </c>
      <c r="G1729">
        <v>-0.23291943967342299</v>
      </c>
      <c r="H1729">
        <v>1.13137084989849</v>
      </c>
      <c r="I1729">
        <f t="shared" si="52"/>
        <v>-2.4671303598504317E-3</v>
      </c>
      <c r="J1729">
        <f t="shared" si="53"/>
        <v>-0.600006103515625</v>
      </c>
    </row>
    <row r="1730" spans="1:10" x14ac:dyDescent="0.3">
      <c r="A1730" s="1">
        <v>41500</v>
      </c>
      <c r="B1730" s="1">
        <v>41501</v>
      </c>
      <c r="C1730">
        <v>244.8</v>
      </c>
      <c r="D1730">
        <v>243.8</v>
      </c>
      <c r="E1730" s="3">
        <v>244.025061774253</v>
      </c>
      <c r="F1730">
        <v>1</v>
      </c>
      <c r="G1730">
        <v>-0.77493822574615401</v>
      </c>
      <c r="H1730">
        <v>0</v>
      </c>
      <c r="I1730">
        <f t="shared" si="52"/>
        <v>4.0849673202614381E-3</v>
      </c>
      <c r="J1730">
        <f t="shared" si="53"/>
        <v>1</v>
      </c>
    </row>
    <row r="1731" spans="1:10" x14ac:dyDescent="0.3">
      <c r="A1731" s="1">
        <v>41501</v>
      </c>
      <c r="B1731" s="1">
        <v>41502</v>
      </c>
      <c r="C1731">
        <v>244.8</v>
      </c>
      <c r="D1731">
        <v>242.249996948242</v>
      </c>
      <c r="E1731" s="3">
        <v>243.436519312858</v>
      </c>
      <c r="F1731">
        <v>2.5500030517578098</v>
      </c>
      <c r="G1731">
        <v>-1.36348068714141</v>
      </c>
      <c r="H1731">
        <v>0.35355339059327301</v>
      </c>
      <c r="I1731">
        <f t="shared" ref="I1731:I1794" si="54">F1731/C1731</f>
        <v>1.0416679132997589E-2</v>
      </c>
      <c r="J1731">
        <f t="shared" ref="J1731:J1794" si="55">IF(F1731&lt;-3, -3, F1731)</f>
        <v>2.5500030517578098</v>
      </c>
    </row>
    <row r="1732" spans="1:10" x14ac:dyDescent="0.3">
      <c r="A1732" s="1">
        <v>41502</v>
      </c>
      <c r="B1732" s="1">
        <v>41505</v>
      </c>
      <c r="C1732">
        <v>244.3</v>
      </c>
      <c r="D1732">
        <v>243.600003051757</v>
      </c>
      <c r="E1732" s="3">
        <v>244.156834739446</v>
      </c>
      <c r="F1732">
        <v>0.69999694824218694</v>
      </c>
      <c r="G1732">
        <v>-0.14316526055336001</v>
      </c>
      <c r="H1732">
        <v>0</v>
      </c>
      <c r="I1732">
        <f t="shared" si="54"/>
        <v>2.8653170210486572E-3</v>
      </c>
      <c r="J1732">
        <f t="shared" si="55"/>
        <v>0.69999694824218694</v>
      </c>
    </row>
    <row r="1733" spans="1:10" x14ac:dyDescent="0.3">
      <c r="A1733" s="1">
        <v>41505</v>
      </c>
      <c r="B1733" s="1">
        <v>41506</v>
      </c>
      <c r="C1733">
        <v>244.3</v>
      </c>
      <c r="D1733">
        <v>242.69999389648399</v>
      </c>
      <c r="E1733" s="3">
        <v>243.89328156709601</v>
      </c>
      <c r="F1733">
        <v>1.6000061035156199</v>
      </c>
      <c r="G1733">
        <v>-0.40671843290328902</v>
      </c>
      <c r="H1733">
        <v>2.7930717856868701</v>
      </c>
      <c r="I1733">
        <f t="shared" si="54"/>
        <v>6.5493495845911579E-3</v>
      </c>
      <c r="J1733">
        <f t="shared" si="55"/>
        <v>1.6000061035156199</v>
      </c>
    </row>
    <row r="1734" spans="1:10" x14ac:dyDescent="0.3">
      <c r="A1734" s="1">
        <v>41506</v>
      </c>
      <c r="B1734" s="1">
        <v>41507</v>
      </c>
      <c r="C1734">
        <v>240.35</v>
      </c>
      <c r="D1734">
        <v>240.89998779296801</v>
      </c>
      <c r="E1734" s="3">
        <v>239.14470038413901</v>
      </c>
      <c r="F1734">
        <v>-0.54998779296875</v>
      </c>
      <c r="G1734">
        <v>-1.20529961585998</v>
      </c>
      <c r="H1734">
        <v>2.4395183950935801</v>
      </c>
      <c r="I1734">
        <f t="shared" si="54"/>
        <v>-2.2882787308872478E-3</v>
      </c>
      <c r="J1734">
        <f t="shared" si="55"/>
        <v>-0.54998779296875</v>
      </c>
    </row>
    <row r="1735" spans="1:10" x14ac:dyDescent="0.3">
      <c r="A1735" s="1">
        <v>41507</v>
      </c>
      <c r="B1735" s="1">
        <v>41508</v>
      </c>
      <c r="C1735">
        <v>236.9</v>
      </c>
      <c r="D1735">
        <v>234.75000610351501</v>
      </c>
      <c r="E1735" s="3">
        <v>236.93730146586799</v>
      </c>
      <c r="F1735">
        <v>-2.1499938964843701</v>
      </c>
      <c r="G1735">
        <v>3.73014658689498E-2</v>
      </c>
      <c r="H1735">
        <v>0.95459415460183505</v>
      </c>
      <c r="I1735">
        <f t="shared" si="54"/>
        <v>-9.0755335436233427E-3</v>
      </c>
      <c r="J1735">
        <f t="shared" si="55"/>
        <v>-2.1499938964843701</v>
      </c>
    </row>
    <row r="1736" spans="1:10" x14ac:dyDescent="0.3">
      <c r="A1736" s="1">
        <v>41508</v>
      </c>
      <c r="B1736" s="1">
        <v>41509</v>
      </c>
      <c r="C1736">
        <v>235.55</v>
      </c>
      <c r="D1736">
        <v>236.3</v>
      </c>
      <c r="E1736" s="3">
        <v>237.06592171192099</v>
      </c>
      <c r="F1736">
        <v>0.75</v>
      </c>
      <c r="G1736">
        <v>1.5159217119216899</v>
      </c>
      <c r="H1736">
        <v>1.8738329701443299</v>
      </c>
      <c r="I1736">
        <f t="shared" si="54"/>
        <v>3.1840373593716833E-3</v>
      </c>
      <c r="J1736">
        <f t="shared" si="55"/>
        <v>0.75</v>
      </c>
    </row>
    <row r="1737" spans="1:10" x14ac:dyDescent="0.3">
      <c r="A1737" s="1">
        <v>41509</v>
      </c>
      <c r="B1737" s="1">
        <v>41512</v>
      </c>
      <c r="C1737">
        <v>238.2</v>
      </c>
      <c r="D1737">
        <v>238.39999694824201</v>
      </c>
      <c r="E1737" s="3">
        <v>238.92912740707399</v>
      </c>
      <c r="F1737">
        <v>0.199996948242187</v>
      </c>
      <c r="G1737">
        <v>0.72912740707397405</v>
      </c>
      <c r="H1737">
        <v>1.76776695296636</v>
      </c>
      <c r="I1737">
        <f t="shared" si="54"/>
        <v>8.3961775080683041E-4</v>
      </c>
      <c r="J1737">
        <f t="shared" si="55"/>
        <v>0.199996948242187</v>
      </c>
    </row>
    <row r="1738" spans="1:10" x14ac:dyDescent="0.3">
      <c r="A1738" s="1">
        <v>41512</v>
      </c>
      <c r="B1738" s="1">
        <v>41513</v>
      </c>
      <c r="C1738">
        <v>240.7</v>
      </c>
      <c r="D1738">
        <v>240.100009155273</v>
      </c>
      <c r="E1738" s="3">
        <v>240.545572292804</v>
      </c>
      <c r="F1738">
        <v>0.59999084472656194</v>
      </c>
      <c r="G1738">
        <v>-0.15442770719528101</v>
      </c>
      <c r="H1738">
        <v>0.106066017177966</v>
      </c>
      <c r="I1738">
        <f t="shared" si="54"/>
        <v>2.4926915028108099E-3</v>
      </c>
      <c r="J1738">
        <f t="shared" si="55"/>
        <v>0.59999084472656194</v>
      </c>
    </row>
    <row r="1739" spans="1:10" x14ac:dyDescent="0.3">
      <c r="A1739" s="1">
        <v>41513</v>
      </c>
      <c r="B1739" s="1">
        <v>41514</v>
      </c>
      <c r="C1739">
        <v>240.55</v>
      </c>
      <c r="D1739">
        <v>237.64999084472601</v>
      </c>
      <c r="E1739" s="3">
        <v>237.77615242004299</v>
      </c>
      <c r="F1739">
        <v>2.90000915527343</v>
      </c>
      <c r="G1739">
        <v>-2.7738475799560498</v>
      </c>
      <c r="H1739">
        <v>0.14142135623730101</v>
      </c>
      <c r="I1739">
        <f t="shared" si="54"/>
        <v>1.2055743734248305E-2</v>
      </c>
      <c r="J1739">
        <f t="shared" si="55"/>
        <v>2.90000915527343</v>
      </c>
    </row>
    <row r="1740" spans="1:10" x14ac:dyDescent="0.3">
      <c r="A1740" s="1">
        <v>41514</v>
      </c>
      <c r="B1740" s="1">
        <v>41515</v>
      </c>
      <c r="C1740">
        <v>240.75</v>
      </c>
      <c r="D1740">
        <v>241.100006103515</v>
      </c>
      <c r="E1740" s="3">
        <v>240.33731824159599</v>
      </c>
      <c r="F1740">
        <v>-0.350006103515625</v>
      </c>
      <c r="G1740">
        <v>-0.41268175840377802</v>
      </c>
      <c r="H1740">
        <v>2.93449314192417</v>
      </c>
      <c r="I1740">
        <f t="shared" si="54"/>
        <v>-1.4538155909267912E-3</v>
      </c>
      <c r="J1740">
        <f t="shared" si="55"/>
        <v>-0.350006103515625</v>
      </c>
    </row>
    <row r="1741" spans="1:10" x14ac:dyDescent="0.3">
      <c r="A1741" s="1">
        <v>41515</v>
      </c>
      <c r="B1741" s="1">
        <v>41516</v>
      </c>
      <c r="C1741">
        <v>244.9</v>
      </c>
      <c r="D1741">
        <v>246.00000610351501</v>
      </c>
      <c r="E1741" s="3">
        <v>243.53715779781299</v>
      </c>
      <c r="F1741">
        <v>-1.1000061035156199</v>
      </c>
      <c r="G1741">
        <v>-1.36284220218658</v>
      </c>
      <c r="H1741">
        <v>0.81317279836453304</v>
      </c>
      <c r="I1741">
        <f t="shared" si="54"/>
        <v>-4.4916541589041237E-3</v>
      </c>
      <c r="J1741">
        <f t="shared" si="55"/>
        <v>-1.1000061035156199</v>
      </c>
    </row>
    <row r="1742" spans="1:10" x14ac:dyDescent="0.3">
      <c r="A1742" s="1">
        <v>41516</v>
      </c>
      <c r="B1742" s="1">
        <v>41519</v>
      </c>
      <c r="C1742">
        <v>246.05</v>
      </c>
      <c r="D1742">
        <v>246.44999389648399</v>
      </c>
      <c r="E1742" s="3">
        <v>243.89450054168699</v>
      </c>
      <c r="F1742">
        <v>-0.399993896484375</v>
      </c>
      <c r="G1742">
        <v>-2.1554994583129798</v>
      </c>
      <c r="H1742">
        <v>0.63639610306787597</v>
      </c>
      <c r="I1742">
        <f t="shared" si="54"/>
        <v>-1.6256610302148953E-3</v>
      </c>
      <c r="J1742">
        <f t="shared" si="55"/>
        <v>-0.399993896484375</v>
      </c>
    </row>
    <row r="1743" spans="1:10" x14ac:dyDescent="0.3">
      <c r="A1743" s="1">
        <v>41519</v>
      </c>
      <c r="B1743" s="1">
        <v>41520</v>
      </c>
      <c r="C1743">
        <v>246.95</v>
      </c>
      <c r="D1743">
        <v>247.850009155273</v>
      </c>
      <c r="E1743" s="3">
        <v>246.879571092128</v>
      </c>
      <c r="F1743">
        <v>-0.90000915527343694</v>
      </c>
      <c r="G1743">
        <v>-7.0428907871246296E-2</v>
      </c>
      <c r="H1743">
        <v>0.53033008588991004</v>
      </c>
      <c r="I1743">
        <f t="shared" si="54"/>
        <v>-3.644499515178931E-3</v>
      </c>
      <c r="J1743">
        <f t="shared" si="55"/>
        <v>-0.90000915527343694</v>
      </c>
    </row>
    <row r="1744" spans="1:10" x14ac:dyDescent="0.3">
      <c r="A1744" s="1">
        <v>41520</v>
      </c>
      <c r="B1744" s="1">
        <v>41521</v>
      </c>
      <c r="C1744">
        <v>247.7</v>
      </c>
      <c r="D1744">
        <v>247.00000305175701</v>
      </c>
      <c r="E1744" s="3">
        <v>247.50633112788199</v>
      </c>
      <c r="F1744">
        <v>0.69999694824218694</v>
      </c>
      <c r="G1744">
        <v>-0.19366887211799599</v>
      </c>
      <c r="H1744">
        <v>0.21213203435595199</v>
      </c>
      <c r="I1744">
        <f t="shared" si="54"/>
        <v>2.8259868721929229E-3</v>
      </c>
      <c r="J1744">
        <f t="shared" si="55"/>
        <v>0.69999694824218694</v>
      </c>
    </row>
    <row r="1745" spans="1:10" x14ac:dyDescent="0.3">
      <c r="A1745" s="1">
        <v>41521</v>
      </c>
      <c r="B1745" s="1">
        <v>41522</v>
      </c>
      <c r="C1745">
        <v>247.4</v>
      </c>
      <c r="D1745">
        <v>248.600012207031</v>
      </c>
      <c r="E1745" s="3">
        <v>246.66209986209799</v>
      </c>
      <c r="F1745">
        <v>-1.20001220703125</v>
      </c>
      <c r="G1745">
        <v>-0.73790013790130604</v>
      </c>
      <c r="H1745">
        <v>2.0859650045003</v>
      </c>
      <c r="I1745">
        <f t="shared" si="54"/>
        <v>-4.8504939653647942E-3</v>
      </c>
      <c r="J1745">
        <f t="shared" si="55"/>
        <v>-1.20001220703125</v>
      </c>
    </row>
    <row r="1746" spans="1:10" x14ac:dyDescent="0.3">
      <c r="A1746" s="1">
        <v>41522</v>
      </c>
      <c r="B1746" s="1">
        <v>41523</v>
      </c>
      <c r="C1746">
        <v>250.35</v>
      </c>
      <c r="D1746">
        <v>250.29999694824201</v>
      </c>
      <c r="E1746" s="3">
        <v>250.724438256025</v>
      </c>
      <c r="F1746">
        <v>-5.00030517578125E-2</v>
      </c>
      <c r="G1746">
        <v>0.374438256025314</v>
      </c>
      <c r="H1746">
        <v>0.67175144212723203</v>
      </c>
      <c r="I1746">
        <f t="shared" si="54"/>
        <v>-1.9973258141726583E-4</v>
      </c>
      <c r="J1746">
        <f t="shared" si="55"/>
        <v>-5.00030517578125E-2</v>
      </c>
    </row>
    <row r="1747" spans="1:10" x14ac:dyDescent="0.3">
      <c r="A1747" s="1">
        <v>41523</v>
      </c>
      <c r="B1747" s="1">
        <v>41526</v>
      </c>
      <c r="C1747">
        <v>251.3</v>
      </c>
      <c r="D1747">
        <v>252.19999389648399</v>
      </c>
      <c r="E1747" s="3">
        <v>251.17927128374501</v>
      </c>
      <c r="F1747">
        <v>-0.899993896484375</v>
      </c>
      <c r="G1747">
        <v>-0.12072871625423399</v>
      </c>
      <c r="H1747">
        <v>1.3081475451950999</v>
      </c>
      <c r="I1747">
        <f t="shared" si="54"/>
        <v>-3.5813525526636487E-3</v>
      </c>
      <c r="J1747">
        <f t="shared" si="55"/>
        <v>-0.899993896484375</v>
      </c>
    </row>
    <row r="1748" spans="1:10" x14ac:dyDescent="0.3">
      <c r="A1748" s="1">
        <v>41526</v>
      </c>
      <c r="B1748" s="1">
        <v>41527</v>
      </c>
      <c r="C1748">
        <v>253.15</v>
      </c>
      <c r="D1748">
        <v>253.45000305175699</v>
      </c>
      <c r="E1748" s="3">
        <v>252.92353878319199</v>
      </c>
      <c r="F1748">
        <v>-0.300003051757812</v>
      </c>
      <c r="G1748">
        <v>-0.226461216807365</v>
      </c>
      <c r="H1748">
        <v>2.0152543263816498</v>
      </c>
      <c r="I1748">
        <f t="shared" si="54"/>
        <v>-1.1850801965546593E-3</v>
      </c>
      <c r="J1748">
        <f t="shared" si="55"/>
        <v>-0.300003051757812</v>
      </c>
    </row>
    <row r="1749" spans="1:10" x14ac:dyDescent="0.3">
      <c r="A1749" s="1">
        <v>41527</v>
      </c>
      <c r="B1749" s="1">
        <v>41528</v>
      </c>
      <c r="C1749">
        <v>256</v>
      </c>
      <c r="D1749">
        <v>256.25</v>
      </c>
      <c r="E1749" s="3">
        <v>255.909883104264</v>
      </c>
      <c r="F1749">
        <v>-0.25</v>
      </c>
      <c r="G1749">
        <v>-9.0116895735263797E-2</v>
      </c>
      <c r="H1749">
        <v>0.77781745930521795</v>
      </c>
      <c r="I1749">
        <f t="shared" si="54"/>
        <v>-9.765625E-4</v>
      </c>
      <c r="J1749">
        <f t="shared" si="55"/>
        <v>-0.25</v>
      </c>
    </row>
    <row r="1750" spans="1:10" x14ac:dyDescent="0.3">
      <c r="A1750" s="1">
        <v>41528</v>
      </c>
      <c r="B1750" s="1">
        <v>41529</v>
      </c>
      <c r="C1750">
        <v>257.10000000000002</v>
      </c>
      <c r="D1750">
        <v>257.79998168945298</v>
      </c>
      <c r="E1750" s="3">
        <v>257.52518571019101</v>
      </c>
      <c r="F1750">
        <v>0.699981689453125</v>
      </c>
      <c r="G1750">
        <v>0.42518571019172602</v>
      </c>
      <c r="H1750">
        <v>0.28284271247460202</v>
      </c>
      <c r="I1750">
        <f t="shared" si="54"/>
        <v>2.7226047820035977E-3</v>
      </c>
      <c r="J1750">
        <f t="shared" si="55"/>
        <v>0.699981689453125</v>
      </c>
    </row>
    <row r="1751" spans="1:10" x14ac:dyDescent="0.3">
      <c r="A1751" s="1">
        <v>41529</v>
      </c>
      <c r="B1751" s="1">
        <v>41530</v>
      </c>
      <c r="C1751">
        <v>257.5</v>
      </c>
      <c r="D1751">
        <v>256.600006103515</v>
      </c>
      <c r="E1751" s="3">
        <v>257.97384190559399</v>
      </c>
      <c r="F1751">
        <v>-0.899993896484375</v>
      </c>
      <c r="G1751">
        <v>0.47384190559387201</v>
      </c>
      <c r="H1751">
        <v>0.56568542494924601</v>
      </c>
      <c r="I1751">
        <f t="shared" si="54"/>
        <v>-3.4951219280946601E-3</v>
      </c>
      <c r="J1751">
        <f t="shared" si="55"/>
        <v>-0.899993896484375</v>
      </c>
    </row>
    <row r="1752" spans="1:10" x14ac:dyDescent="0.3">
      <c r="A1752" s="1">
        <v>41530</v>
      </c>
      <c r="B1752" s="1">
        <v>41533</v>
      </c>
      <c r="C1752">
        <v>256.7</v>
      </c>
      <c r="D1752">
        <v>260.04997558593698</v>
      </c>
      <c r="E1752" s="3">
        <v>257.07898388504901</v>
      </c>
      <c r="F1752">
        <v>3.3499755859375</v>
      </c>
      <c r="G1752">
        <v>0.37898388504982</v>
      </c>
      <c r="H1752">
        <v>1.69705627484773</v>
      </c>
      <c r="I1752">
        <f t="shared" si="54"/>
        <v>1.305015810649591E-2</v>
      </c>
      <c r="J1752">
        <f t="shared" si="55"/>
        <v>3.3499755859375</v>
      </c>
    </row>
    <row r="1753" spans="1:10" x14ac:dyDescent="0.3">
      <c r="A1753" s="1">
        <v>41533</v>
      </c>
      <c r="B1753" s="1">
        <v>41534</v>
      </c>
      <c r="C1753">
        <v>259.10000000000002</v>
      </c>
      <c r="D1753">
        <v>258.70000610351502</v>
      </c>
      <c r="E1753" s="3">
        <v>258.84940460920302</v>
      </c>
      <c r="F1753">
        <v>0.399993896484375</v>
      </c>
      <c r="G1753">
        <v>-0.25059539079666099</v>
      </c>
      <c r="H1753">
        <v>0.91923881554251896</v>
      </c>
      <c r="I1753">
        <f t="shared" si="54"/>
        <v>1.5437819239072751E-3</v>
      </c>
      <c r="J1753">
        <f t="shared" si="55"/>
        <v>0.399993896484375</v>
      </c>
    </row>
    <row r="1754" spans="1:10" x14ac:dyDescent="0.3">
      <c r="A1754" s="1">
        <v>41534</v>
      </c>
      <c r="B1754" s="1">
        <v>41535</v>
      </c>
      <c r="C1754">
        <v>257.8</v>
      </c>
      <c r="D1754">
        <v>258.700024414062</v>
      </c>
      <c r="E1754" s="3">
        <v>257.82043544500999</v>
      </c>
      <c r="F1754">
        <v>0.9000244140625</v>
      </c>
      <c r="G1754">
        <v>2.0435445010661999E-2</v>
      </c>
      <c r="H1754">
        <v>0</v>
      </c>
      <c r="I1754">
        <f t="shared" si="54"/>
        <v>3.4911730568754845E-3</v>
      </c>
      <c r="J1754">
        <f t="shared" si="55"/>
        <v>0.9000244140625</v>
      </c>
    </row>
    <row r="1755" spans="1:10" x14ac:dyDescent="0.3">
      <c r="A1755" s="1">
        <v>41535</v>
      </c>
      <c r="B1755" s="1">
        <v>41536</v>
      </c>
      <c r="C1755">
        <v>257.8</v>
      </c>
      <c r="D1755">
        <v>258.700024414062</v>
      </c>
      <c r="E1755" s="3">
        <v>258.06441130041998</v>
      </c>
      <c r="F1755">
        <v>0.9000244140625</v>
      </c>
      <c r="G1755">
        <v>0.264411300420761</v>
      </c>
      <c r="H1755">
        <v>0</v>
      </c>
      <c r="I1755">
        <f t="shared" si="54"/>
        <v>3.4911730568754845E-3</v>
      </c>
      <c r="J1755">
        <f t="shared" si="55"/>
        <v>0.9000244140625</v>
      </c>
    </row>
    <row r="1756" spans="1:10" x14ac:dyDescent="0.3">
      <c r="A1756" s="1">
        <v>41536</v>
      </c>
      <c r="B1756" s="1">
        <v>41537</v>
      </c>
      <c r="C1756">
        <v>257.8</v>
      </c>
      <c r="D1756">
        <v>258.700024414062</v>
      </c>
      <c r="E1756" s="3">
        <v>258.05388017296701</v>
      </c>
      <c r="F1756">
        <v>0.9000244140625</v>
      </c>
      <c r="G1756">
        <v>0.25388017296790999</v>
      </c>
      <c r="H1756">
        <v>0</v>
      </c>
      <c r="I1756">
        <f t="shared" si="54"/>
        <v>3.4911730568754845E-3</v>
      </c>
      <c r="J1756">
        <f t="shared" si="55"/>
        <v>0.9000244140625</v>
      </c>
    </row>
    <row r="1757" spans="1:10" x14ac:dyDescent="0.3">
      <c r="A1757" s="1">
        <v>41537</v>
      </c>
      <c r="B1757" s="1">
        <v>41540</v>
      </c>
      <c r="C1757">
        <v>257.8</v>
      </c>
      <c r="D1757">
        <v>257.8</v>
      </c>
      <c r="E1757" s="3">
        <v>257.81720850914701</v>
      </c>
      <c r="F1757">
        <v>0</v>
      </c>
      <c r="G1757">
        <v>1.7208509147167199E-2</v>
      </c>
      <c r="H1757">
        <v>0.53033008588991004</v>
      </c>
      <c r="I1757">
        <f t="shared" si="54"/>
        <v>0</v>
      </c>
      <c r="J1757">
        <f t="shared" si="55"/>
        <v>0</v>
      </c>
    </row>
    <row r="1758" spans="1:10" x14ac:dyDescent="0.3">
      <c r="A1758" s="1">
        <v>41540</v>
      </c>
      <c r="B1758" s="1">
        <v>41541</v>
      </c>
      <c r="C1758">
        <v>258.55</v>
      </c>
      <c r="D1758">
        <v>256.8</v>
      </c>
      <c r="E1758" s="3">
        <v>258.41362768709598</v>
      </c>
      <c r="F1758">
        <v>1.75</v>
      </c>
      <c r="G1758">
        <v>-0.13637231290340401</v>
      </c>
      <c r="H1758">
        <v>0.17677669529663601</v>
      </c>
      <c r="I1758">
        <f t="shared" si="54"/>
        <v>6.7685167279056269E-3</v>
      </c>
      <c r="J1758">
        <f t="shared" si="55"/>
        <v>1.75</v>
      </c>
    </row>
    <row r="1759" spans="1:10" x14ac:dyDescent="0.3">
      <c r="A1759" s="1">
        <v>41541</v>
      </c>
      <c r="B1759" s="1">
        <v>41542</v>
      </c>
      <c r="C1759">
        <v>258.3</v>
      </c>
      <c r="D1759">
        <v>258.50001220703098</v>
      </c>
      <c r="E1759" s="3">
        <v>258.81825916767099</v>
      </c>
      <c r="F1759">
        <v>0.20001220703125</v>
      </c>
      <c r="G1759">
        <v>0.51825916767120295</v>
      </c>
      <c r="H1759">
        <v>1.16672618895782</v>
      </c>
      <c r="I1759">
        <f t="shared" si="54"/>
        <v>7.7434071634243122E-4</v>
      </c>
      <c r="J1759">
        <f t="shared" si="55"/>
        <v>0.20001220703125</v>
      </c>
    </row>
    <row r="1760" spans="1:10" x14ac:dyDescent="0.3">
      <c r="A1760" s="1">
        <v>41542</v>
      </c>
      <c r="B1760" s="1">
        <v>41543</v>
      </c>
      <c r="C1760">
        <v>256.64999999999998</v>
      </c>
      <c r="D1760">
        <v>255.95000305175699</v>
      </c>
      <c r="E1760" s="3">
        <v>256.44370234906597</v>
      </c>
      <c r="F1760">
        <v>0.69999694824218694</v>
      </c>
      <c r="G1760">
        <v>-0.20629765093326499</v>
      </c>
      <c r="H1760">
        <v>1.8031222920257</v>
      </c>
      <c r="I1760">
        <f t="shared" si="54"/>
        <v>2.7274379436672005E-3</v>
      </c>
      <c r="J1760">
        <f t="shared" si="55"/>
        <v>0.69999694824218694</v>
      </c>
    </row>
    <row r="1761" spans="1:10" x14ac:dyDescent="0.3">
      <c r="A1761" s="1">
        <v>41543</v>
      </c>
      <c r="B1761" s="1">
        <v>41544</v>
      </c>
      <c r="C1761">
        <v>259.2</v>
      </c>
      <c r="D1761">
        <v>259.29997558593698</v>
      </c>
      <c r="E1761" s="3">
        <v>259.37976148426498</v>
      </c>
      <c r="F1761">
        <v>9.99755859375E-2</v>
      </c>
      <c r="G1761">
        <v>0.17976148426532701</v>
      </c>
      <c r="H1761">
        <v>0.247487373415267</v>
      </c>
      <c r="I1761">
        <f t="shared" si="54"/>
        <v>3.8570827907986112E-4</v>
      </c>
      <c r="J1761">
        <f t="shared" si="55"/>
        <v>9.99755859375E-2</v>
      </c>
    </row>
    <row r="1762" spans="1:10" x14ac:dyDescent="0.3">
      <c r="A1762" s="1">
        <v>41544</v>
      </c>
      <c r="B1762" s="1">
        <v>41547</v>
      </c>
      <c r="C1762">
        <v>258.85000000000002</v>
      </c>
      <c r="D1762">
        <v>256.89998779296798</v>
      </c>
      <c r="E1762" s="3">
        <v>258.34205976724598</v>
      </c>
      <c r="F1762">
        <v>1.95001220703125</v>
      </c>
      <c r="G1762">
        <v>-0.507940232753753</v>
      </c>
      <c r="H1762">
        <v>1.5556349186104299</v>
      </c>
      <c r="I1762">
        <f t="shared" si="54"/>
        <v>7.5333676145692479E-3</v>
      </c>
      <c r="J1762">
        <f t="shared" si="55"/>
        <v>1.95001220703125</v>
      </c>
    </row>
    <row r="1763" spans="1:10" x14ac:dyDescent="0.3">
      <c r="A1763" s="1">
        <v>41547</v>
      </c>
      <c r="B1763" s="1">
        <v>41548</v>
      </c>
      <c r="C1763">
        <v>256.64999999999998</v>
      </c>
      <c r="D1763">
        <v>256.450018310546</v>
      </c>
      <c r="E1763" s="3">
        <v>257.56704791784199</v>
      </c>
      <c r="F1763">
        <v>-0.199981689453125</v>
      </c>
      <c r="G1763">
        <v>0.91704791784286499</v>
      </c>
      <c r="H1763">
        <v>0.31819805153397801</v>
      </c>
      <c r="I1763">
        <f t="shared" si="54"/>
        <v>-7.7920003683274895E-4</v>
      </c>
      <c r="J1763">
        <f t="shared" si="55"/>
        <v>-0.199981689453125</v>
      </c>
    </row>
    <row r="1764" spans="1:10" x14ac:dyDescent="0.3">
      <c r="A1764" s="1">
        <v>41548</v>
      </c>
      <c r="B1764" s="1">
        <v>41549</v>
      </c>
      <c r="C1764">
        <v>257.10000000000002</v>
      </c>
      <c r="D1764">
        <v>258.79998168945298</v>
      </c>
      <c r="E1764" s="3">
        <v>257.92617288827898</v>
      </c>
      <c r="F1764">
        <v>1.6999816894531199</v>
      </c>
      <c r="G1764">
        <v>0.82617288827896096</v>
      </c>
      <c r="H1764">
        <v>0.212132034355932</v>
      </c>
      <c r="I1764">
        <f t="shared" si="54"/>
        <v>6.6121419270833131E-3</v>
      </c>
      <c r="J1764">
        <f t="shared" si="55"/>
        <v>1.6999816894531199</v>
      </c>
    </row>
    <row r="1765" spans="1:10" x14ac:dyDescent="0.3">
      <c r="A1765" s="1">
        <v>41549</v>
      </c>
      <c r="B1765" s="1">
        <v>41550</v>
      </c>
      <c r="C1765">
        <v>257.39999999999998</v>
      </c>
      <c r="D1765">
        <v>258.79999389648401</v>
      </c>
      <c r="E1765" s="3">
        <v>257.33503697216503</v>
      </c>
      <c r="F1765">
        <v>-1.3999938964843699</v>
      </c>
      <c r="G1765">
        <v>-6.4963027834892204E-2</v>
      </c>
      <c r="H1765">
        <v>0</v>
      </c>
      <c r="I1765">
        <f t="shared" si="54"/>
        <v>-5.438981726823504E-3</v>
      </c>
      <c r="J1765">
        <f t="shared" si="55"/>
        <v>-1.3999938964843699</v>
      </c>
    </row>
    <row r="1766" spans="1:10" x14ac:dyDescent="0.3">
      <c r="A1766" s="1">
        <v>41550</v>
      </c>
      <c r="B1766" s="1">
        <v>41551</v>
      </c>
      <c r="C1766">
        <v>257.39999999999998</v>
      </c>
      <c r="D1766">
        <v>257.29999389648401</v>
      </c>
      <c r="E1766" s="3">
        <v>256.73076971769302</v>
      </c>
      <c r="F1766">
        <v>0.100006103515625</v>
      </c>
      <c r="G1766">
        <v>-0.66923028230667103</v>
      </c>
      <c r="H1766">
        <v>0.31819805153393799</v>
      </c>
      <c r="I1766">
        <f t="shared" si="54"/>
        <v>3.8852410068230387E-4</v>
      </c>
      <c r="J1766">
        <f t="shared" si="55"/>
        <v>0.100006103515625</v>
      </c>
    </row>
    <row r="1767" spans="1:10" x14ac:dyDescent="0.3">
      <c r="A1767" s="1">
        <v>41551</v>
      </c>
      <c r="B1767" s="1">
        <v>41554</v>
      </c>
      <c r="C1767">
        <v>256.95</v>
      </c>
      <c r="D1767">
        <v>256.749987792968</v>
      </c>
      <c r="E1767" s="3">
        <v>257.66178597211803</v>
      </c>
      <c r="F1767">
        <v>-0.20001220703125</v>
      </c>
      <c r="G1767">
        <v>0.71178597211837702</v>
      </c>
      <c r="H1767">
        <v>0.14142135623730101</v>
      </c>
      <c r="I1767">
        <f t="shared" si="54"/>
        <v>-7.7840905635824097E-4</v>
      </c>
      <c r="J1767">
        <f t="shared" si="55"/>
        <v>-0.20001220703125</v>
      </c>
    </row>
    <row r="1768" spans="1:10" x14ac:dyDescent="0.3">
      <c r="A1768" s="1">
        <v>41554</v>
      </c>
      <c r="B1768" s="1">
        <v>41555</v>
      </c>
      <c r="C1768">
        <v>256.75</v>
      </c>
      <c r="D1768">
        <v>256.25</v>
      </c>
      <c r="E1768" s="3">
        <v>256.02201545238398</v>
      </c>
      <c r="F1768">
        <v>0.5</v>
      </c>
      <c r="G1768">
        <v>-0.72798454761505105</v>
      </c>
      <c r="H1768">
        <v>1.0606601717798201</v>
      </c>
      <c r="I1768">
        <f t="shared" si="54"/>
        <v>1.9474196689386564E-3</v>
      </c>
      <c r="J1768">
        <f t="shared" si="55"/>
        <v>0.5</v>
      </c>
    </row>
    <row r="1769" spans="1:10" x14ac:dyDescent="0.3">
      <c r="A1769" s="1">
        <v>41555</v>
      </c>
      <c r="B1769" s="1">
        <v>41556</v>
      </c>
      <c r="C1769">
        <v>258.25</v>
      </c>
      <c r="D1769">
        <v>256.25</v>
      </c>
      <c r="E1769" s="3">
        <v>257.35524636507</v>
      </c>
      <c r="F1769">
        <v>2</v>
      </c>
      <c r="G1769">
        <v>-0.89475363492965698</v>
      </c>
      <c r="H1769">
        <v>0</v>
      </c>
      <c r="I1769">
        <f t="shared" si="54"/>
        <v>7.7444336882865443E-3</v>
      </c>
      <c r="J1769">
        <f t="shared" si="55"/>
        <v>2</v>
      </c>
    </row>
    <row r="1770" spans="1:10" x14ac:dyDescent="0.3">
      <c r="A1770" s="1">
        <v>41556</v>
      </c>
      <c r="B1770" s="1">
        <v>41557</v>
      </c>
      <c r="C1770">
        <v>258.25</v>
      </c>
      <c r="D1770">
        <v>257.79998779296801</v>
      </c>
      <c r="E1770" s="3">
        <v>257.35193461179699</v>
      </c>
      <c r="F1770">
        <v>0.45001220703125</v>
      </c>
      <c r="G1770">
        <v>-0.89806538820266701</v>
      </c>
      <c r="H1770">
        <v>0.67175144212721205</v>
      </c>
      <c r="I1770">
        <f t="shared" si="54"/>
        <v>1.7425448481364957E-3</v>
      </c>
      <c r="J1770">
        <f t="shared" si="55"/>
        <v>0.45001220703125</v>
      </c>
    </row>
    <row r="1771" spans="1:10" x14ac:dyDescent="0.3">
      <c r="A1771" s="1">
        <v>41557</v>
      </c>
      <c r="B1771" s="1">
        <v>41558</v>
      </c>
      <c r="C1771">
        <v>257.3</v>
      </c>
      <c r="D1771">
        <v>259.60001831054598</v>
      </c>
      <c r="E1771" s="3">
        <v>257.39556970745298</v>
      </c>
      <c r="F1771">
        <v>2.3000183105468701</v>
      </c>
      <c r="G1771">
        <v>9.5569707453250802E-2</v>
      </c>
      <c r="H1771">
        <v>3.46482322781406</v>
      </c>
      <c r="I1771">
        <f t="shared" si="54"/>
        <v>8.9390528975781969E-3</v>
      </c>
      <c r="J1771">
        <f t="shared" si="55"/>
        <v>2.3000183105468701</v>
      </c>
    </row>
    <row r="1772" spans="1:10" x14ac:dyDescent="0.3">
      <c r="A1772" s="1">
        <v>41558</v>
      </c>
      <c r="B1772" s="1">
        <v>41561</v>
      </c>
      <c r="C1772">
        <v>262.2</v>
      </c>
      <c r="D1772">
        <v>261.7</v>
      </c>
      <c r="E1772" s="3">
        <v>261.70672131776797</v>
      </c>
      <c r="F1772">
        <v>0.5</v>
      </c>
      <c r="G1772">
        <v>-0.49327868223190302</v>
      </c>
      <c r="H1772">
        <v>0.28284271247460202</v>
      </c>
      <c r="I1772">
        <f t="shared" si="54"/>
        <v>1.9069412662090009E-3</v>
      </c>
      <c r="J1772">
        <f t="shared" si="55"/>
        <v>0.5</v>
      </c>
    </row>
    <row r="1773" spans="1:10" x14ac:dyDescent="0.3">
      <c r="A1773" s="1">
        <v>41561</v>
      </c>
      <c r="B1773" s="1">
        <v>41562</v>
      </c>
      <c r="C1773">
        <v>261.8</v>
      </c>
      <c r="D1773">
        <v>263.450024414062</v>
      </c>
      <c r="E1773" s="3">
        <v>261.650707262754</v>
      </c>
      <c r="F1773">
        <v>-1.6500244140625</v>
      </c>
      <c r="G1773">
        <v>-0.149292737245559</v>
      </c>
      <c r="H1773">
        <v>1.52027957955106</v>
      </c>
      <c r="I1773">
        <f t="shared" si="54"/>
        <v>-6.3026142630347587E-3</v>
      </c>
      <c r="J1773">
        <f t="shared" si="55"/>
        <v>-1.6500244140625</v>
      </c>
    </row>
    <row r="1774" spans="1:10" x14ac:dyDescent="0.3">
      <c r="A1774" s="1">
        <v>41562</v>
      </c>
      <c r="B1774" s="1">
        <v>41563</v>
      </c>
      <c r="C1774">
        <v>263.95</v>
      </c>
      <c r="D1774">
        <v>264.499987792968</v>
      </c>
      <c r="E1774" s="3">
        <v>263.14052731990802</v>
      </c>
      <c r="F1774">
        <v>-0.54998779296875</v>
      </c>
      <c r="G1774">
        <v>-0.80947268009185702</v>
      </c>
      <c r="H1774">
        <v>0.17677669529663601</v>
      </c>
      <c r="I1774">
        <f t="shared" si="54"/>
        <v>-2.0836817312701269E-3</v>
      </c>
      <c r="J1774">
        <f t="shared" si="55"/>
        <v>-0.54998779296875</v>
      </c>
    </row>
    <row r="1775" spans="1:10" x14ac:dyDescent="0.3">
      <c r="A1775" s="1">
        <v>41563</v>
      </c>
      <c r="B1775" s="1">
        <v>41564</v>
      </c>
      <c r="C1775">
        <v>264.2</v>
      </c>
      <c r="D1775">
        <v>265.649981689453</v>
      </c>
      <c r="E1775" s="3">
        <v>264.26892891973199</v>
      </c>
      <c r="F1775">
        <v>1.4499816894531199</v>
      </c>
      <c r="G1775">
        <v>6.8928919732570607E-2</v>
      </c>
      <c r="H1775">
        <v>0.67175144212721205</v>
      </c>
      <c r="I1775">
        <f t="shared" si="54"/>
        <v>5.4881971591715364E-3</v>
      </c>
      <c r="J1775">
        <f t="shared" si="55"/>
        <v>1.4499816894531199</v>
      </c>
    </row>
    <row r="1776" spans="1:10" x14ac:dyDescent="0.3">
      <c r="A1776" s="1">
        <v>41564</v>
      </c>
      <c r="B1776" s="1">
        <v>41565</v>
      </c>
      <c r="C1776">
        <v>265.14999999999998</v>
      </c>
      <c r="D1776">
        <v>266.100012207031</v>
      </c>
      <c r="E1776" s="3">
        <v>265.00094776749597</v>
      </c>
      <c r="F1776">
        <v>-0.95001220703125</v>
      </c>
      <c r="G1776">
        <v>-0.14905223250389099</v>
      </c>
      <c r="H1776">
        <v>0.98994949366119001</v>
      </c>
      <c r="I1776">
        <f t="shared" si="54"/>
        <v>-3.5829236546530271E-3</v>
      </c>
      <c r="J1776">
        <f t="shared" si="55"/>
        <v>-0.95001220703125</v>
      </c>
    </row>
    <row r="1777" spans="1:10" x14ac:dyDescent="0.3">
      <c r="A1777" s="1">
        <v>41565</v>
      </c>
      <c r="B1777" s="1">
        <v>41568</v>
      </c>
      <c r="C1777">
        <v>266.55</v>
      </c>
      <c r="D1777">
        <v>266.90000610351501</v>
      </c>
      <c r="E1777" s="3">
        <v>267.01753242611801</v>
      </c>
      <c r="F1777">
        <v>0.350006103515625</v>
      </c>
      <c r="G1777">
        <v>0.46753242611884999</v>
      </c>
      <c r="H1777">
        <v>3.5355339059335397E-2</v>
      </c>
      <c r="I1777">
        <f t="shared" si="54"/>
        <v>1.3130973682822173E-3</v>
      </c>
      <c r="J1777">
        <f t="shared" si="55"/>
        <v>0.350006103515625</v>
      </c>
    </row>
    <row r="1778" spans="1:10" x14ac:dyDescent="0.3">
      <c r="A1778" s="1">
        <v>41568</v>
      </c>
      <c r="B1778" s="1">
        <v>41569</v>
      </c>
      <c r="C1778">
        <v>266.5</v>
      </c>
      <c r="D1778">
        <v>266.39999389648398</v>
      </c>
      <c r="E1778" s="3">
        <v>266.534015931189</v>
      </c>
      <c r="F1778">
        <v>-0.100006103515625</v>
      </c>
      <c r="G1778">
        <v>3.4015931189060197E-2</v>
      </c>
      <c r="H1778">
        <v>7.0710678118670794E-2</v>
      </c>
      <c r="I1778">
        <f t="shared" si="54"/>
        <v>-3.752574240736398E-4</v>
      </c>
      <c r="J1778">
        <f t="shared" si="55"/>
        <v>-0.100006103515625</v>
      </c>
    </row>
    <row r="1779" spans="1:10" x14ac:dyDescent="0.3">
      <c r="A1779" s="1">
        <v>41569</v>
      </c>
      <c r="B1779" s="1">
        <v>41570</v>
      </c>
      <c r="C1779">
        <v>266.39999999999998</v>
      </c>
      <c r="D1779">
        <v>267.100012207031</v>
      </c>
      <c r="E1779" s="3">
        <v>266.65898015499101</v>
      </c>
      <c r="F1779">
        <v>0.70001220703125</v>
      </c>
      <c r="G1779">
        <v>0.25898015499114901</v>
      </c>
      <c r="H1779">
        <v>2.40416305603424</v>
      </c>
      <c r="I1779">
        <f t="shared" si="54"/>
        <v>2.6276734498170049E-3</v>
      </c>
      <c r="J1779">
        <f t="shared" si="55"/>
        <v>0.70001220703125</v>
      </c>
    </row>
    <row r="1780" spans="1:10" x14ac:dyDescent="0.3">
      <c r="A1780" s="1">
        <v>41570</v>
      </c>
      <c r="B1780" s="1">
        <v>41571</v>
      </c>
      <c r="C1780">
        <v>263</v>
      </c>
      <c r="D1780">
        <v>263.350006103515</v>
      </c>
      <c r="E1780" s="3">
        <v>263.32329007983202</v>
      </c>
      <c r="F1780">
        <v>0.350006103515625</v>
      </c>
      <c r="G1780">
        <v>0.32329007983207603</v>
      </c>
      <c r="H1780">
        <v>0.91923881554251896</v>
      </c>
      <c r="I1780">
        <f t="shared" si="54"/>
        <v>1.3308216863711978E-3</v>
      </c>
      <c r="J1780">
        <f t="shared" si="55"/>
        <v>0.350006103515625</v>
      </c>
    </row>
    <row r="1781" spans="1:10" x14ac:dyDescent="0.3">
      <c r="A1781" s="1">
        <v>41571</v>
      </c>
      <c r="B1781" s="1">
        <v>41572</v>
      </c>
      <c r="C1781">
        <v>264.3</v>
      </c>
      <c r="D1781">
        <v>263.950024414062</v>
      </c>
      <c r="E1781" s="3">
        <v>264.18290037959798</v>
      </c>
      <c r="F1781">
        <v>0.3499755859375</v>
      </c>
      <c r="G1781">
        <v>-0.11709962040185901</v>
      </c>
      <c r="H1781">
        <v>1.8031222920257</v>
      </c>
      <c r="I1781">
        <f t="shared" si="54"/>
        <v>1.3241603705542943E-3</v>
      </c>
      <c r="J1781">
        <f t="shared" si="55"/>
        <v>0.3499755859375</v>
      </c>
    </row>
    <row r="1782" spans="1:10" x14ac:dyDescent="0.3">
      <c r="A1782" s="1">
        <v>41572</v>
      </c>
      <c r="B1782" s="1">
        <v>41575</v>
      </c>
      <c r="C1782">
        <v>261.75</v>
      </c>
      <c r="D1782">
        <v>262.850006103515</v>
      </c>
      <c r="E1782" s="3">
        <v>262.26210743188801</v>
      </c>
      <c r="F1782">
        <v>1.1000061035156199</v>
      </c>
      <c r="G1782">
        <v>0.51210743188857999</v>
      </c>
      <c r="H1782">
        <v>2.0152543263816698</v>
      </c>
      <c r="I1782">
        <f t="shared" si="54"/>
        <v>4.2025066036890926E-3</v>
      </c>
      <c r="J1782">
        <f t="shared" si="55"/>
        <v>1.1000061035156199</v>
      </c>
    </row>
    <row r="1783" spans="1:10" x14ac:dyDescent="0.3">
      <c r="A1783" s="1">
        <v>41575</v>
      </c>
      <c r="B1783" s="1">
        <v>41576</v>
      </c>
      <c r="C1783">
        <v>264.60000000000002</v>
      </c>
      <c r="D1783">
        <v>263.999993896484</v>
      </c>
      <c r="E1783" s="3">
        <v>264.97917274236602</v>
      </c>
      <c r="F1783">
        <v>-0.600006103515625</v>
      </c>
      <c r="G1783">
        <v>0.37917274236678999</v>
      </c>
      <c r="H1783">
        <v>0.70710678118654702</v>
      </c>
      <c r="I1783">
        <f t="shared" si="54"/>
        <v>-2.2675967630976001E-3</v>
      </c>
      <c r="J1783">
        <f t="shared" si="55"/>
        <v>-0.600006103515625</v>
      </c>
    </row>
    <row r="1784" spans="1:10" x14ac:dyDescent="0.3">
      <c r="A1784" s="1">
        <v>41576</v>
      </c>
      <c r="B1784" s="1">
        <v>41577</v>
      </c>
      <c r="C1784">
        <v>265.60000000000002</v>
      </c>
      <c r="D1784">
        <v>266.14998779296798</v>
      </c>
      <c r="E1784" s="3">
        <v>265.61121220644497</v>
      </c>
      <c r="F1784">
        <v>0.54998779296875</v>
      </c>
      <c r="G1784">
        <v>1.1212206445634299E-2</v>
      </c>
      <c r="H1784">
        <v>0.60104076400854101</v>
      </c>
      <c r="I1784">
        <f t="shared" si="54"/>
        <v>2.0707371723221006E-3</v>
      </c>
      <c r="J1784">
        <f t="shared" si="55"/>
        <v>0.54998779296875</v>
      </c>
    </row>
    <row r="1785" spans="1:10" x14ac:dyDescent="0.3">
      <c r="A1785" s="1">
        <v>41577</v>
      </c>
      <c r="B1785" s="1">
        <v>41578</v>
      </c>
      <c r="C1785">
        <v>266.45</v>
      </c>
      <c r="D1785">
        <v>264.79997558593698</v>
      </c>
      <c r="E1785" s="3">
        <v>266.26483571231302</v>
      </c>
      <c r="F1785">
        <v>1.6500244140625</v>
      </c>
      <c r="G1785">
        <v>-0.18516428768634799</v>
      </c>
      <c r="H1785">
        <v>2.8284271247461898</v>
      </c>
      <c r="I1785">
        <f t="shared" si="54"/>
        <v>6.1926230589697878E-3</v>
      </c>
      <c r="J1785">
        <f t="shared" si="55"/>
        <v>1.6500244140625</v>
      </c>
    </row>
    <row r="1786" spans="1:10" x14ac:dyDescent="0.3">
      <c r="A1786" s="1">
        <v>41578</v>
      </c>
      <c r="B1786" s="1">
        <v>41579</v>
      </c>
      <c r="C1786">
        <v>262.45</v>
      </c>
      <c r="D1786">
        <v>263.04997558593698</v>
      </c>
      <c r="E1786" s="3">
        <v>263.72297210693301</v>
      </c>
      <c r="F1786">
        <v>0.5999755859375</v>
      </c>
      <c r="G1786">
        <v>1.27297210693359</v>
      </c>
      <c r="H1786">
        <v>0.45961940777128002</v>
      </c>
      <c r="I1786">
        <f t="shared" si="54"/>
        <v>2.2860567191369786E-3</v>
      </c>
      <c r="J1786">
        <f t="shared" si="55"/>
        <v>0.5999755859375</v>
      </c>
    </row>
    <row r="1787" spans="1:10" x14ac:dyDescent="0.3">
      <c r="A1787" s="1">
        <v>41579</v>
      </c>
      <c r="B1787" s="1">
        <v>41582</v>
      </c>
      <c r="C1787">
        <v>263.10000000000002</v>
      </c>
      <c r="D1787">
        <v>262.499993896484</v>
      </c>
      <c r="E1787" s="3">
        <v>262.94675906598502</v>
      </c>
      <c r="F1787">
        <v>0.600006103515625</v>
      </c>
      <c r="G1787">
        <v>-0.15324093401432001</v>
      </c>
      <c r="H1787">
        <v>1.76776695296636</v>
      </c>
      <c r="I1787">
        <f t="shared" si="54"/>
        <v>2.2805249088393193E-3</v>
      </c>
      <c r="J1787">
        <f t="shared" si="55"/>
        <v>0.600006103515625</v>
      </c>
    </row>
    <row r="1788" spans="1:10" x14ac:dyDescent="0.3">
      <c r="A1788" s="1">
        <v>41582</v>
      </c>
      <c r="B1788" s="1">
        <v>41583</v>
      </c>
      <c r="C1788">
        <v>260.60000000000002</v>
      </c>
      <c r="D1788">
        <v>260.89998779296798</v>
      </c>
      <c r="E1788" s="3">
        <v>262.14386103153203</v>
      </c>
      <c r="F1788">
        <v>0.29998779296875</v>
      </c>
      <c r="G1788">
        <v>1.54386103153228</v>
      </c>
      <c r="H1788">
        <v>0.95459415460185504</v>
      </c>
      <c r="I1788">
        <f t="shared" si="54"/>
        <v>1.1511427205247505E-3</v>
      </c>
      <c r="J1788">
        <f t="shared" si="55"/>
        <v>0.29998779296875</v>
      </c>
    </row>
    <row r="1789" spans="1:10" x14ac:dyDescent="0.3">
      <c r="A1789" s="1">
        <v>41583</v>
      </c>
      <c r="B1789" s="1">
        <v>41584</v>
      </c>
      <c r="C1789">
        <v>259.25</v>
      </c>
      <c r="D1789">
        <v>258.89999389648398</v>
      </c>
      <c r="E1789" s="3">
        <v>259.29873819649202</v>
      </c>
      <c r="F1789">
        <v>-0.350006103515625</v>
      </c>
      <c r="G1789">
        <v>4.8738196492195102E-2</v>
      </c>
      <c r="H1789">
        <v>3.5355339059335397E-2</v>
      </c>
      <c r="I1789">
        <f t="shared" si="54"/>
        <v>-1.3500717589802315E-3</v>
      </c>
      <c r="J1789">
        <f t="shared" si="55"/>
        <v>-0.350006103515625</v>
      </c>
    </row>
    <row r="1790" spans="1:10" x14ac:dyDescent="0.3">
      <c r="A1790" s="1">
        <v>41584</v>
      </c>
      <c r="B1790" s="1">
        <v>41585</v>
      </c>
      <c r="C1790">
        <v>259.2</v>
      </c>
      <c r="D1790">
        <v>258.649981689453</v>
      </c>
      <c r="E1790" s="3">
        <v>259.95868535041802</v>
      </c>
      <c r="F1790">
        <v>-0.550018310546875</v>
      </c>
      <c r="G1790">
        <v>0.75868535041809004</v>
      </c>
      <c r="H1790">
        <v>1.48492424049172</v>
      </c>
      <c r="I1790">
        <f t="shared" si="54"/>
        <v>-2.1219842227888698E-3</v>
      </c>
      <c r="J1790">
        <f t="shared" si="55"/>
        <v>-0.550018310546875</v>
      </c>
    </row>
    <row r="1791" spans="1:10" x14ac:dyDescent="0.3">
      <c r="A1791" s="1">
        <v>41585</v>
      </c>
      <c r="B1791" s="1">
        <v>41586</v>
      </c>
      <c r="C1791">
        <v>257.10000000000002</v>
      </c>
      <c r="D1791">
        <v>255.249993896484</v>
      </c>
      <c r="E1791" s="3">
        <v>257.44356805682099</v>
      </c>
      <c r="F1791">
        <v>-1.8500061035156199</v>
      </c>
      <c r="G1791">
        <v>0.34356805682182301</v>
      </c>
      <c r="H1791">
        <v>1.6263455967290601</v>
      </c>
      <c r="I1791">
        <f t="shared" si="54"/>
        <v>-7.1956674582482295E-3</v>
      </c>
      <c r="J1791">
        <f t="shared" si="55"/>
        <v>-1.8500061035156199</v>
      </c>
    </row>
    <row r="1792" spans="1:10" x14ac:dyDescent="0.3">
      <c r="A1792" s="1">
        <v>41586</v>
      </c>
      <c r="B1792" s="1">
        <v>41589</v>
      </c>
      <c r="C1792">
        <v>254.8</v>
      </c>
      <c r="D1792">
        <v>255.8</v>
      </c>
      <c r="E1792" s="3">
        <v>255.87542788982299</v>
      </c>
      <c r="F1792">
        <v>1</v>
      </c>
      <c r="G1792">
        <v>1.07542788982391</v>
      </c>
      <c r="H1792">
        <v>0.35355339059327301</v>
      </c>
      <c r="I1792">
        <f t="shared" si="54"/>
        <v>3.9246467817896386E-3</v>
      </c>
      <c r="J1792">
        <f t="shared" si="55"/>
        <v>1</v>
      </c>
    </row>
    <row r="1793" spans="1:10" x14ac:dyDescent="0.3">
      <c r="A1793" s="1">
        <v>41589</v>
      </c>
      <c r="B1793" s="1">
        <v>41590</v>
      </c>
      <c r="C1793">
        <v>255.3</v>
      </c>
      <c r="D1793">
        <v>255.100003051757</v>
      </c>
      <c r="E1793" s="3">
        <v>255.79652254581401</v>
      </c>
      <c r="F1793">
        <v>-0.199996948242187</v>
      </c>
      <c r="G1793">
        <v>0.49652254581451399</v>
      </c>
      <c r="H1793">
        <v>1.23743686707645</v>
      </c>
      <c r="I1793">
        <f t="shared" si="54"/>
        <v>-7.8338013412529179E-4</v>
      </c>
      <c r="J1793">
        <f t="shared" si="55"/>
        <v>-0.199996948242187</v>
      </c>
    </row>
    <row r="1794" spans="1:10" x14ac:dyDescent="0.3">
      <c r="A1794" s="1">
        <v>41590</v>
      </c>
      <c r="B1794" s="1">
        <v>41591</v>
      </c>
      <c r="C1794">
        <v>257.05</v>
      </c>
      <c r="D1794">
        <v>256.3</v>
      </c>
      <c r="E1794" s="3">
        <v>256.36711524724899</v>
      </c>
      <c r="F1794">
        <v>0.75</v>
      </c>
      <c r="G1794">
        <v>-0.68288475275039595</v>
      </c>
      <c r="H1794">
        <v>3.5001785668734202</v>
      </c>
      <c r="I1794">
        <f t="shared" si="54"/>
        <v>2.9177202878817349E-3</v>
      </c>
      <c r="J1794">
        <f t="shared" si="55"/>
        <v>0.75</v>
      </c>
    </row>
    <row r="1795" spans="1:10" x14ac:dyDescent="0.3">
      <c r="A1795" s="1">
        <v>41591</v>
      </c>
      <c r="B1795" s="1">
        <v>41592</v>
      </c>
      <c r="C1795">
        <v>252.1</v>
      </c>
      <c r="D1795">
        <v>253.85</v>
      </c>
      <c r="E1795" s="3">
        <v>253.177064275741</v>
      </c>
      <c r="F1795">
        <v>1.75</v>
      </c>
      <c r="G1795">
        <v>1.07706427574157</v>
      </c>
      <c r="H1795">
        <v>0.84852813742386901</v>
      </c>
      <c r="I1795">
        <f t="shared" ref="I1795:I1858" si="56">F1795/C1795</f>
        <v>6.9416898056326856E-3</v>
      </c>
      <c r="J1795">
        <f t="shared" ref="J1795:J1858" si="57">IF(F1795&lt;-3, -3, F1795)</f>
        <v>1.75</v>
      </c>
    </row>
    <row r="1796" spans="1:10" x14ac:dyDescent="0.3">
      <c r="A1796" s="1">
        <v>41592</v>
      </c>
      <c r="B1796" s="1">
        <v>41593</v>
      </c>
      <c r="C1796">
        <v>253.3</v>
      </c>
      <c r="D1796">
        <v>254.600003051757</v>
      </c>
      <c r="E1796" s="3">
        <v>254.70665268898</v>
      </c>
      <c r="F1796">
        <v>1.3000030517578101</v>
      </c>
      <c r="G1796">
        <v>1.4066526889801001</v>
      </c>
      <c r="H1796">
        <v>3.5708892449920699</v>
      </c>
      <c r="I1796">
        <f t="shared" si="56"/>
        <v>5.132266291977142E-3</v>
      </c>
      <c r="J1796">
        <f t="shared" si="57"/>
        <v>1.3000030517578101</v>
      </c>
    </row>
    <row r="1797" spans="1:10" x14ac:dyDescent="0.3">
      <c r="A1797" s="1">
        <v>41593</v>
      </c>
      <c r="B1797" s="1">
        <v>41596</v>
      </c>
      <c r="C1797">
        <v>258.35000000000002</v>
      </c>
      <c r="D1797">
        <v>259.499993896484</v>
      </c>
      <c r="E1797" s="3">
        <v>258.00128853917101</v>
      </c>
      <c r="F1797">
        <v>-1.1499938964843699</v>
      </c>
      <c r="G1797">
        <v>-0.34871146082878102</v>
      </c>
      <c r="H1797">
        <v>0.60104076400854101</v>
      </c>
      <c r="I1797">
        <f t="shared" si="56"/>
        <v>-4.4513020959333063E-3</v>
      </c>
      <c r="J1797">
        <f t="shared" si="57"/>
        <v>-1.1499938964843699</v>
      </c>
    </row>
    <row r="1798" spans="1:10" x14ac:dyDescent="0.3">
      <c r="A1798" s="1">
        <v>41596</v>
      </c>
      <c r="B1798" s="1">
        <v>41597</v>
      </c>
      <c r="C1798">
        <v>259.2</v>
      </c>
      <c r="D1798">
        <v>258.59999389648402</v>
      </c>
      <c r="E1798" s="3">
        <v>258.87468643188402</v>
      </c>
      <c r="F1798">
        <v>0.600006103515625</v>
      </c>
      <c r="G1798">
        <v>-0.32531356811523399</v>
      </c>
      <c r="H1798">
        <v>2.1213203435596402</v>
      </c>
      <c r="I1798">
        <f t="shared" si="56"/>
        <v>2.3148383623288003E-3</v>
      </c>
      <c r="J1798">
        <f t="shared" si="57"/>
        <v>0.600006103515625</v>
      </c>
    </row>
    <row r="1799" spans="1:10" x14ac:dyDescent="0.3">
      <c r="A1799" s="1">
        <v>41597</v>
      </c>
      <c r="B1799" s="1">
        <v>41598</v>
      </c>
      <c r="C1799">
        <v>262.2</v>
      </c>
      <c r="D1799">
        <v>261.749987792968</v>
      </c>
      <c r="E1799" s="3">
        <v>261.32108439207002</v>
      </c>
      <c r="F1799">
        <v>0.45001220703125</v>
      </c>
      <c r="G1799">
        <v>-0.87891560792922896</v>
      </c>
      <c r="H1799">
        <v>1.20208152801712</v>
      </c>
      <c r="I1799">
        <f t="shared" si="56"/>
        <v>1.7162936957713579E-3</v>
      </c>
      <c r="J1799">
        <f t="shared" si="57"/>
        <v>0.45001220703125</v>
      </c>
    </row>
    <row r="1800" spans="1:10" x14ac:dyDescent="0.3">
      <c r="A1800" s="1">
        <v>41598</v>
      </c>
      <c r="B1800" s="1">
        <v>41599</v>
      </c>
      <c r="C1800">
        <v>260.5</v>
      </c>
      <c r="D1800">
        <v>259.70001220703102</v>
      </c>
      <c r="E1800" s="3">
        <v>260.03476214408801</v>
      </c>
      <c r="F1800">
        <v>0.79998779296875</v>
      </c>
      <c r="G1800">
        <v>-0.46523785591125399</v>
      </c>
      <c r="H1800">
        <v>3.3234018715767601</v>
      </c>
      <c r="I1800">
        <f t="shared" si="56"/>
        <v>3.0709704144673703E-3</v>
      </c>
      <c r="J1800">
        <f t="shared" si="57"/>
        <v>0.79998779296875</v>
      </c>
    </row>
    <row r="1801" spans="1:10" x14ac:dyDescent="0.3">
      <c r="A1801" s="1">
        <v>41599</v>
      </c>
      <c r="B1801" s="1">
        <v>41600</v>
      </c>
      <c r="C1801">
        <v>255.8</v>
      </c>
      <c r="D1801">
        <v>257.20000915527299</v>
      </c>
      <c r="E1801" s="3">
        <v>256.63709096908502</v>
      </c>
      <c r="F1801">
        <v>1.40000915527343</v>
      </c>
      <c r="G1801">
        <v>0.83709096908569303</v>
      </c>
      <c r="H1801">
        <v>1.13137084989845</v>
      </c>
      <c r="I1801">
        <f t="shared" si="56"/>
        <v>5.4730615921557068E-3</v>
      </c>
      <c r="J1801">
        <f t="shared" si="57"/>
        <v>1.40000915527343</v>
      </c>
    </row>
    <row r="1802" spans="1:10" x14ac:dyDescent="0.3">
      <c r="A1802" s="1">
        <v>41600</v>
      </c>
      <c r="B1802" s="1">
        <v>41603</v>
      </c>
      <c r="C1802">
        <v>257.39999999999998</v>
      </c>
      <c r="D1802">
        <v>259.04999389648401</v>
      </c>
      <c r="E1802" s="3">
        <v>258.080766701698</v>
      </c>
      <c r="F1802">
        <v>1.6499938964843699</v>
      </c>
      <c r="G1802">
        <v>0.680766701698303</v>
      </c>
      <c r="H1802">
        <v>1.76776695296636</v>
      </c>
      <c r="I1802">
        <f t="shared" si="56"/>
        <v>6.4102326980744759E-3</v>
      </c>
      <c r="J1802">
        <f t="shared" si="57"/>
        <v>1.6499938964843699</v>
      </c>
    </row>
    <row r="1803" spans="1:10" x14ac:dyDescent="0.3">
      <c r="A1803" s="1">
        <v>41603</v>
      </c>
      <c r="B1803" s="1">
        <v>41604</v>
      </c>
      <c r="C1803">
        <v>259.89999999999998</v>
      </c>
      <c r="D1803">
        <v>258.00000610351498</v>
      </c>
      <c r="E1803" s="3">
        <v>259.13671036958601</v>
      </c>
      <c r="F1803">
        <v>1.8999938964843699</v>
      </c>
      <c r="G1803">
        <v>-0.76328963041305498</v>
      </c>
      <c r="H1803">
        <v>0.70710678118654702</v>
      </c>
      <c r="I1803">
        <f t="shared" si="56"/>
        <v>7.3104805559229321E-3</v>
      </c>
      <c r="J1803">
        <f t="shared" si="57"/>
        <v>1.8999938964843699</v>
      </c>
    </row>
    <row r="1804" spans="1:10" x14ac:dyDescent="0.3">
      <c r="A1804" s="1">
        <v>41604</v>
      </c>
      <c r="B1804" s="1">
        <v>41605</v>
      </c>
      <c r="C1804">
        <v>260.89999999999998</v>
      </c>
      <c r="D1804">
        <v>259.200018310546</v>
      </c>
      <c r="E1804" s="3">
        <v>260.781700403988</v>
      </c>
      <c r="F1804">
        <v>1.6999816894531199</v>
      </c>
      <c r="G1804">
        <v>-0.118299596011638</v>
      </c>
      <c r="H1804">
        <v>0.35355339059327301</v>
      </c>
      <c r="I1804">
        <f t="shared" si="56"/>
        <v>6.5158362953358379E-3</v>
      </c>
      <c r="J1804">
        <f t="shared" si="57"/>
        <v>1.6999816894531199</v>
      </c>
    </row>
    <row r="1805" spans="1:10" x14ac:dyDescent="0.3">
      <c r="A1805" s="1">
        <v>41605</v>
      </c>
      <c r="B1805" s="1">
        <v>41606</v>
      </c>
      <c r="C1805">
        <v>261.39999999999998</v>
      </c>
      <c r="D1805">
        <v>263.100012207031</v>
      </c>
      <c r="E1805" s="3">
        <v>261.18298760950501</v>
      </c>
      <c r="F1805">
        <v>-1.70001220703125</v>
      </c>
      <c r="G1805">
        <v>-0.21701239049434601</v>
      </c>
      <c r="H1805">
        <v>1.5556349186104299</v>
      </c>
      <c r="I1805">
        <f t="shared" si="56"/>
        <v>-6.5034896979007271E-3</v>
      </c>
      <c r="J1805">
        <f t="shared" si="57"/>
        <v>-1.70001220703125</v>
      </c>
    </row>
    <row r="1806" spans="1:10" x14ac:dyDescent="0.3">
      <c r="A1806" s="1">
        <v>41606</v>
      </c>
      <c r="B1806" s="1">
        <v>41607</v>
      </c>
      <c r="C1806">
        <v>263.60000000000002</v>
      </c>
      <c r="D1806">
        <v>263.29998168945298</v>
      </c>
      <c r="E1806" s="3">
        <v>262.69499013423899</v>
      </c>
      <c r="F1806">
        <v>0.300018310546875</v>
      </c>
      <c r="G1806">
        <v>-0.905009865760803</v>
      </c>
      <c r="H1806">
        <v>0.106066017177966</v>
      </c>
      <c r="I1806">
        <f t="shared" si="56"/>
        <v>1.1381574755192525E-3</v>
      </c>
      <c r="J1806">
        <f t="shared" si="57"/>
        <v>0.300018310546875</v>
      </c>
    </row>
    <row r="1807" spans="1:10" x14ac:dyDescent="0.3">
      <c r="A1807" s="1">
        <v>41607</v>
      </c>
      <c r="B1807" s="1">
        <v>41610</v>
      </c>
      <c r="C1807">
        <v>263.75</v>
      </c>
      <c r="D1807">
        <v>263.850006103515</v>
      </c>
      <c r="E1807" s="3">
        <v>263.78896198049199</v>
      </c>
      <c r="F1807">
        <v>0.100006103515625</v>
      </c>
      <c r="G1807">
        <v>3.8961980491876602E-2</v>
      </c>
      <c r="H1807">
        <v>1.3081475451951201</v>
      </c>
      <c r="I1807">
        <f t="shared" si="56"/>
        <v>3.7917006072274884E-4</v>
      </c>
      <c r="J1807">
        <f t="shared" si="57"/>
        <v>0.100006103515625</v>
      </c>
    </row>
    <row r="1808" spans="1:10" x14ac:dyDescent="0.3">
      <c r="A1808" s="1">
        <v>41610</v>
      </c>
      <c r="B1808" s="1">
        <v>41611</v>
      </c>
      <c r="C1808">
        <v>261.89999999999998</v>
      </c>
      <c r="D1808">
        <v>260.29999389648401</v>
      </c>
      <c r="E1808" s="3">
        <v>260.77793183326702</v>
      </c>
      <c r="F1808">
        <v>1.6000061035156199</v>
      </c>
      <c r="G1808">
        <v>-1.1220681667327801</v>
      </c>
      <c r="H1808">
        <v>2.40416305603424</v>
      </c>
      <c r="I1808">
        <f t="shared" si="56"/>
        <v>6.1092252902467357E-3</v>
      </c>
      <c r="J1808">
        <f t="shared" si="57"/>
        <v>1.6000061035156199</v>
      </c>
    </row>
    <row r="1809" spans="1:10" x14ac:dyDescent="0.3">
      <c r="A1809" s="1">
        <v>41611</v>
      </c>
      <c r="B1809" s="1">
        <v>41612</v>
      </c>
      <c r="C1809">
        <v>258.5</v>
      </c>
      <c r="D1809">
        <v>257.29998779296801</v>
      </c>
      <c r="E1809" s="3">
        <v>257.78081279993</v>
      </c>
      <c r="F1809">
        <v>1.20001220703125</v>
      </c>
      <c r="G1809">
        <v>-0.71918720006942705</v>
      </c>
      <c r="H1809">
        <v>2.4041630560342599</v>
      </c>
      <c r="I1809">
        <f t="shared" si="56"/>
        <v>4.6422135668520307E-3</v>
      </c>
      <c r="J1809">
        <f t="shared" si="57"/>
        <v>1.20001220703125</v>
      </c>
    </row>
    <row r="1810" spans="1:10" x14ac:dyDescent="0.3">
      <c r="A1810" s="1">
        <v>41612</v>
      </c>
      <c r="B1810" s="1">
        <v>41613</v>
      </c>
      <c r="C1810">
        <v>255.1</v>
      </c>
      <c r="D1810">
        <v>255.6</v>
      </c>
      <c r="E1810" s="3">
        <v>255.009761421382</v>
      </c>
      <c r="F1810">
        <v>-0.5</v>
      </c>
      <c r="G1810">
        <v>-9.0238578617572701E-2</v>
      </c>
      <c r="H1810">
        <v>0.56568542494922502</v>
      </c>
      <c r="I1810">
        <f t="shared" si="56"/>
        <v>-1.9600156801254411E-3</v>
      </c>
      <c r="J1810">
        <f t="shared" si="57"/>
        <v>-0.5</v>
      </c>
    </row>
    <row r="1811" spans="1:10" x14ac:dyDescent="0.3">
      <c r="A1811" s="1">
        <v>41613</v>
      </c>
      <c r="B1811" s="1">
        <v>41614</v>
      </c>
      <c r="C1811">
        <v>254.3</v>
      </c>
      <c r="D1811">
        <v>254.44999389648399</v>
      </c>
      <c r="E1811" s="3">
        <v>253.70554499626101</v>
      </c>
      <c r="F1811">
        <v>-0.149993896484375</v>
      </c>
      <c r="G1811">
        <v>-0.59445500373840299</v>
      </c>
      <c r="H1811">
        <v>0.35355339059327301</v>
      </c>
      <c r="I1811">
        <f t="shared" si="56"/>
        <v>-5.8983050131488398E-4</v>
      </c>
      <c r="J1811">
        <f t="shared" si="57"/>
        <v>-0.149993896484375</v>
      </c>
    </row>
    <row r="1812" spans="1:10" x14ac:dyDescent="0.3">
      <c r="A1812" s="1">
        <v>41614</v>
      </c>
      <c r="B1812" s="1">
        <v>41617</v>
      </c>
      <c r="C1812">
        <v>254.8</v>
      </c>
      <c r="D1812">
        <v>257.49999694824203</v>
      </c>
      <c r="E1812" s="3">
        <v>255.75264232158599</v>
      </c>
      <c r="F1812">
        <v>2.69999694824218</v>
      </c>
      <c r="G1812">
        <v>0.952642321586608</v>
      </c>
      <c r="H1812">
        <v>1.9445436482630001</v>
      </c>
      <c r="I1812">
        <f t="shared" si="56"/>
        <v>1.0596534333760517E-2</v>
      </c>
      <c r="J1812">
        <f t="shared" si="57"/>
        <v>2.69999694824218</v>
      </c>
    </row>
    <row r="1813" spans="1:10" x14ac:dyDescent="0.3">
      <c r="A1813" s="1">
        <v>41617</v>
      </c>
      <c r="B1813" s="1">
        <v>41618</v>
      </c>
      <c r="C1813">
        <v>257.55</v>
      </c>
      <c r="D1813">
        <v>257.200024414062</v>
      </c>
      <c r="E1813" s="3">
        <v>257.63705045282802</v>
      </c>
      <c r="F1813">
        <v>-0.3499755859375</v>
      </c>
      <c r="G1813">
        <v>8.7050452828407204E-2</v>
      </c>
      <c r="H1813">
        <v>1.0960155108391501</v>
      </c>
      <c r="I1813">
        <f t="shared" si="56"/>
        <v>-1.3588646318675984E-3</v>
      </c>
      <c r="J1813">
        <f t="shared" si="57"/>
        <v>-0.3499755859375</v>
      </c>
    </row>
    <row r="1814" spans="1:10" x14ac:dyDescent="0.3">
      <c r="A1814" s="1">
        <v>41618</v>
      </c>
      <c r="B1814" s="1">
        <v>41619</v>
      </c>
      <c r="C1814">
        <v>256</v>
      </c>
      <c r="D1814">
        <v>254.80000305175699</v>
      </c>
      <c r="E1814" s="3">
        <v>256.325621992349</v>
      </c>
      <c r="F1814">
        <v>-1.19999694824218</v>
      </c>
      <c r="G1814">
        <v>0.32562199234962402</v>
      </c>
      <c r="H1814">
        <v>2.05060966544099</v>
      </c>
      <c r="I1814">
        <f t="shared" si="56"/>
        <v>-4.6874880790710154E-3</v>
      </c>
      <c r="J1814">
        <f t="shared" si="57"/>
        <v>-1.19999694824218</v>
      </c>
    </row>
    <row r="1815" spans="1:10" x14ac:dyDescent="0.3">
      <c r="A1815" s="1">
        <v>41619</v>
      </c>
      <c r="B1815" s="1">
        <v>41620</v>
      </c>
      <c r="C1815">
        <v>253.1</v>
      </c>
      <c r="D1815">
        <v>251.54999694824201</v>
      </c>
      <c r="E1815" s="3">
        <v>252.35541508197699</v>
      </c>
      <c r="F1815">
        <v>1.5500030517578101</v>
      </c>
      <c r="G1815">
        <v>-0.74458491802215498</v>
      </c>
      <c r="H1815">
        <v>0.35355339059327301</v>
      </c>
      <c r="I1815">
        <f t="shared" si="56"/>
        <v>6.1240736932351245E-3</v>
      </c>
      <c r="J1815">
        <f t="shared" si="57"/>
        <v>1.5500030517578101</v>
      </c>
    </row>
    <row r="1816" spans="1:10" x14ac:dyDescent="0.3">
      <c r="A1816" s="1">
        <v>41620</v>
      </c>
      <c r="B1816" s="1">
        <v>41621</v>
      </c>
      <c r="C1816">
        <v>252.6</v>
      </c>
      <c r="D1816">
        <v>252.69999084472599</v>
      </c>
      <c r="E1816" s="3">
        <v>253.522728180885</v>
      </c>
      <c r="F1816">
        <v>9.99908447265625E-2</v>
      </c>
      <c r="G1816">
        <v>0.92272818088531405</v>
      </c>
      <c r="H1816">
        <v>0.282842712474623</v>
      </c>
      <c r="I1816">
        <f t="shared" si="56"/>
        <v>3.9584657453112628E-4</v>
      </c>
      <c r="J1816">
        <f t="shared" si="57"/>
        <v>9.99908447265625E-2</v>
      </c>
    </row>
    <row r="1817" spans="1:10" x14ac:dyDescent="0.3">
      <c r="A1817" s="1">
        <v>41621</v>
      </c>
      <c r="B1817" s="1">
        <v>41624</v>
      </c>
      <c r="C1817">
        <v>252.2</v>
      </c>
      <c r="D1817">
        <v>251.00000305175701</v>
      </c>
      <c r="E1817" s="3">
        <v>251.422398877143</v>
      </c>
      <c r="F1817">
        <v>1.19999694824218</v>
      </c>
      <c r="G1817">
        <v>-0.77760112285614003</v>
      </c>
      <c r="H1817">
        <v>0.14142135623732099</v>
      </c>
      <c r="I1817">
        <f t="shared" si="56"/>
        <v>4.758116368922205E-3</v>
      </c>
      <c r="J1817">
        <f t="shared" si="57"/>
        <v>1.19999694824218</v>
      </c>
    </row>
    <row r="1818" spans="1:10" x14ac:dyDescent="0.3">
      <c r="A1818" s="1">
        <v>41624</v>
      </c>
      <c r="B1818" s="1">
        <v>41625</v>
      </c>
      <c r="C1818">
        <v>252.4</v>
      </c>
      <c r="D1818">
        <v>254.600012207031</v>
      </c>
      <c r="E1818" s="3">
        <v>252.610661590099</v>
      </c>
      <c r="F1818">
        <v>2.20001220703125</v>
      </c>
      <c r="G1818">
        <v>0.210661590099334</v>
      </c>
      <c r="H1818">
        <v>1.0960155108391301</v>
      </c>
      <c r="I1818">
        <f t="shared" si="56"/>
        <v>8.7163716601872023E-3</v>
      </c>
      <c r="J1818">
        <f t="shared" si="57"/>
        <v>2.20001220703125</v>
      </c>
    </row>
    <row r="1819" spans="1:10" x14ac:dyDescent="0.3">
      <c r="A1819" s="1">
        <v>41625</v>
      </c>
      <c r="B1819" s="1">
        <v>41626</v>
      </c>
      <c r="C1819">
        <v>253.95</v>
      </c>
      <c r="D1819">
        <v>253.95</v>
      </c>
      <c r="E1819" s="3">
        <v>253.638367396593</v>
      </c>
      <c r="F1819">
        <v>0</v>
      </c>
      <c r="G1819">
        <v>-0.31163260340690602</v>
      </c>
      <c r="H1819">
        <v>0.95459415460185504</v>
      </c>
      <c r="I1819">
        <f t="shared" si="56"/>
        <v>0</v>
      </c>
      <c r="J1819">
        <f t="shared" si="57"/>
        <v>0</v>
      </c>
    </row>
    <row r="1820" spans="1:10" x14ac:dyDescent="0.3">
      <c r="A1820" s="1">
        <v>41626</v>
      </c>
      <c r="B1820" s="1">
        <v>41627</v>
      </c>
      <c r="C1820">
        <v>255.3</v>
      </c>
      <c r="D1820">
        <v>258.49999694824203</v>
      </c>
      <c r="E1820" s="3">
        <v>256.34674375057199</v>
      </c>
      <c r="F1820">
        <v>3.19999694824218</v>
      </c>
      <c r="G1820">
        <v>1.0467437505721999</v>
      </c>
      <c r="H1820">
        <v>0.38890872965260898</v>
      </c>
      <c r="I1820">
        <f t="shared" si="56"/>
        <v>1.2534261450223971E-2</v>
      </c>
      <c r="J1820">
        <f t="shared" si="57"/>
        <v>3.19999694824218</v>
      </c>
    </row>
    <row r="1821" spans="1:10" x14ac:dyDescent="0.3">
      <c r="A1821" s="1">
        <v>41627</v>
      </c>
      <c r="B1821" s="1">
        <v>41628</v>
      </c>
      <c r="C1821">
        <v>254.75</v>
      </c>
      <c r="D1821">
        <v>254.69999694824199</v>
      </c>
      <c r="E1821" s="3">
        <v>255.32255458831699</v>
      </c>
      <c r="F1821">
        <v>-5.00030517578125E-2</v>
      </c>
      <c r="G1821">
        <v>0.57255458831787098</v>
      </c>
      <c r="H1821">
        <v>0.91923881554251896</v>
      </c>
      <c r="I1821">
        <f t="shared" si="56"/>
        <v>-1.962828332004416E-4</v>
      </c>
      <c r="J1821">
        <f t="shared" si="57"/>
        <v>-5.00030517578125E-2</v>
      </c>
    </row>
    <row r="1822" spans="1:10" x14ac:dyDescent="0.3">
      <c r="A1822" s="1">
        <v>41628</v>
      </c>
      <c r="B1822" s="1">
        <v>41631</v>
      </c>
      <c r="C1822">
        <v>256.05</v>
      </c>
      <c r="D1822">
        <v>257.05</v>
      </c>
      <c r="E1822" s="3">
        <v>256.62791495323103</v>
      </c>
      <c r="F1822">
        <v>1</v>
      </c>
      <c r="G1822">
        <v>0.57791495323181097</v>
      </c>
      <c r="H1822">
        <v>1.6970562748476901</v>
      </c>
      <c r="I1822">
        <f t="shared" si="56"/>
        <v>3.9054872095293887E-3</v>
      </c>
      <c r="J1822">
        <f t="shared" si="57"/>
        <v>1</v>
      </c>
    </row>
    <row r="1823" spans="1:10" x14ac:dyDescent="0.3">
      <c r="A1823" s="1">
        <v>41631</v>
      </c>
      <c r="B1823" s="1">
        <v>41632</v>
      </c>
      <c r="C1823">
        <v>258.45</v>
      </c>
      <c r="D1823">
        <v>258.899981689453</v>
      </c>
      <c r="E1823" s="3">
        <v>259.14585561752301</v>
      </c>
      <c r="F1823">
        <v>0.449981689453125</v>
      </c>
      <c r="G1823">
        <v>0.69585561752319303</v>
      </c>
      <c r="H1823">
        <v>0.28284271247464299</v>
      </c>
      <c r="I1823">
        <f t="shared" si="56"/>
        <v>1.7410783109039468E-3</v>
      </c>
      <c r="J1823">
        <f t="shared" si="57"/>
        <v>0.449981689453125</v>
      </c>
    </row>
    <row r="1824" spans="1:10" x14ac:dyDescent="0.3">
      <c r="A1824" s="1">
        <v>41632</v>
      </c>
      <c r="B1824" s="1">
        <v>41633</v>
      </c>
      <c r="C1824">
        <v>258.85000000000002</v>
      </c>
      <c r="D1824">
        <v>258.89998779296798</v>
      </c>
      <c r="E1824" s="3">
        <v>259.87318739890998</v>
      </c>
      <c r="F1824">
        <v>4.998779296875E-2</v>
      </c>
      <c r="G1824">
        <v>1.02318739891052</v>
      </c>
      <c r="H1824">
        <v>0</v>
      </c>
      <c r="I1824">
        <f t="shared" si="56"/>
        <v>1.9311490426405253E-4</v>
      </c>
      <c r="J1824">
        <f t="shared" si="57"/>
        <v>4.998779296875E-2</v>
      </c>
    </row>
    <row r="1825" spans="1:10" x14ac:dyDescent="0.3">
      <c r="A1825" s="1">
        <v>41633</v>
      </c>
      <c r="B1825" s="1">
        <v>41634</v>
      </c>
      <c r="C1825">
        <v>258.85000000000002</v>
      </c>
      <c r="D1825">
        <v>259.249993896484</v>
      </c>
      <c r="E1825" s="3">
        <v>259.716044878959</v>
      </c>
      <c r="F1825">
        <v>0.399993896484375</v>
      </c>
      <c r="G1825">
        <v>0.86604487895965498</v>
      </c>
      <c r="H1825">
        <v>0.31819805153397801</v>
      </c>
      <c r="I1825">
        <f t="shared" si="56"/>
        <v>1.5452729244132702E-3</v>
      </c>
      <c r="J1825">
        <f t="shared" si="57"/>
        <v>0.399993896484375</v>
      </c>
    </row>
    <row r="1826" spans="1:10" x14ac:dyDescent="0.3">
      <c r="A1826" s="1">
        <v>41634</v>
      </c>
      <c r="B1826" s="1">
        <v>41635</v>
      </c>
      <c r="C1826">
        <v>258.39999999999998</v>
      </c>
      <c r="D1826">
        <v>259.00000610351498</v>
      </c>
      <c r="E1826" s="3">
        <v>258.48928454667299</v>
      </c>
      <c r="F1826">
        <v>0.600006103515625</v>
      </c>
      <c r="G1826">
        <v>8.9284546673297799E-2</v>
      </c>
      <c r="H1826">
        <v>1.6617009357884001</v>
      </c>
      <c r="I1826">
        <f t="shared" si="56"/>
        <v>2.3220050445651123E-3</v>
      </c>
      <c r="J1826">
        <f t="shared" si="57"/>
        <v>0.600006103515625</v>
      </c>
    </row>
    <row r="1827" spans="1:10" x14ac:dyDescent="0.3">
      <c r="A1827" s="1">
        <v>41635</v>
      </c>
      <c r="B1827" s="1">
        <v>41638</v>
      </c>
      <c r="C1827">
        <v>260.75</v>
      </c>
      <c r="D1827">
        <v>261.600006103515</v>
      </c>
      <c r="E1827" s="3">
        <v>261.553038418293</v>
      </c>
      <c r="F1827">
        <v>0.850006103515625</v>
      </c>
      <c r="G1827">
        <v>0.80303841829299905</v>
      </c>
      <c r="H1827">
        <v>0.14142135623730101</v>
      </c>
      <c r="I1827">
        <f t="shared" si="56"/>
        <v>3.2598508284395972E-3</v>
      </c>
      <c r="J1827">
        <f t="shared" si="57"/>
        <v>0.850006103515625</v>
      </c>
    </row>
    <row r="1828" spans="1:10" x14ac:dyDescent="0.3">
      <c r="A1828" s="1">
        <v>41638</v>
      </c>
      <c r="B1828" s="1">
        <v>41639</v>
      </c>
      <c r="C1828">
        <v>260.95</v>
      </c>
      <c r="D1828">
        <v>261.59999389648402</v>
      </c>
      <c r="E1828" s="3">
        <v>261.02783344388001</v>
      </c>
      <c r="F1828">
        <v>0.649993896484375</v>
      </c>
      <c r="G1828">
        <v>7.7833443880081093E-2</v>
      </c>
      <c r="H1828">
        <v>0</v>
      </c>
      <c r="I1828">
        <f t="shared" si="56"/>
        <v>2.4908752499880247E-3</v>
      </c>
      <c r="J1828">
        <f t="shared" si="57"/>
        <v>0.649993896484375</v>
      </c>
    </row>
    <row r="1829" spans="1:10" x14ac:dyDescent="0.3">
      <c r="A1829" s="1">
        <v>41639</v>
      </c>
      <c r="B1829" s="1">
        <v>41640</v>
      </c>
      <c r="C1829">
        <v>260.95</v>
      </c>
      <c r="D1829">
        <v>261.59999389648402</v>
      </c>
      <c r="E1829" s="3">
        <v>261.01289348006202</v>
      </c>
      <c r="F1829">
        <v>0.649993896484375</v>
      </c>
      <c r="G1829">
        <v>6.28934800624847E-2</v>
      </c>
      <c r="H1829">
        <v>0</v>
      </c>
      <c r="I1829">
        <f t="shared" si="56"/>
        <v>2.4908752499880247E-3</v>
      </c>
      <c r="J1829">
        <f t="shared" si="57"/>
        <v>0.649993896484375</v>
      </c>
    </row>
    <row r="1830" spans="1:10" x14ac:dyDescent="0.3">
      <c r="A1830" s="1">
        <v>41640</v>
      </c>
      <c r="B1830" s="1">
        <v>41641</v>
      </c>
      <c r="C1830">
        <v>260.95</v>
      </c>
      <c r="D1830">
        <v>261.899981689453</v>
      </c>
      <c r="E1830" s="3">
        <v>261.72696102857498</v>
      </c>
      <c r="F1830">
        <v>0.949981689453125</v>
      </c>
      <c r="G1830">
        <v>0.77696102857589699</v>
      </c>
      <c r="H1830">
        <v>5.1265241636024603</v>
      </c>
      <c r="I1830">
        <f t="shared" si="56"/>
        <v>3.6404739967546467E-3</v>
      </c>
      <c r="J1830">
        <f t="shared" si="57"/>
        <v>0.949981689453125</v>
      </c>
    </row>
    <row r="1831" spans="1:10" x14ac:dyDescent="0.3">
      <c r="A1831" s="1">
        <v>41641</v>
      </c>
      <c r="B1831" s="1">
        <v>41642</v>
      </c>
      <c r="C1831">
        <v>253.7</v>
      </c>
      <c r="D1831">
        <v>253.64999694824201</v>
      </c>
      <c r="E1831" s="3">
        <v>254.17231611609401</v>
      </c>
      <c r="F1831">
        <v>-5.00030517578125E-2</v>
      </c>
      <c r="G1831">
        <v>0.47231611609458901</v>
      </c>
      <c r="H1831">
        <v>2.2273863607375999</v>
      </c>
      <c r="I1831">
        <f t="shared" si="56"/>
        <v>-1.9709519809937921E-4</v>
      </c>
      <c r="J1831">
        <f t="shared" si="57"/>
        <v>-5.00030517578125E-2</v>
      </c>
    </row>
    <row r="1832" spans="1:10" x14ac:dyDescent="0.3">
      <c r="A1832" s="1">
        <v>41642</v>
      </c>
      <c r="B1832" s="1">
        <v>41645</v>
      </c>
      <c r="C1832">
        <v>250.55</v>
      </c>
      <c r="D1832">
        <v>250.749996948242</v>
      </c>
      <c r="E1832" s="3">
        <v>251.85245971679601</v>
      </c>
      <c r="F1832">
        <v>0.199996948242187</v>
      </c>
      <c r="G1832">
        <v>1.3024597167968699</v>
      </c>
      <c r="H1832">
        <v>0.42426406871192401</v>
      </c>
      <c r="I1832">
        <f t="shared" si="56"/>
        <v>7.9823168326556375E-4</v>
      </c>
      <c r="J1832">
        <f t="shared" si="57"/>
        <v>0.199996948242187</v>
      </c>
    </row>
    <row r="1833" spans="1:10" x14ac:dyDescent="0.3">
      <c r="A1833" s="1">
        <v>41645</v>
      </c>
      <c r="B1833" s="1">
        <v>41646</v>
      </c>
      <c r="C1833">
        <v>251.15</v>
      </c>
      <c r="D1833">
        <v>250.20000305175699</v>
      </c>
      <c r="E1833" s="3">
        <v>250.48834367990401</v>
      </c>
      <c r="F1833">
        <v>0.94999694824218694</v>
      </c>
      <c r="G1833">
        <v>-0.66165632009506203</v>
      </c>
      <c r="H1833">
        <v>0.84852813742384803</v>
      </c>
      <c r="I1833">
        <f t="shared" si="56"/>
        <v>3.782587888680816E-3</v>
      </c>
      <c r="J1833">
        <f t="shared" si="57"/>
        <v>0.94999694824218694</v>
      </c>
    </row>
    <row r="1834" spans="1:10" x14ac:dyDescent="0.3">
      <c r="A1834" s="1">
        <v>41646</v>
      </c>
      <c r="B1834" s="1">
        <v>41647</v>
      </c>
      <c r="C1834">
        <v>252.35</v>
      </c>
      <c r="D1834">
        <v>253.14998779296801</v>
      </c>
      <c r="E1834" s="3">
        <v>252.97018305063199</v>
      </c>
      <c r="F1834">
        <v>0.79998779296875</v>
      </c>
      <c r="G1834">
        <v>0.62018305063247603</v>
      </c>
      <c r="H1834">
        <v>0.17677669529663601</v>
      </c>
      <c r="I1834">
        <f t="shared" si="56"/>
        <v>3.1701517454676047E-3</v>
      </c>
      <c r="J1834">
        <f t="shared" si="57"/>
        <v>0.79998779296875</v>
      </c>
    </row>
    <row r="1835" spans="1:10" x14ac:dyDescent="0.3">
      <c r="A1835" s="1">
        <v>41647</v>
      </c>
      <c r="B1835" s="1">
        <v>41648</v>
      </c>
      <c r="C1835">
        <v>252.1</v>
      </c>
      <c r="D1835">
        <v>252.19999084472599</v>
      </c>
      <c r="E1835" s="3">
        <v>252.22772633135301</v>
      </c>
      <c r="F1835">
        <v>9.99908447265625E-2</v>
      </c>
      <c r="G1835">
        <v>0.12772633135318701</v>
      </c>
      <c r="H1835">
        <v>0.91923881554249898</v>
      </c>
      <c r="I1835">
        <f t="shared" si="56"/>
        <v>3.9663167285427413E-4</v>
      </c>
      <c r="J1835">
        <f t="shared" si="57"/>
        <v>9.99908447265625E-2</v>
      </c>
    </row>
    <row r="1836" spans="1:10" x14ac:dyDescent="0.3">
      <c r="A1836" s="1">
        <v>41648</v>
      </c>
      <c r="B1836" s="1">
        <v>41649</v>
      </c>
      <c r="C1836">
        <v>250.8</v>
      </c>
      <c r="D1836">
        <v>249.89999084472601</v>
      </c>
      <c r="E1836" s="3">
        <v>251.25051902532499</v>
      </c>
      <c r="F1836">
        <v>-0.90000915527343694</v>
      </c>
      <c r="G1836">
        <v>0.45051902532577498</v>
      </c>
      <c r="H1836">
        <v>1.48492424049176</v>
      </c>
      <c r="I1836">
        <f t="shared" si="56"/>
        <v>-3.5885532506915348E-3</v>
      </c>
      <c r="J1836">
        <f t="shared" si="57"/>
        <v>-0.90000915527343694</v>
      </c>
    </row>
    <row r="1837" spans="1:10" x14ac:dyDescent="0.3">
      <c r="A1837" s="1">
        <v>41649</v>
      </c>
      <c r="B1837" s="1">
        <v>41652</v>
      </c>
      <c r="C1837">
        <v>248.7</v>
      </c>
      <c r="D1837">
        <v>249.600009155273</v>
      </c>
      <c r="E1837" s="3">
        <v>249.072446894645</v>
      </c>
      <c r="F1837">
        <v>0.90000915527343694</v>
      </c>
      <c r="G1837">
        <v>0.37244689464568997</v>
      </c>
      <c r="H1837">
        <v>1.44956890143243</v>
      </c>
      <c r="I1837">
        <f t="shared" si="56"/>
        <v>3.6188546653535868E-3</v>
      </c>
      <c r="J1837">
        <f t="shared" si="57"/>
        <v>0.90000915527343694</v>
      </c>
    </row>
    <row r="1838" spans="1:10" x14ac:dyDescent="0.3">
      <c r="A1838" s="1">
        <v>41652</v>
      </c>
      <c r="B1838" s="1">
        <v>41653</v>
      </c>
      <c r="C1838">
        <v>250.75</v>
      </c>
      <c r="D1838">
        <v>249.80000305175699</v>
      </c>
      <c r="E1838" s="3">
        <v>250.33595716953201</v>
      </c>
      <c r="F1838">
        <v>0.94999694824218694</v>
      </c>
      <c r="G1838">
        <v>-0.41404283046722401</v>
      </c>
      <c r="H1838">
        <v>0.35355339059327301</v>
      </c>
      <c r="I1838">
        <f t="shared" si="56"/>
        <v>3.7886219271871862E-3</v>
      </c>
      <c r="J1838">
        <f t="shared" si="57"/>
        <v>0.94999694824218694</v>
      </c>
    </row>
    <row r="1839" spans="1:10" x14ac:dyDescent="0.3">
      <c r="A1839" s="1">
        <v>41653</v>
      </c>
      <c r="B1839" s="1">
        <v>41654</v>
      </c>
      <c r="C1839">
        <v>250.25</v>
      </c>
      <c r="D1839">
        <v>251.350006103515</v>
      </c>
      <c r="E1839" s="3">
        <v>251.29672193527199</v>
      </c>
      <c r="F1839">
        <v>1.1000061035156199</v>
      </c>
      <c r="G1839">
        <v>1.0467219352722099</v>
      </c>
      <c r="H1839">
        <v>0.63639610306789596</v>
      </c>
      <c r="I1839">
        <f t="shared" si="56"/>
        <v>4.3956287852772022E-3</v>
      </c>
      <c r="J1839">
        <f t="shared" si="57"/>
        <v>1.1000061035156199</v>
      </c>
    </row>
    <row r="1840" spans="1:10" x14ac:dyDescent="0.3">
      <c r="A1840" s="1">
        <v>41654</v>
      </c>
      <c r="B1840" s="1">
        <v>41655</v>
      </c>
      <c r="C1840">
        <v>251.15</v>
      </c>
      <c r="D1840">
        <v>251.350012207031</v>
      </c>
      <c r="E1840" s="3">
        <v>251.96573122739699</v>
      </c>
      <c r="F1840">
        <v>0.20001220703125</v>
      </c>
      <c r="G1840">
        <v>0.81573122739791804</v>
      </c>
      <c r="H1840">
        <v>0.35355339059327301</v>
      </c>
      <c r="I1840">
        <f t="shared" si="56"/>
        <v>7.9638545503185349E-4</v>
      </c>
      <c r="J1840">
        <f t="shared" si="57"/>
        <v>0.20001220703125</v>
      </c>
    </row>
    <row r="1841" spans="1:10" x14ac:dyDescent="0.3">
      <c r="A1841" s="1">
        <v>41655</v>
      </c>
      <c r="B1841" s="1">
        <v>41656</v>
      </c>
      <c r="C1841">
        <v>251.65</v>
      </c>
      <c r="D1841">
        <v>251.65</v>
      </c>
      <c r="E1841" s="3">
        <v>252.46003832816999</v>
      </c>
      <c r="F1841">
        <v>0</v>
      </c>
      <c r="G1841">
        <v>0.81003832817077603</v>
      </c>
      <c r="H1841">
        <v>1.6617009357883801</v>
      </c>
      <c r="I1841">
        <f t="shared" si="56"/>
        <v>0</v>
      </c>
      <c r="J1841">
        <f t="shared" si="57"/>
        <v>0</v>
      </c>
    </row>
    <row r="1842" spans="1:10" x14ac:dyDescent="0.3">
      <c r="A1842" s="1">
        <v>41656</v>
      </c>
      <c r="B1842" s="1">
        <v>41659</v>
      </c>
      <c r="C1842">
        <v>249.3</v>
      </c>
      <c r="D1842">
        <v>249.19999389648399</v>
      </c>
      <c r="E1842" s="3">
        <v>248.49523954391401</v>
      </c>
      <c r="F1842">
        <v>0.100006103515625</v>
      </c>
      <c r="G1842">
        <v>-0.80476045608520497</v>
      </c>
      <c r="H1842">
        <v>1.48492424049174</v>
      </c>
      <c r="I1842">
        <f t="shared" si="56"/>
        <v>4.0114762741927395E-4</v>
      </c>
      <c r="J1842">
        <f t="shared" si="57"/>
        <v>0.100006103515625</v>
      </c>
    </row>
    <row r="1843" spans="1:10" x14ac:dyDescent="0.3">
      <c r="A1843" s="1">
        <v>41659</v>
      </c>
      <c r="B1843" s="1">
        <v>41660</v>
      </c>
      <c r="C1843">
        <v>251.4</v>
      </c>
      <c r="D1843">
        <v>251.15</v>
      </c>
      <c r="E1843" s="3">
        <v>251.58423800170399</v>
      </c>
      <c r="F1843">
        <v>-0.25</v>
      </c>
      <c r="G1843">
        <v>0.184238001704216</v>
      </c>
      <c r="H1843">
        <v>1.2727922061357699</v>
      </c>
      <c r="I1843">
        <f t="shared" si="56"/>
        <v>-9.94431185361973E-4</v>
      </c>
      <c r="J1843">
        <f t="shared" si="57"/>
        <v>-0.25</v>
      </c>
    </row>
    <row r="1844" spans="1:10" x14ac:dyDescent="0.3">
      <c r="A1844" s="1">
        <v>41660</v>
      </c>
      <c r="B1844" s="1">
        <v>41661</v>
      </c>
      <c r="C1844">
        <v>253.2</v>
      </c>
      <c r="D1844">
        <v>252.350009155273</v>
      </c>
      <c r="E1844" s="3">
        <v>253.99888343811</v>
      </c>
      <c r="F1844">
        <v>-0.84999084472656194</v>
      </c>
      <c r="G1844">
        <v>0.79888343811035101</v>
      </c>
      <c r="H1844">
        <v>0.17677669529663601</v>
      </c>
      <c r="I1844">
        <f t="shared" si="56"/>
        <v>-3.3569938575298656E-3</v>
      </c>
      <c r="J1844">
        <f t="shared" si="57"/>
        <v>-0.84999084472656194</v>
      </c>
    </row>
    <row r="1845" spans="1:10" x14ac:dyDescent="0.3">
      <c r="A1845" s="1">
        <v>41661</v>
      </c>
      <c r="B1845" s="1">
        <v>41662</v>
      </c>
      <c r="C1845">
        <v>252.95</v>
      </c>
      <c r="D1845">
        <v>253.2</v>
      </c>
      <c r="E1845" s="3">
        <v>252.915769145637</v>
      </c>
      <c r="F1845">
        <v>-0.25</v>
      </c>
      <c r="G1845">
        <v>-3.4230854362249298E-2</v>
      </c>
      <c r="H1845">
        <v>2.1566756826189502</v>
      </c>
      <c r="I1845">
        <f t="shared" si="56"/>
        <v>-9.8833761612967001E-4</v>
      </c>
      <c r="J1845">
        <f t="shared" si="57"/>
        <v>-0.25</v>
      </c>
    </row>
    <row r="1846" spans="1:10" x14ac:dyDescent="0.3">
      <c r="A1846" s="1">
        <v>41662</v>
      </c>
      <c r="B1846" s="1">
        <v>41663</v>
      </c>
      <c r="C1846">
        <v>249.9</v>
      </c>
      <c r="D1846">
        <v>248.850012207031</v>
      </c>
      <c r="E1846" s="3">
        <v>248.77694811820899</v>
      </c>
      <c r="F1846">
        <v>1.04998779296875</v>
      </c>
      <c r="G1846">
        <v>-1.12305188179016</v>
      </c>
      <c r="H1846">
        <v>0.84852813742386901</v>
      </c>
      <c r="I1846">
        <f t="shared" si="56"/>
        <v>4.2016318246048418E-3</v>
      </c>
      <c r="J1846">
        <f t="shared" si="57"/>
        <v>1.04998779296875</v>
      </c>
    </row>
    <row r="1847" spans="1:10" x14ac:dyDescent="0.3">
      <c r="A1847" s="1">
        <v>41663</v>
      </c>
      <c r="B1847" s="1">
        <v>41666</v>
      </c>
      <c r="C1847">
        <v>248.7</v>
      </c>
      <c r="D1847">
        <v>244.80000610351499</v>
      </c>
      <c r="E1847" s="3">
        <v>247.220582556724</v>
      </c>
      <c r="F1847">
        <v>3.8999938964843701</v>
      </c>
      <c r="G1847">
        <v>-1.4794174432754501</v>
      </c>
      <c r="H1847">
        <v>2.2627416997969401</v>
      </c>
      <c r="I1847">
        <f t="shared" si="56"/>
        <v>1.5681519487271291E-2</v>
      </c>
      <c r="J1847">
        <f t="shared" si="57"/>
        <v>3.8999938964843701</v>
      </c>
    </row>
    <row r="1848" spans="1:10" x14ac:dyDescent="0.3">
      <c r="A1848" s="1">
        <v>41666</v>
      </c>
      <c r="B1848" s="1">
        <v>41667</v>
      </c>
      <c r="C1848">
        <v>245.5</v>
      </c>
      <c r="D1848">
        <v>244.80000305175699</v>
      </c>
      <c r="E1848" s="3">
        <v>245.74329604208401</v>
      </c>
      <c r="F1848">
        <v>-0.69999694824218694</v>
      </c>
      <c r="G1848">
        <v>0.24329604208469299</v>
      </c>
      <c r="H1848">
        <v>0.74246212024588198</v>
      </c>
      <c r="I1848">
        <f t="shared" si="56"/>
        <v>-2.8513113981351811E-3</v>
      </c>
      <c r="J1848">
        <f t="shared" si="57"/>
        <v>-0.69999694824218694</v>
      </c>
    </row>
    <row r="1849" spans="1:10" x14ac:dyDescent="0.3">
      <c r="A1849" s="1">
        <v>41667</v>
      </c>
      <c r="B1849" s="1">
        <v>41668</v>
      </c>
      <c r="C1849">
        <v>246.55</v>
      </c>
      <c r="D1849">
        <v>247.499996948242</v>
      </c>
      <c r="E1849" s="3">
        <v>246.97879322171201</v>
      </c>
      <c r="F1849">
        <v>0.94999694824218694</v>
      </c>
      <c r="G1849">
        <v>0.42879322171211198</v>
      </c>
      <c r="H1849">
        <v>2.2980970388562798</v>
      </c>
      <c r="I1849">
        <f t="shared" si="56"/>
        <v>3.85316142057265E-3</v>
      </c>
      <c r="J1849">
        <f t="shared" si="57"/>
        <v>0.94999694824218694</v>
      </c>
    </row>
    <row r="1850" spans="1:10" x14ac:dyDescent="0.3">
      <c r="A1850" s="1">
        <v>41668</v>
      </c>
      <c r="B1850" s="1">
        <v>41669</v>
      </c>
      <c r="C1850">
        <v>249.8</v>
      </c>
      <c r="D1850">
        <v>247.499996948242</v>
      </c>
      <c r="E1850" s="3">
        <v>248.82494502067499</v>
      </c>
      <c r="F1850">
        <v>2.3000030517578098</v>
      </c>
      <c r="G1850">
        <v>-0.97505497932434004</v>
      </c>
      <c r="H1850">
        <v>0</v>
      </c>
      <c r="I1850">
        <f t="shared" si="56"/>
        <v>9.2073781095188545E-3</v>
      </c>
      <c r="J1850">
        <f t="shared" si="57"/>
        <v>2.3000030517578098</v>
      </c>
    </row>
    <row r="1851" spans="1:10" x14ac:dyDescent="0.3">
      <c r="A1851" s="1">
        <v>41669</v>
      </c>
      <c r="B1851" s="1">
        <v>41670</v>
      </c>
      <c r="C1851">
        <v>249.8</v>
      </c>
      <c r="D1851">
        <v>247.499996948242</v>
      </c>
      <c r="E1851" s="3">
        <v>249.673662054538</v>
      </c>
      <c r="F1851">
        <v>2.3000030517578098</v>
      </c>
      <c r="G1851">
        <v>-0.126337945461273</v>
      </c>
      <c r="H1851">
        <v>0</v>
      </c>
      <c r="I1851">
        <f t="shared" si="56"/>
        <v>9.2073781095188545E-3</v>
      </c>
      <c r="J1851">
        <f t="shared" si="57"/>
        <v>2.3000030517578098</v>
      </c>
    </row>
    <row r="1852" spans="1:10" x14ac:dyDescent="0.3">
      <c r="A1852" s="1">
        <v>41670</v>
      </c>
      <c r="B1852" s="1">
        <v>41673</v>
      </c>
      <c r="C1852">
        <v>249.8</v>
      </c>
      <c r="D1852">
        <v>247.8</v>
      </c>
      <c r="E1852" s="3">
        <v>248.40478878021199</v>
      </c>
      <c r="F1852">
        <v>2</v>
      </c>
      <c r="G1852">
        <v>-1.3952112197875901</v>
      </c>
      <c r="H1852">
        <v>2.61629509039023</v>
      </c>
      <c r="I1852">
        <f t="shared" si="56"/>
        <v>8.0064051240992789E-3</v>
      </c>
      <c r="J1852">
        <f t="shared" si="57"/>
        <v>2</v>
      </c>
    </row>
    <row r="1853" spans="1:10" x14ac:dyDescent="0.3">
      <c r="A1853" s="1">
        <v>41673</v>
      </c>
      <c r="B1853" s="1">
        <v>41674</v>
      </c>
      <c r="C1853">
        <v>246.1</v>
      </c>
      <c r="D1853">
        <v>242.79999694824201</v>
      </c>
      <c r="E1853" s="3">
        <v>246.340448758006</v>
      </c>
      <c r="F1853">
        <v>-3.3000030517578098</v>
      </c>
      <c r="G1853">
        <v>0.240448758006095</v>
      </c>
      <c r="H1853">
        <v>3.3587572106360999</v>
      </c>
      <c r="I1853">
        <f t="shared" si="56"/>
        <v>-1.3409195659316578E-2</v>
      </c>
      <c r="J1853">
        <f t="shared" si="57"/>
        <v>-3</v>
      </c>
    </row>
    <row r="1854" spans="1:10" x14ac:dyDescent="0.3">
      <c r="A1854" s="1">
        <v>41674</v>
      </c>
      <c r="B1854" s="1">
        <v>41675</v>
      </c>
      <c r="C1854">
        <v>241.35</v>
      </c>
      <c r="D1854">
        <v>242.39998779296801</v>
      </c>
      <c r="E1854" s="3">
        <v>243.16719183921799</v>
      </c>
      <c r="F1854">
        <v>1.04998779296875</v>
      </c>
      <c r="G1854">
        <v>1.8171918392181301</v>
      </c>
      <c r="H1854">
        <v>0.35355339059327301</v>
      </c>
      <c r="I1854">
        <f t="shared" si="56"/>
        <v>4.3504777003055732E-3</v>
      </c>
      <c r="J1854">
        <f t="shared" si="57"/>
        <v>1.04998779296875</v>
      </c>
    </row>
    <row r="1855" spans="1:10" x14ac:dyDescent="0.3">
      <c r="A1855" s="1">
        <v>41675</v>
      </c>
      <c r="B1855" s="1">
        <v>41676</v>
      </c>
      <c r="C1855">
        <v>241.85</v>
      </c>
      <c r="D1855">
        <v>242.85</v>
      </c>
      <c r="E1855" s="3">
        <v>242.20157793760299</v>
      </c>
      <c r="F1855">
        <v>1</v>
      </c>
      <c r="G1855">
        <v>0.35157793760299599</v>
      </c>
      <c r="H1855">
        <v>1.3081475451950999</v>
      </c>
      <c r="I1855">
        <f t="shared" si="56"/>
        <v>4.1347942939838744E-3</v>
      </c>
      <c r="J1855">
        <f t="shared" si="57"/>
        <v>1</v>
      </c>
    </row>
    <row r="1856" spans="1:10" x14ac:dyDescent="0.3">
      <c r="A1856" s="1">
        <v>41676</v>
      </c>
      <c r="B1856" s="1">
        <v>41677</v>
      </c>
      <c r="C1856">
        <v>243.7</v>
      </c>
      <c r="D1856">
        <v>245.600009155273</v>
      </c>
      <c r="E1856" s="3">
        <v>243.26477993726701</v>
      </c>
      <c r="F1856">
        <v>-1.90000915527343</v>
      </c>
      <c r="G1856">
        <v>-0.43522006273269598</v>
      </c>
      <c r="H1856">
        <v>1.48492424049176</v>
      </c>
      <c r="I1856">
        <f t="shared" si="56"/>
        <v>-7.7965086387912601E-3</v>
      </c>
      <c r="J1856">
        <f t="shared" si="57"/>
        <v>-1.90000915527343</v>
      </c>
    </row>
    <row r="1857" spans="1:10" x14ac:dyDescent="0.3">
      <c r="A1857" s="1">
        <v>41677</v>
      </c>
      <c r="B1857" s="1">
        <v>41680</v>
      </c>
      <c r="C1857">
        <v>245.8</v>
      </c>
      <c r="D1857">
        <v>246.55</v>
      </c>
      <c r="E1857" s="3">
        <v>246.52408217191601</v>
      </c>
      <c r="F1857">
        <v>0.75</v>
      </c>
      <c r="G1857">
        <v>0.724082171916961</v>
      </c>
      <c r="H1857">
        <v>0.21213203435595199</v>
      </c>
      <c r="I1857">
        <f t="shared" si="56"/>
        <v>3.0512611879576889E-3</v>
      </c>
      <c r="J1857">
        <f t="shared" si="57"/>
        <v>0.75</v>
      </c>
    </row>
    <row r="1858" spans="1:10" x14ac:dyDescent="0.3">
      <c r="A1858" s="1">
        <v>41680</v>
      </c>
      <c r="B1858" s="1">
        <v>41681</v>
      </c>
      <c r="C1858">
        <v>246.1</v>
      </c>
      <c r="D1858">
        <v>245.39998779296801</v>
      </c>
      <c r="E1858" s="3">
        <v>246.541908627748</v>
      </c>
      <c r="F1858">
        <v>-0.70001220703125</v>
      </c>
      <c r="G1858">
        <v>0.44190862774848899</v>
      </c>
      <c r="H1858">
        <v>0.70710678118654702</v>
      </c>
      <c r="I1858">
        <f t="shared" si="56"/>
        <v>-2.8444218083350263E-3</v>
      </c>
      <c r="J1858">
        <f t="shared" si="57"/>
        <v>-0.70001220703125</v>
      </c>
    </row>
    <row r="1859" spans="1:10" x14ac:dyDescent="0.3">
      <c r="A1859" s="1">
        <v>41681</v>
      </c>
      <c r="B1859" s="1">
        <v>41682</v>
      </c>
      <c r="C1859">
        <v>247.1</v>
      </c>
      <c r="D1859">
        <v>248.29999694824201</v>
      </c>
      <c r="E1859" s="3">
        <v>247.11496814005</v>
      </c>
      <c r="F1859">
        <v>1.19999694824218</v>
      </c>
      <c r="G1859">
        <v>1.49681400507688E-2</v>
      </c>
      <c r="H1859">
        <v>0.63639610306789596</v>
      </c>
      <c r="I1859">
        <f t="shared" ref="I1859:I1922" si="58">F1859/C1859</f>
        <v>4.8563211179367865E-3</v>
      </c>
      <c r="J1859">
        <f t="shared" ref="J1859:J1922" si="59">IF(F1859&lt;-3, -3, F1859)</f>
        <v>1.19999694824218</v>
      </c>
    </row>
    <row r="1860" spans="1:10" x14ac:dyDescent="0.3">
      <c r="A1860" s="1">
        <v>41682</v>
      </c>
      <c r="B1860" s="1">
        <v>41683</v>
      </c>
      <c r="C1860">
        <v>248</v>
      </c>
      <c r="D1860">
        <v>248.05000305175699</v>
      </c>
      <c r="E1860" s="3">
        <v>248.516011238098</v>
      </c>
      <c r="F1860">
        <v>5.00030517578125E-2</v>
      </c>
      <c r="G1860">
        <v>0.51601123809814398</v>
      </c>
      <c r="H1860">
        <v>1.6617009357883801</v>
      </c>
      <c r="I1860">
        <f t="shared" si="58"/>
        <v>2.0162520870085684E-4</v>
      </c>
      <c r="J1860">
        <f t="shared" si="59"/>
        <v>5.00030517578125E-2</v>
      </c>
    </row>
    <row r="1861" spans="1:10" x14ac:dyDescent="0.3">
      <c r="A1861" s="1">
        <v>41683</v>
      </c>
      <c r="B1861" s="1">
        <v>41684</v>
      </c>
      <c r="C1861">
        <v>245.65</v>
      </c>
      <c r="D1861">
        <v>246.65</v>
      </c>
      <c r="E1861" s="3">
        <v>245.35605206489501</v>
      </c>
      <c r="F1861">
        <v>-1</v>
      </c>
      <c r="G1861">
        <v>-0.29394793510437001</v>
      </c>
      <c r="H1861">
        <v>2.4395183950935801</v>
      </c>
      <c r="I1861">
        <f t="shared" si="58"/>
        <v>-4.0708324852432318E-3</v>
      </c>
      <c r="J1861">
        <f t="shared" si="59"/>
        <v>-1</v>
      </c>
    </row>
    <row r="1862" spans="1:10" x14ac:dyDescent="0.3">
      <c r="A1862" s="1">
        <v>41684</v>
      </c>
      <c r="B1862" s="1">
        <v>41687</v>
      </c>
      <c r="C1862">
        <v>249.1</v>
      </c>
      <c r="D1862">
        <v>250.64998779296801</v>
      </c>
      <c r="E1862" s="3">
        <v>249.763787662982</v>
      </c>
      <c r="F1862">
        <v>1.54998779296875</v>
      </c>
      <c r="G1862">
        <v>0.66378766298294001</v>
      </c>
      <c r="H1862">
        <v>7.0710678118650699E-2</v>
      </c>
      <c r="I1862">
        <f t="shared" si="58"/>
        <v>6.2223516377709759E-3</v>
      </c>
      <c r="J1862">
        <f t="shared" si="59"/>
        <v>1.54998779296875</v>
      </c>
    </row>
    <row r="1863" spans="1:10" x14ac:dyDescent="0.3">
      <c r="A1863" s="1">
        <v>41687</v>
      </c>
      <c r="B1863" s="1">
        <v>41688</v>
      </c>
      <c r="C1863">
        <v>249.2</v>
      </c>
      <c r="D1863">
        <v>249.100009155273</v>
      </c>
      <c r="E1863" s="3">
        <v>249.562623780965</v>
      </c>
      <c r="F1863">
        <v>-9.99908447265625E-2</v>
      </c>
      <c r="G1863">
        <v>0.362623780965805</v>
      </c>
      <c r="H1863">
        <v>7.0710678118670794E-2</v>
      </c>
      <c r="I1863">
        <f t="shared" si="58"/>
        <v>-4.0124737049182388E-4</v>
      </c>
      <c r="J1863">
        <f t="shared" si="59"/>
        <v>-9.99908447265625E-2</v>
      </c>
    </row>
    <row r="1864" spans="1:10" x14ac:dyDescent="0.3">
      <c r="A1864" s="1">
        <v>41688</v>
      </c>
      <c r="B1864" s="1">
        <v>41689</v>
      </c>
      <c r="C1864">
        <v>249.3</v>
      </c>
      <c r="D1864">
        <v>248.499996948242</v>
      </c>
      <c r="E1864" s="3">
        <v>249.34711756855199</v>
      </c>
      <c r="F1864">
        <v>-0.80000305175781194</v>
      </c>
      <c r="G1864">
        <v>4.7117568552494001E-2</v>
      </c>
      <c r="H1864">
        <v>1.2727922061357899</v>
      </c>
      <c r="I1864">
        <f t="shared" si="58"/>
        <v>-3.208997399750549E-3</v>
      </c>
      <c r="J1864">
        <f t="shared" si="59"/>
        <v>-0.80000305175781194</v>
      </c>
    </row>
    <row r="1865" spans="1:10" x14ac:dyDescent="0.3">
      <c r="A1865" s="1">
        <v>41689</v>
      </c>
      <c r="B1865" s="1">
        <v>41690</v>
      </c>
      <c r="C1865">
        <v>247.5</v>
      </c>
      <c r="D1865">
        <v>246.55000305175699</v>
      </c>
      <c r="E1865" s="3">
        <v>247.45517613738701</v>
      </c>
      <c r="F1865">
        <v>0.94999694824218694</v>
      </c>
      <c r="G1865">
        <v>-4.4823862612247398E-2</v>
      </c>
      <c r="H1865">
        <v>0.63639610306789596</v>
      </c>
      <c r="I1865">
        <f t="shared" si="58"/>
        <v>3.83837150804924E-3</v>
      </c>
      <c r="J1865">
        <f t="shared" si="59"/>
        <v>0.94999694824218694</v>
      </c>
    </row>
    <row r="1866" spans="1:10" x14ac:dyDescent="0.3">
      <c r="A1866" s="1">
        <v>41690</v>
      </c>
      <c r="B1866" s="1">
        <v>41691</v>
      </c>
      <c r="C1866">
        <v>246.6</v>
      </c>
      <c r="D1866">
        <v>248.6</v>
      </c>
      <c r="E1866" s="3">
        <v>248.69049773216199</v>
      </c>
      <c r="F1866">
        <v>2</v>
      </c>
      <c r="G1866">
        <v>2.0904977321624698</v>
      </c>
      <c r="H1866">
        <v>2.5455844122715598</v>
      </c>
      <c r="I1866">
        <f t="shared" si="58"/>
        <v>8.1103000811030002E-3</v>
      </c>
      <c r="J1866">
        <f t="shared" si="59"/>
        <v>2</v>
      </c>
    </row>
    <row r="1867" spans="1:10" x14ac:dyDescent="0.3">
      <c r="A1867" s="1">
        <v>41691</v>
      </c>
      <c r="B1867" s="1">
        <v>41694</v>
      </c>
      <c r="C1867">
        <v>250.2</v>
      </c>
      <c r="D1867">
        <v>250.2</v>
      </c>
      <c r="E1867" s="3">
        <v>249.47933782339001</v>
      </c>
      <c r="F1867">
        <v>0</v>
      </c>
      <c r="G1867">
        <v>-0.72066217660903897</v>
      </c>
      <c r="H1867">
        <v>0.31819805153393799</v>
      </c>
      <c r="I1867">
        <f t="shared" si="58"/>
        <v>0</v>
      </c>
      <c r="J1867">
        <f t="shared" si="59"/>
        <v>0</v>
      </c>
    </row>
    <row r="1868" spans="1:10" x14ac:dyDescent="0.3">
      <c r="A1868" s="1">
        <v>41694</v>
      </c>
      <c r="B1868" s="1">
        <v>41695</v>
      </c>
      <c r="C1868">
        <v>249.75</v>
      </c>
      <c r="D1868">
        <v>250.89999389648401</v>
      </c>
      <c r="E1868" s="3">
        <v>249.82976424693999</v>
      </c>
      <c r="F1868">
        <v>1.1499938964843699</v>
      </c>
      <c r="G1868">
        <v>7.9764246940612696E-2</v>
      </c>
      <c r="H1868">
        <v>1.3081475451950999</v>
      </c>
      <c r="I1868">
        <f t="shared" si="58"/>
        <v>4.6045801661035828E-3</v>
      </c>
      <c r="J1868">
        <f t="shared" si="59"/>
        <v>1.1499938964843699</v>
      </c>
    </row>
    <row r="1869" spans="1:10" x14ac:dyDescent="0.3">
      <c r="A1869" s="1">
        <v>41695</v>
      </c>
      <c r="B1869" s="1">
        <v>41696</v>
      </c>
      <c r="C1869">
        <v>251.6</v>
      </c>
      <c r="D1869">
        <v>251.19999084472599</v>
      </c>
      <c r="E1869" s="3">
        <v>250.63346526622701</v>
      </c>
      <c r="F1869">
        <v>0.400009155273437</v>
      </c>
      <c r="G1869">
        <v>-0.96653473377227705</v>
      </c>
      <c r="H1869">
        <v>0.67175144212723203</v>
      </c>
      <c r="I1869">
        <f t="shared" si="58"/>
        <v>1.5898615074460931E-3</v>
      </c>
      <c r="J1869">
        <f t="shared" si="59"/>
        <v>0.400009155273437</v>
      </c>
    </row>
    <row r="1870" spans="1:10" x14ac:dyDescent="0.3">
      <c r="A1870" s="1">
        <v>41696</v>
      </c>
      <c r="B1870" s="1">
        <v>41697</v>
      </c>
      <c r="C1870">
        <v>252.55</v>
      </c>
      <c r="D1870">
        <v>252.19999389648399</v>
      </c>
      <c r="E1870" s="3">
        <v>251.96979736089699</v>
      </c>
      <c r="F1870">
        <v>0.350006103515625</v>
      </c>
      <c r="G1870">
        <v>-0.58020263910293501</v>
      </c>
      <c r="H1870">
        <v>0.31819805153393799</v>
      </c>
      <c r="I1870">
        <f t="shared" si="58"/>
        <v>1.3858883528632944E-3</v>
      </c>
      <c r="J1870">
        <f t="shared" si="59"/>
        <v>0.350006103515625</v>
      </c>
    </row>
    <row r="1871" spans="1:10" x14ac:dyDescent="0.3">
      <c r="A1871" s="1">
        <v>41697</v>
      </c>
      <c r="B1871" s="1">
        <v>41698</v>
      </c>
      <c r="C1871">
        <v>253</v>
      </c>
      <c r="D1871">
        <v>253</v>
      </c>
      <c r="E1871" s="3">
        <v>253.038210712373</v>
      </c>
      <c r="F1871">
        <v>0</v>
      </c>
      <c r="G1871">
        <v>3.82107123732566E-2</v>
      </c>
      <c r="H1871">
        <v>0.14142135623730101</v>
      </c>
      <c r="I1871">
        <f t="shared" si="58"/>
        <v>0</v>
      </c>
      <c r="J1871">
        <f t="shared" si="59"/>
        <v>0</v>
      </c>
    </row>
    <row r="1872" spans="1:10" x14ac:dyDescent="0.3">
      <c r="A1872" s="1">
        <v>41698</v>
      </c>
      <c r="B1872" s="1">
        <v>41701</v>
      </c>
      <c r="C1872">
        <v>252.8</v>
      </c>
      <c r="D1872">
        <v>251.100003051757</v>
      </c>
      <c r="E1872" s="3">
        <v>252.67992475181799</v>
      </c>
      <c r="F1872">
        <v>1.69999694824218</v>
      </c>
      <c r="G1872">
        <v>-0.120075248181819</v>
      </c>
      <c r="H1872">
        <v>1.1667261889578</v>
      </c>
      <c r="I1872">
        <f t="shared" si="58"/>
        <v>6.7246714724769775E-3</v>
      </c>
      <c r="J1872">
        <f t="shared" si="59"/>
        <v>1.69999694824218</v>
      </c>
    </row>
    <row r="1873" spans="1:10" x14ac:dyDescent="0.3">
      <c r="A1873" s="1">
        <v>41701</v>
      </c>
      <c r="B1873" s="1">
        <v>41702</v>
      </c>
      <c r="C1873">
        <v>251.15</v>
      </c>
      <c r="D1873">
        <v>250.55000915527299</v>
      </c>
      <c r="E1873" s="3">
        <v>250.955688485503</v>
      </c>
      <c r="F1873">
        <v>0.59999084472656194</v>
      </c>
      <c r="G1873">
        <v>-0.19431151449680301</v>
      </c>
      <c r="H1873">
        <v>0</v>
      </c>
      <c r="I1873">
        <f t="shared" si="58"/>
        <v>2.388974098055194E-3</v>
      </c>
      <c r="J1873">
        <f t="shared" si="59"/>
        <v>0.59999084472656194</v>
      </c>
    </row>
    <row r="1874" spans="1:10" x14ac:dyDescent="0.3">
      <c r="A1874" s="1">
        <v>41702</v>
      </c>
      <c r="B1874" s="1">
        <v>41703</v>
      </c>
      <c r="C1874">
        <v>251.15</v>
      </c>
      <c r="D1874">
        <v>252.9</v>
      </c>
      <c r="E1874" s="3">
        <v>252.533354663848</v>
      </c>
      <c r="F1874">
        <v>1.75</v>
      </c>
      <c r="G1874">
        <v>1.3833546638488701</v>
      </c>
      <c r="H1874">
        <v>0.88388347648318399</v>
      </c>
      <c r="I1874">
        <f t="shared" si="58"/>
        <v>6.9679474417678675E-3</v>
      </c>
      <c r="J1874">
        <f t="shared" si="59"/>
        <v>1.75</v>
      </c>
    </row>
    <row r="1875" spans="1:10" x14ac:dyDescent="0.3">
      <c r="A1875" s="1">
        <v>41703</v>
      </c>
      <c r="B1875" s="1">
        <v>41704</v>
      </c>
      <c r="C1875">
        <v>252.4</v>
      </c>
      <c r="D1875">
        <v>252.70000305175699</v>
      </c>
      <c r="E1875" s="3">
        <v>252.24008300304399</v>
      </c>
      <c r="F1875">
        <v>-0.300003051757812</v>
      </c>
      <c r="G1875">
        <v>-0.159916996955871</v>
      </c>
      <c r="H1875">
        <v>0.35355339059327301</v>
      </c>
      <c r="I1875">
        <f t="shared" si="58"/>
        <v>-1.1886016313700952E-3</v>
      </c>
      <c r="J1875">
        <f t="shared" si="59"/>
        <v>-0.300003051757812</v>
      </c>
    </row>
    <row r="1876" spans="1:10" x14ac:dyDescent="0.3">
      <c r="A1876" s="1">
        <v>41704</v>
      </c>
      <c r="B1876" s="1">
        <v>41705</v>
      </c>
      <c r="C1876">
        <v>252.9</v>
      </c>
      <c r="D1876">
        <v>253.65</v>
      </c>
      <c r="E1876" s="3">
        <v>253.55922135114599</v>
      </c>
      <c r="F1876">
        <v>0.75</v>
      </c>
      <c r="G1876">
        <v>0.659221351146698</v>
      </c>
      <c r="H1876">
        <v>0.282842712474623</v>
      </c>
      <c r="I1876">
        <f t="shared" si="58"/>
        <v>2.9655990510083037E-3</v>
      </c>
      <c r="J1876">
        <f t="shared" si="59"/>
        <v>0.75</v>
      </c>
    </row>
    <row r="1877" spans="1:10" x14ac:dyDescent="0.3">
      <c r="A1877" s="1">
        <v>41705</v>
      </c>
      <c r="B1877" s="1">
        <v>41708</v>
      </c>
      <c r="C1877">
        <v>252.5</v>
      </c>
      <c r="D1877">
        <v>251.100006103515</v>
      </c>
      <c r="E1877" s="3">
        <v>252.10967710614199</v>
      </c>
      <c r="F1877">
        <v>1.3999938964843699</v>
      </c>
      <c r="G1877">
        <v>-0.39032289385795499</v>
      </c>
      <c r="H1877">
        <v>2.4395183950935801</v>
      </c>
      <c r="I1877">
        <f t="shared" si="58"/>
        <v>5.5445302831064157E-3</v>
      </c>
      <c r="J1877">
        <f t="shared" si="59"/>
        <v>1.3999938964843699</v>
      </c>
    </row>
    <row r="1878" spans="1:10" x14ac:dyDescent="0.3">
      <c r="A1878" s="1">
        <v>41708</v>
      </c>
      <c r="B1878" s="1">
        <v>41709</v>
      </c>
      <c r="C1878">
        <v>249.05</v>
      </c>
      <c r="D1878">
        <v>249.600003051757</v>
      </c>
      <c r="E1878" s="3">
        <v>248.69217332005499</v>
      </c>
      <c r="F1878">
        <v>-0.55000305175781194</v>
      </c>
      <c r="G1878">
        <v>-0.35782667994499201</v>
      </c>
      <c r="H1878">
        <v>0.81317279836451295</v>
      </c>
      <c r="I1878">
        <f t="shared" si="58"/>
        <v>-2.2084041427737882E-3</v>
      </c>
      <c r="J1878">
        <f t="shared" si="59"/>
        <v>-0.55000305175781194</v>
      </c>
    </row>
    <row r="1879" spans="1:10" x14ac:dyDescent="0.3">
      <c r="A1879" s="1">
        <v>41709</v>
      </c>
      <c r="B1879" s="1">
        <v>41710</v>
      </c>
      <c r="C1879">
        <v>250.2</v>
      </c>
      <c r="D1879">
        <v>249.14999694824201</v>
      </c>
      <c r="E1879" s="3">
        <v>249.74228463768901</v>
      </c>
      <c r="F1879">
        <v>1.0500030517578101</v>
      </c>
      <c r="G1879">
        <v>-0.45771536231040899</v>
      </c>
      <c r="H1879">
        <v>2.93449314192415</v>
      </c>
      <c r="I1879">
        <f t="shared" si="58"/>
        <v>4.1966548831247411E-3</v>
      </c>
      <c r="J1879">
        <f t="shared" si="59"/>
        <v>1.0500030517578101</v>
      </c>
    </row>
    <row r="1880" spans="1:10" x14ac:dyDescent="0.3">
      <c r="A1880" s="1">
        <v>41710</v>
      </c>
      <c r="B1880" s="1">
        <v>41711</v>
      </c>
      <c r="C1880">
        <v>246.05</v>
      </c>
      <c r="D1880">
        <v>247.19999389648399</v>
      </c>
      <c r="E1880" s="3">
        <v>246.44055269956499</v>
      </c>
      <c r="F1880">
        <v>1.1499938964843699</v>
      </c>
      <c r="G1880">
        <v>0.39055269956588701</v>
      </c>
      <c r="H1880">
        <v>1.13137084989847</v>
      </c>
      <c r="I1880">
        <f t="shared" si="58"/>
        <v>4.6738219731126598E-3</v>
      </c>
      <c r="J1880">
        <f t="shared" si="59"/>
        <v>1.1499938964843699</v>
      </c>
    </row>
    <row r="1881" spans="1:10" x14ac:dyDescent="0.3">
      <c r="A1881" s="1">
        <v>41711</v>
      </c>
      <c r="B1881" s="1">
        <v>41712</v>
      </c>
      <c r="C1881">
        <v>247.65</v>
      </c>
      <c r="D1881">
        <v>244.850012207031</v>
      </c>
      <c r="E1881" s="3">
        <v>246.814838314056</v>
      </c>
      <c r="F1881">
        <v>2.79998779296875</v>
      </c>
      <c r="G1881">
        <v>-0.83516168594360296</v>
      </c>
      <c r="H1881">
        <v>2.1213203435596402</v>
      </c>
      <c r="I1881">
        <f t="shared" si="58"/>
        <v>1.1306229731349687E-2</v>
      </c>
      <c r="J1881">
        <f t="shared" si="59"/>
        <v>2.79998779296875</v>
      </c>
    </row>
    <row r="1882" spans="1:10" x14ac:dyDescent="0.3">
      <c r="A1882" s="1">
        <v>41712</v>
      </c>
      <c r="B1882" s="1">
        <v>41715</v>
      </c>
      <c r="C1882">
        <v>244.65</v>
      </c>
      <c r="D1882">
        <v>244.4</v>
      </c>
      <c r="E1882" s="3">
        <v>243.626678490638</v>
      </c>
      <c r="F1882">
        <v>0.25</v>
      </c>
      <c r="G1882">
        <v>-1.02332150936126</v>
      </c>
      <c r="H1882">
        <v>0.88388347648318399</v>
      </c>
      <c r="I1882">
        <f t="shared" si="58"/>
        <v>1.0218679746576741E-3</v>
      </c>
      <c r="J1882">
        <f t="shared" si="59"/>
        <v>0.25</v>
      </c>
    </row>
    <row r="1883" spans="1:10" x14ac:dyDescent="0.3">
      <c r="A1883" s="1">
        <v>41715</v>
      </c>
      <c r="B1883" s="1">
        <v>41716</v>
      </c>
      <c r="C1883">
        <v>245.9</v>
      </c>
      <c r="D1883">
        <v>247.600012207031</v>
      </c>
      <c r="E1883" s="3">
        <v>246.64287813901899</v>
      </c>
      <c r="F1883">
        <v>1.70001220703125</v>
      </c>
      <c r="G1883">
        <v>0.74287813901901201</v>
      </c>
      <c r="H1883">
        <v>1.0606601717798201</v>
      </c>
      <c r="I1883">
        <f t="shared" si="58"/>
        <v>6.9134290647875152E-3</v>
      </c>
      <c r="J1883">
        <f t="shared" si="59"/>
        <v>1.70001220703125</v>
      </c>
    </row>
    <row r="1884" spans="1:10" x14ac:dyDescent="0.3">
      <c r="A1884" s="1">
        <v>41716</v>
      </c>
      <c r="B1884" s="1">
        <v>41717</v>
      </c>
      <c r="C1884">
        <v>247.4</v>
      </c>
      <c r="D1884">
        <v>248.55000915527299</v>
      </c>
      <c r="E1884" s="3">
        <v>248.62931373119301</v>
      </c>
      <c r="F1884">
        <v>1.15000915527343</v>
      </c>
      <c r="G1884">
        <v>1.22931373119354</v>
      </c>
      <c r="H1884">
        <v>7.0710678118650699E-2</v>
      </c>
      <c r="I1884">
        <f t="shared" si="58"/>
        <v>4.648379770709094E-3</v>
      </c>
      <c r="J1884">
        <f t="shared" si="59"/>
        <v>1.15000915527343</v>
      </c>
    </row>
    <row r="1885" spans="1:10" x14ac:dyDescent="0.3">
      <c r="A1885" s="1">
        <v>41717</v>
      </c>
      <c r="B1885" s="1">
        <v>41718</v>
      </c>
      <c r="C1885">
        <v>247.5</v>
      </c>
      <c r="D1885">
        <v>246.350006103515</v>
      </c>
      <c r="E1885" s="3">
        <v>248.48822623491199</v>
      </c>
      <c r="F1885">
        <v>-1.1499938964843699</v>
      </c>
      <c r="G1885">
        <v>0.98822623491287198</v>
      </c>
      <c r="H1885">
        <v>2.2980970388562798</v>
      </c>
      <c r="I1885">
        <f t="shared" si="58"/>
        <v>-4.6464399857954336E-3</v>
      </c>
      <c r="J1885">
        <f t="shared" si="59"/>
        <v>-1.1499938964843699</v>
      </c>
    </row>
    <row r="1886" spans="1:10" x14ac:dyDescent="0.3">
      <c r="A1886" s="1">
        <v>41718</v>
      </c>
      <c r="B1886" s="1">
        <v>41719</v>
      </c>
      <c r="C1886">
        <v>244.25</v>
      </c>
      <c r="D1886">
        <v>245.30000305175699</v>
      </c>
      <c r="E1886" s="3">
        <v>245.21969443559601</v>
      </c>
      <c r="F1886">
        <v>1.0500030517578101</v>
      </c>
      <c r="G1886">
        <v>0.96969443559646595</v>
      </c>
      <c r="H1886">
        <v>1.6263455967290601</v>
      </c>
      <c r="I1886">
        <f t="shared" si="58"/>
        <v>4.2988865988037262E-3</v>
      </c>
      <c r="J1886">
        <f t="shared" si="59"/>
        <v>1.0500030517578101</v>
      </c>
    </row>
    <row r="1887" spans="1:10" x14ac:dyDescent="0.3">
      <c r="A1887" s="1">
        <v>41719</v>
      </c>
      <c r="B1887" s="1">
        <v>41722</v>
      </c>
      <c r="C1887">
        <v>246.55</v>
      </c>
      <c r="D1887">
        <v>246.89999084472601</v>
      </c>
      <c r="E1887" s="3">
        <v>246.531674248352</v>
      </c>
      <c r="F1887">
        <v>-0.349990844726562</v>
      </c>
      <c r="G1887">
        <v>-1.8325751647353099E-2</v>
      </c>
      <c r="H1887">
        <v>0.88388347648318399</v>
      </c>
      <c r="I1887">
        <f t="shared" si="58"/>
        <v>-1.4195532132490853E-3</v>
      </c>
      <c r="J1887">
        <f t="shared" si="59"/>
        <v>-0.349990844726562</v>
      </c>
    </row>
    <row r="1888" spans="1:10" x14ac:dyDescent="0.3">
      <c r="A1888" s="1">
        <v>41722</v>
      </c>
      <c r="B1888" s="1">
        <v>41723</v>
      </c>
      <c r="C1888">
        <v>247.8</v>
      </c>
      <c r="D1888">
        <v>247.39999084472601</v>
      </c>
      <c r="E1888" s="3">
        <v>246.450868535041</v>
      </c>
      <c r="F1888">
        <v>0.400009155273437</v>
      </c>
      <c r="G1888">
        <v>-1.34913146495819</v>
      </c>
      <c r="H1888">
        <v>0.17677669529663601</v>
      </c>
      <c r="I1888">
        <f t="shared" si="58"/>
        <v>1.6142419502560008E-3</v>
      </c>
      <c r="J1888">
        <f t="shared" si="59"/>
        <v>0.400009155273437</v>
      </c>
    </row>
    <row r="1889" spans="1:10" x14ac:dyDescent="0.3">
      <c r="A1889" s="1">
        <v>41723</v>
      </c>
      <c r="B1889" s="1">
        <v>41724</v>
      </c>
      <c r="C1889">
        <v>247.55</v>
      </c>
      <c r="D1889">
        <v>249.100003051757</v>
      </c>
      <c r="E1889" s="3">
        <v>247.89780535101801</v>
      </c>
      <c r="F1889">
        <v>1.5500030517578101</v>
      </c>
      <c r="G1889">
        <v>0.34780535101890497</v>
      </c>
      <c r="H1889">
        <v>2.5102290732122299</v>
      </c>
      <c r="I1889">
        <f t="shared" si="58"/>
        <v>6.2613736689873158E-3</v>
      </c>
      <c r="J1889">
        <f t="shared" si="59"/>
        <v>1.5500030517578101</v>
      </c>
    </row>
    <row r="1890" spans="1:10" x14ac:dyDescent="0.3">
      <c r="A1890" s="1">
        <v>41724</v>
      </c>
      <c r="B1890" s="1">
        <v>41725</v>
      </c>
      <c r="C1890">
        <v>251.1</v>
      </c>
      <c r="D1890">
        <v>250.999993896484</v>
      </c>
      <c r="E1890" s="3">
        <v>249.01707062721201</v>
      </c>
      <c r="F1890">
        <v>0.100006103515625</v>
      </c>
      <c r="G1890">
        <v>-2.0829293727874698</v>
      </c>
      <c r="H1890">
        <v>0.74246212024588198</v>
      </c>
      <c r="I1890">
        <f t="shared" si="58"/>
        <v>3.9827201718687776E-4</v>
      </c>
      <c r="J1890">
        <f t="shared" si="59"/>
        <v>0.100006103515625</v>
      </c>
    </row>
    <row r="1891" spans="1:10" x14ac:dyDescent="0.3">
      <c r="A1891" s="1">
        <v>41725</v>
      </c>
      <c r="B1891" s="1">
        <v>41726</v>
      </c>
      <c r="C1891">
        <v>252.15</v>
      </c>
      <c r="D1891">
        <v>252.4</v>
      </c>
      <c r="E1891" s="3">
        <v>251.25209083557101</v>
      </c>
      <c r="F1891">
        <v>-0.25</v>
      </c>
      <c r="G1891">
        <v>-0.89790916442871005</v>
      </c>
      <c r="H1891">
        <v>0.17677669529663601</v>
      </c>
      <c r="I1891">
        <f t="shared" si="58"/>
        <v>-9.914733293674401E-4</v>
      </c>
      <c r="J1891">
        <f t="shared" si="59"/>
        <v>-0.25</v>
      </c>
    </row>
    <row r="1892" spans="1:10" x14ac:dyDescent="0.3">
      <c r="A1892" s="1">
        <v>41726</v>
      </c>
      <c r="B1892" s="1">
        <v>41729</v>
      </c>
      <c r="C1892">
        <v>252.4</v>
      </c>
      <c r="D1892">
        <v>253.600012207031</v>
      </c>
      <c r="E1892" s="3">
        <v>251.92681997418401</v>
      </c>
      <c r="F1892">
        <v>-1.20001220703125</v>
      </c>
      <c r="G1892">
        <v>-0.47318002581596302</v>
      </c>
      <c r="H1892">
        <v>0.42426406871192401</v>
      </c>
      <c r="I1892">
        <f t="shared" si="58"/>
        <v>-4.7544065254803885E-3</v>
      </c>
      <c r="J1892">
        <f t="shared" si="59"/>
        <v>-1.20001220703125</v>
      </c>
    </row>
    <row r="1893" spans="1:10" x14ac:dyDescent="0.3">
      <c r="A1893" s="1">
        <v>41729</v>
      </c>
      <c r="B1893" s="1">
        <v>41730</v>
      </c>
      <c r="C1893">
        <v>253</v>
      </c>
      <c r="D1893">
        <v>253.19999694824199</v>
      </c>
      <c r="E1893" s="3">
        <v>253.06799633800901</v>
      </c>
      <c r="F1893">
        <v>0.199996948242187</v>
      </c>
      <c r="G1893">
        <v>6.7996338009834206E-2</v>
      </c>
      <c r="H1893">
        <v>1.0253048327204799</v>
      </c>
      <c r="I1893">
        <f t="shared" si="58"/>
        <v>7.9050177170824905E-4</v>
      </c>
      <c r="J1893">
        <f t="shared" si="59"/>
        <v>0.199996948242187</v>
      </c>
    </row>
    <row r="1894" spans="1:10" x14ac:dyDescent="0.3">
      <c r="A1894" s="1">
        <v>41730</v>
      </c>
      <c r="B1894" s="1">
        <v>41731</v>
      </c>
      <c r="C1894">
        <v>254.45</v>
      </c>
      <c r="D1894">
        <v>255.350009155273</v>
      </c>
      <c r="E1894" s="3">
        <v>254.78877906203201</v>
      </c>
      <c r="F1894">
        <v>0.90000915527343694</v>
      </c>
      <c r="G1894">
        <v>0.33877906203269897</v>
      </c>
      <c r="H1894">
        <v>0.38890872965260898</v>
      </c>
      <c r="I1894">
        <f t="shared" si="58"/>
        <v>3.5370766566061584E-3</v>
      </c>
      <c r="J1894">
        <f t="shared" si="59"/>
        <v>0.90000915527343694</v>
      </c>
    </row>
    <row r="1895" spans="1:10" x14ac:dyDescent="0.3">
      <c r="A1895" s="1">
        <v>41731</v>
      </c>
      <c r="B1895" s="1">
        <v>41732</v>
      </c>
      <c r="C1895">
        <v>255</v>
      </c>
      <c r="D1895">
        <v>255.25</v>
      </c>
      <c r="E1895" s="3">
        <v>255.536158859729</v>
      </c>
      <c r="F1895">
        <v>0.25</v>
      </c>
      <c r="G1895">
        <v>0.53615885972976596</v>
      </c>
      <c r="H1895">
        <v>0.17677669529663601</v>
      </c>
      <c r="I1895">
        <f t="shared" si="58"/>
        <v>9.8039215686274508E-4</v>
      </c>
      <c r="J1895">
        <f t="shared" si="59"/>
        <v>0.25</v>
      </c>
    </row>
    <row r="1896" spans="1:10" x14ac:dyDescent="0.3">
      <c r="A1896" s="1">
        <v>41732</v>
      </c>
      <c r="B1896" s="1">
        <v>41733</v>
      </c>
      <c r="C1896">
        <v>255.25</v>
      </c>
      <c r="D1896">
        <v>255.05000305175699</v>
      </c>
      <c r="E1896" s="3">
        <v>255.41437512636099</v>
      </c>
      <c r="F1896">
        <v>-0.199996948242187</v>
      </c>
      <c r="G1896">
        <v>0.16437512636184601</v>
      </c>
      <c r="H1896">
        <v>0.53033008588991004</v>
      </c>
      <c r="I1896">
        <f t="shared" si="58"/>
        <v>-7.8353358762854846E-4</v>
      </c>
      <c r="J1896">
        <f t="shared" si="59"/>
        <v>-0.199996948242187</v>
      </c>
    </row>
    <row r="1897" spans="1:10" x14ac:dyDescent="0.3">
      <c r="A1897" s="1">
        <v>41733</v>
      </c>
      <c r="B1897" s="1">
        <v>41736</v>
      </c>
      <c r="C1897">
        <v>256</v>
      </c>
      <c r="D1897">
        <v>254.80000305175699</v>
      </c>
      <c r="E1897" s="3">
        <v>255.651117801666</v>
      </c>
      <c r="F1897">
        <v>1.19999694824218</v>
      </c>
      <c r="G1897">
        <v>-0.34888219833374001</v>
      </c>
      <c r="H1897">
        <v>0.67175144212721205</v>
      </c>
      <c r="I1897">
        <f t="shared" si="58"/>
        <v>4.6874880790710154E-3</v>
      </c>
      <c r="J1897">
        <f t="shared" si="59"/>
        <v>1.19999694824218</v>
      </c>
    </row>
    <row r="1898" spans="1:10" x14ac:dyDescent="0.3">
      <c r="A1898" s="1">
        <v>41736</v>
      </c>
      <c r="B1898" s="1">
        <v>41737</v>
      </c>
      <c r="C1898">
        <v>255.05</v>
      </c>
      <c r="D1898">
        <v>254.39999084472601</v>
      </c>
      <c r="E1898" s="3">
        <v>253.94437389373701</v>
      </c>
      <c r="F1898">
        <v>0.65000915527343694</v>
      </c>
      <c r="G1898">
        <v>-1.1056261062621999</v>
      </c>
      <c r="H1898">
        <v>1.48492424049172</v>
      </c>
      <c r="I1898">
        <f t="shared" si="58"/>
        <v>2.5485557940538596E-3</v>
      </c>
      <c r="J1898">
        <f t="shared" si="59"/>
        <v>0.65000915527343694</v>
      </c>
    </row>
    <row r="1899" spans="1:10" x14ac:dyDescent="0.3">
      <c r="A1899" s="1">
        <v>41737</v>
      </c>
      <c r="B1899" s="1">
        <v>41738</v>
      </c>
      <c r="C1899">
        <v>257.14999999999998</v>
      </c>
      <c r="D1899">
        <v>257.350012207031</v>
      </c>
      <c r="E1899" s="3">
        <v>256.68621414303698</v>
      </c>
      <c r="F1899">
        <v>-0.20001220703125</v>
      </c>
      <c r="G1899">
        <v>-0.46378585696220398</v>
      </c>
      <c r="H1899">
        <v>0.106066017177966</v>
      </c>
      <c r="I1899">
        <f t="shared" si="58"/>
        <v>-7.7780364390919699E-4</v>
      </c>
      <c r="J1899">
        <f t="shared" si="59"/>
        <v>-0.20001220703125</v>
      </c>
    </row>
    <row r="1900" spans="1:10" x14ac:dyDescent="0.3">
      <c r="A1900" s="1">
        <v>41738</v>
      </c>
      <c r="B1900" s="1">
        <v>41739</v>
      </c>
      <c r="C1900">
        <v>257</v>
      </c>
      <c r="D1900">
        <v>258.20001220703102</v>
      </c>
      <c r="E1900" s="3">
        <v>256.74536144733401</v>
      </c>
      <c r="F1900">
        <v>-1.20001220703125</v>
      </c>
      <c r="G1900">
        <v>-0.25463855266571001</v>
      </c>
      <c r="H1900">
        <v>0.212132034355972</v>
      </c>
      <c r="I1900">
        <f t="shared" si="58"/>
        <v>-4.6693081985651752E-3</v>
      </c>
      <c r="J1900">
        <f t="shared" si="59"/>
        <v>-1.20001220703125</v>
      </c>
    </row>
    <row r="1901" spans="1:10" x14ac:dyDescent="0.3">
      <c r="A1901" s="1">
        <v>41739</v>
      </c>
      <c r="B1901" s="1">
        <v>41740</v>
      </c>
      <c r="C1901">
        <v>257.3</v>
      </c>
      <c r="D1901">
        <v>255.50001220703101</v>
      </c>
      <c r="E1901" s="3">
        <v>256.58149527311298</v>
      </c>
      <c r="F1901">
        <v>1.79998779296875</v>
      </c>
      <c r="G1901">
        <v>-0.71850472688674905</v>
      </c>
      <c r="H1901">
        <v>1.3435028842544401</v>
      </c>
      <c r="I1901">
        <f t="shared" si="58"/>
        <v>6.9956773920277883E-3</v>
      </c>
      <c r="J1901">
        <f t="shared" si="59"/>
        <v>1.79998779296875</v>
      </c>
    </row>
    <row r="1902" spans="1:10" x14ac:dyDescent="0.3">
      <c r="A1902" s="1">
        <v>41740</v>
      </c>
      <c r="B1902" s="1">
        <v>41743</v>
      </c>
      <c r="C1902">
        <v>255.4</v>
      </c>
      <c r="D1902">
        <v>254.95000305175699</v>
      </c>
      <c r="E1902" s="3">
        <v>254.436788702011</v>
      </c>
      <c r="F1902">
        <v>0.449996948242187</v>
      </c>
      <c r="G1902">
        <v>-0.96321129798889105</v>
      </c>
      <c r="H1902">
        <v>0.56568542494922502</v>
      </c>
      <c r="I1902">
        <f t="shared" si="58"/>
        <v>1.7619301027493618E-3</v>
      </c>
      <c r="J1902">
        <f t="shared" si="59"/>
        <v>0.449996948242187</v>
      </c>
    </row>
    <row r="1903" spans="1:10" x14ac:dyDescent="0.3">
      <c r="A1903" s="1">
        <v>41743</v>
      </c>
      <c r="B1903" s="1">
        <v>41744</v>
      </c>
      <c r="C1903">
        <v>256.2</v>
      </c>
      <c r="D1903">
        <v>256.95</v>
      </c>
      <c r="E1903" s="3">
        <v>256.03467100560601</v>
      </c>
      <c r="F1903">
        <v>-0.75</v>
      </c>
      <c r="G1903">
        <v>-0.165328994393348</v>
      </c>
      <c r="H1903">
        <v>0.70710678118654702</v>
      </c>
      <c r="I1903">
        <f t="shared" si="58"/>
        <v>-2.9274004683840752E-3</v>
      </c>
      <c r="J1903">
        <f t="shared" si="59"/>
        <v>-0.75</v>
      </c>
    </row>
    <row r="1904" spans="1:10" x14ac:dyDescent="0.3">
      <c r="A1904" s="1">
        <v>41744</v>
      </c>
      <c r="B1904" s="1">
        <v>41745</v>
      </c>
      <c r="C1904">
        <v>255.2</v>
      </c>
      <c r="D1904">
        <v>254.89999694824201</v>
      </c>
      <c r="E1904" s="3">
        <v>254.643769097328</v>
      </c>
      <c r="F1904">
        <v>0.300003051757812</v>
      </c>
      <c r="G1904">
        <v>-0.55623090267181396</v>
      </c>
      <c r="H1904">
        <v>0.56568542494924601</v>
      </c>
      <c r="I1904">
        <f t="shared" si="58"/>
        <v>1.1755605476403291E-3</v>
      </c>
      <c r="J1904">
        <f t="shared" si="59"/>
        <v>0.300003051757812</v>
      </c>
    </row>
    <row r="1905" spans="1:10" x14ac:dyDescent="0.3">
      <c r="A1905" s="1">
        <v>41745</v>
      </c>
      <c r="B1905" s="1">
        <v>41746</v>
      </c>
      <c r="C1905">
        <v>256</v>
      </c>
      <c r="D1905">
        <v>256.600006103515</v>
      </c>
      <c r="E1905" s="3">
        <v>255.63456013798699</v>
      </c>
      <c r="F1905">
        <v>-0.600006103515625</v>
      </c>
      <c r="G1905">
        <v>-0.36543986201286299</v>
      </c>
      <c r="H1905">
        <v>0.49497474683057502</v>
      </c>
      <c r="I1905">
        <f t="shared" si="58"/>
        <v>-2.3437738418579102E-3</v>
      </c>
      <c r="J1905">
        <f t="shared" si="59"/>
        <v>-0.600006103515625</v>
      </c>
    </row>
    <row r="1906" spans="1:10" x14ac:dyDescent="0.3">
      <c r="A1906" s="1">
        <v>41746</v>
      </c>
      <c r="B1906" s="1">
        <v>41747</v>
      </c>
      <c r="C1906">
        <v>255.3</v>
      </c>
      <c r="D1906">
        <v>256.64999084472601</v>
      </c>
      <c r="E1906" s="3">
        <v>255.88868241310101</v>
      </c>
      <c r="F1906">
        <v>1.3499908447265601</v>
      </c>
      <c r="G1906">
        <v>0.58868241310119596</v>
      </c>
      <c r="H1906">
        <v>1.2727922061357899</v>
      </c>
      <c r="I1906">
        <f t="shared" si="58"/>
        <v>5.2878607314005488E-3</v>
      </c>
      <c r="J1906">
        <f t="shared" si="59"/>
        <v>1.3499908447265601</v>
      </c>
    </row>
    <row r="1907" spans="1:10" x14ac:dyDescent="0.3">
      <c r="A1907" s="1">
        <v>41747</v>
      </c>
      <c r="B1907" s="1">
        <v>41750</v>
      </c>
      <c r="C1907">
        <v>257.10000000000002</v>
      </c>
      <c r="D1907">
        <v>257.249993896484</v>
      </c>
      <c r="E1907" s="3">
        <v>257.39698571562701</v>
      </c>
      <c r="F1907">
        <v>0.149993896484375</v>
      </c>
      <c r="G1907">
        <v>0.29698571562767001</v>
      </c>
      <c r="H1907">
        <v>0.106066017178006</v>
      </c>
      <c r="I1907">
        <f t="shared" si="58"/>
        <v>5.834068319112213E-4</v>
      </c>
      <c r="J1907">
        <f t="shared" si="59"/>
        <v>0.149993896484375</v>
      </c>
    </row>
    <row r="1908" spans="1:10" x14ac:dyDescent="0.3">
      <c r="A1908" s="1">
        <v>41750</v>
      </c>
      <c r="B1908" s="1">
        <v>41751</v>
      </c>
      <c r="C1908">
        <v>256.95</v>
      </c>
      <c r="D1908">
        <v>256.59999389648402</v>
      </c>
      <c r="E1908" s="3">
        <v>257.252804201841</v>
      </c>
      <c r="F1908">
        <v>-0.350006103515625</v>
      </c>
      <c r="G1908">
        <v>0.30280420184135398</v>
      </c>
      <c r="H1908">
        <v>3.5355339059335397E-2</v>
      </c>
      <c r="I1908">
        <f t="shared" si="58"/>
        <v>-1.3621564643534734E-3</v>
      </c>
      <c r="J1908">
        <f t="shared" si="59"/>
        <v>-0.350006103515625</v>
      </c>
    </row>
    <row r="1909" spans="1:10" x14ac:dyDescent="0.3">
      <c r="A1909" s="1">
        <v>41751</v>
      </c>
      <c r="B1909" s="1">
        <v>41752</v>
      </c>
      <c r="C1909">
        <v>256.89999999999998</v>
      </c>
      <c r="D1909">
        <v>257.54999389648401</v>
      </c>
      <c r="E1909" s="3">
        <v>258.15472140312102</v>
      </c>
      <c r="F1909">
        <v>0.649993896484375</v>
      </c>
      <c r="G1909">
        <v>1.25472140312194</v>
      </c>
      <c r="H1909">
        <v>0.42426406871190397</v>
      </c>
      <c r="I1909">
        <f t="shared" si="58"/>
        <v>2.5301436219710978E-3</v>
      </c>
      <c r="J1909">
        <f t="shared" si="59"/>
        <v>0.649993896484375</v>
      </c>
    </row>
    <row r="1910" spans="1:10" x14ac:dyDescent="0.3">
      <c r="A1910" s="1">
        <v>41752</v>
      </c>
      <c r="B1910" s="1">
        <v>41753</v>
      </c>
      <c r="C1910">
        <v>256.3</v>
      </c>
      <c r="D1910">
        <v>257.10001831054598</v>
      </c>
      <c r="E1910" s="3">
        <v>255.88425608277299</v>
      </c>
      <c r="F1910">
        <v>-0.800018310546875</v>
      </c>
      <c r="G1910">
        <v>-0.41574391722679099</v>
      </c>
      <c r="H1910">
        <v>0.31819805153395803</v>
      </c>
      <c r="I1910">
        <f t="shared" si="58"/>
        <v>-3.1214136189889777E-3</v>
      </c>
      <c r="J1910">
        <f t="shared" si="59"/>
        <v>-0.800018310546875</v>
      </c>
    </row>
    <row r="1911" spans="1:10" x14ac:dyDescent="0.3">
      <c r="A1911" s="1">
        <v>41753</v>
      </c>
      <c r="B1911" s="1">
        <v>41754</v>
      </c>
      <c r="C1911">
        <v>255.85</v>
      </c>
      <c r="D1911">
        <v>255.69999084472599</v>
      </c>
      <c r="E1911" s="3">
        <v>255.62025792002601</v>
      </c>
      <c r="F1911">
        <v>0.150009155273437</v>
      </c>
      <c r="G1911">
        <v>-0.22974207997321999</v>
      </c>
      <c r="H1911">
        <v>2.5809397513309</v>
      </c>
      <c r="I1911">
        <f t="shared" si="58"/>
        <v>5.8631680779142861E-4</v>
      </c>
      <c r="J1911">
        <f t="shared" si="59"/>
        <v>0.150009155273437</v>
      </c>
    </row>
    <row r="1912" spans="1:10" x14ac:dyDescent="0.3">
      <c r="A1912" s="1">
        <v>41754</v>
      </c>
      <c r="B1912" s="1">
        <v>41757</v>
      </c>
      <c r="C1912">
        <v>252.2</v>
      </c>
      <c r="D1912">
        <v>251.7</v>
      </c>
      <c r="E1912" s="3">
        <v>252.41058945357699</v>
      </c>
      <c r="F1912">
        <v>-0.5</v>
      </c>
      <c r="G1912">
        <v>0.21058945357799499</v>
      </c>
      <c r="H1912">
        <v>0</v>
      </c>
      <c r="I1912">
        <f t="shared" si="58"/>
        <v>-1.9825535289452814E-3</v>
      </c>
      <c r="J1912">
        <f t="shared" si="59"/>
        <v>-0.5</v>
      </c>
    </row>
    <row r="1913" spans="1:10" x14ac:dyDescent="0.3">
      <c r="A1913" s="1">
        <v>41757</v>
      </c>
      <c r="B1913" s="1">
        <v>41758</v>
      </c>
      <c r="C1913">
        <v>252.2</v>
      </c>
      <c r="D1913">
        <v>252.45</v>
      </c>
      <c r="E1913" s="3">
        <v>253.11639512777299</v>
      </c>
      <c r="F1913">
        <v>0.25</v>
      </c>
      <c r="G1913">
        <v>0.91639512777328402</v>
      </c>
      <c r="H1913">
        <v>0.70710678118654702</v>
      </c>
      <c r="I1913">
        <f t="shared" si="58"/>
        <v>9.9127676447264071E-4</v>
      </c>
      <c r="J1913">
        <f t="shared" si="59"/>
        <v>0.25</v>
      </c>
    </row>
    <row r="1914" spans="1:10" x14ac:dyDescent="0.3">
      <c r="A1914" s="1">
        <v>41758</v>
      </c>
      <c r="B1914" s="1">
        <v>41759</v>
      </c>
      <c r="C1914">
        <v>251.2</v>
      </c>
      <c r="D1914">
        <v>251.95</v>
      </c>
      <c r="E1914" s="3">
        <v>252.38303680419901</v>
      </c>
      <c r="F1914">
        <v>0.75</v>
      </c>
      <c r="G1914">
        <v>1.1830368041992101</v>
      </c>
      <c r="H1914">
        <v>0.84852813742384803</v>
      </c>
      <c r="I1914">
        <f t="shared" si="58"/>
        <v>2.9856687898089174E-3</v>
      </c>
      <c r="J1914">
        <f t="shared" si="59"/>
        <v>0.75</v>
      </c>
    </row>
    <row r="1915" spans="1:10" x14ac:dyDescent="0.3">
      <c r="A1915" s="1">
        <v>41759</v>
      </c>
      <c r="B1915" s="1">
        <v>41760</v>
      </c>
      <c r="C1915">
        <v>250</v>
      </c>
      <c r="D1915">
        <v>251.94999694824199</v>
      </c>
      <c r="E1915" s="3">
        <v>250.83349192142401</v>
      </c>
      <c r="F1915">
        <v>1.94999694824218</v>
      </c>
      <c r="G1915">
        <v>0.83349192142486495</v>
      </c>
      <c r="H1915">
        <v>0</v>
      </c>
      <c r="I1915">
        <f t="shared" si="58"/>
        <v>7.7999877929687197E-3</v>
      </c>
      <c r="J1915">
        <f t="shared" si="59"/>
        <v>1.94999694824218</v>
      </c>
    </row>
    <row r="1916" spans="1:10" x14ac:dyDescent="0.3">
      <c r="A1916" s="1">
        <v>41760</v>
      </c>
      <c r="B1916" s="1">
        <v>41761</v>
      </c>
      <c r="C1916">
        <v>250</v>
      </c>
      <c r="D1916">
        <v>250.80000305175699</v>
      </c>
      <c r="E1916" s="3">
        <v>251.18932020664201</v>
      </c>
      <c r="F1916">
        <v>0.80000305175781194</v>
      </c>
      <c r="G1916">
        <v>1.18932020664215</v>
      </c>
      <c r="H1916">
        <v>0.24748737341528701</v>
      </c>
      <c r="I1916">
        <f t="shared" si="58"/>
        <v>3.200012207031248E-3</v>
      </c>
      <c r="J1916">
        <f t="shared" si="59"/>
        <v>0.80000305175781194</v>
      </c>
    </row>
    <row r="1917" spans="1:10" x14ac:dyDescent="0.3">
      <c r="A1917" s="1">
        <v>41761</v>
      </c>
      <c r="B1917" s="1">
        <v>41764</v>
      </c>
      <c r="C1917">
        <v>250.35</v>
      </c>
      <c r="D1917">
        <v>250.79999694824201</v>
      </c>
      <c r="E1917" s="3">
        <v>251.595090723037</v>
      </c>
      <c r="F1917">
        <v>0.449996948242187</v>
      </c>
      <c r="G1917">
        <v>1.24509072303771</v>
      </c>
      <c r="H1917">
        <v>0</v>
      </c>
      <c r="I1917">
        <f t="shared" si="58"/>
        <v>1.7974713331024047E-3</v>
      </c>
      <c r="J1917">
        <f t="shared" si="59"/>
        <v>0.449996948242187</v>
      </c>
    </row>
    <row r="1918" spans="1:10" x14ac:dyDescent="0.3">
      <c r="A1918" s="1">
        <v>41764</v>
      </c>
      <c r="B1918" s="1">
        <v>41765</v>
      </c>
      <c r="C1918">
        <v>250.35</v>
      </c>
      <c r="D1918">
        <v>250.79999694824201</v>
      </c>
      <c r="E1918" s="3">
        <v>251.708766913414</v>
      </c>
      <c r="F1918">
        <v>0.449996948242187</v>
      </c>
      <c r="G1918">
        <v>1.3587669134139999</v>
      </c>
      <c r="H1918">
        <v>0</v>
      </c>
      <c r="I1918">
        <f t="shared" si="58"/>
        <v>1.7974713331024047E-3</v>
      </c>
      <c r="J1918">
        <f t="shared" si="59"/>
        <v>0.449996948242187</v>
      </c>
    </row>
    <row r="1919" spans="1:10" x14ac:dyDescent="0.3">
      <c r="A1919" s="1">
        <v>41765</v>
      </c>
      <c r="B1919" s="1">
        <v>41766</v>
      </c>
      <c r="C1919">
        <v>250.35</v>
      </c>
      <c r="D1919">
        <v>250.14998779296801</v>
      </c>
      <c r="E1919" s="3">
        <v>251.32343015670699</v>
      </c>
      <c r="F1919">
        <v>-0.20001220703125</v>
      </c>
      <c r="G1919">
        <v>0.97343015670776301</v>
      </c>
      <c r="H1919">
        <v>2.2980970388562798</v>
      </c>
      <c r="I1919">
        <f t="shared" si="58"/>
        <v>-7.9893032566906333E-4</v>
      </c>
      <c r="J1919">
        <f t="shared" si="59"/>
        <v>-0.20001220703125</v>
      </c>
    </row>
    <row r="1920" spans="1:10" x14ac:dyDescent="0.3">
      <c r="A1920" s="1">
        <v>41766</v>
      </c>
      <c r="B1920" s="1">
        <v>41767</v>
      </c>
      <c r="C1920">
        <v>247.1</v>
      </c>
      <c r="D1920">
        <v>247.64998779296801</v>
      </c>
      <c r="E1920" s="3">
        <v>248.05751059055299</v>
      </c>
      <c r="F1920">
        <v>0.54998779296875</v>
      </c>
      <c r="G1920">
        <v>0.95751059055328303</v>
      </c>
      <c r="H1920">
        <v>1.1667261889578</v>
      </c>
      <c r="I1920">
        <f t="shared" si="58"/>
        <v>2.2257701050940916E-3</v>
      </c>
      <c r="J1920">
        <f t="shared" si="59"/>
        <v>0.54998779296875</v>
      </c>
    </row>
    <row r="1921" spans="1:10" x14ac:dyDescent="0.3">
      <c r="A1921" s="1">
        <v>41767</v>
      </c>
      <c r="B1921" s="1">
        <v>41768</v>
      </c>
      <c r="C1921">
        <v>248.75</v>
      </c>
      <c r="D1921">
        <v>248.25</v>
      </c>
      <c r="E1921" s="3">
        <v>249.30996698141001</v>
      </c>
      <c r="F1921">
        <v>-0.5</v>
      </c>
      <c r="G1921">
        <v>0.55996698141098</v>
      </c>
      <c r="H1921">
        <v>3.5355339059335397E-2</v>
      </c>
      <c r="I1921">
        <f t="shared" si="58"/>
        <v>-2.0100502512562816E-3</v>
      </c>
      <c r="J1921">
        <f t="shared" si="59"/>
        <v>-0.5</v>
      </c>
    </row>
    <row r="1922" spans="1:10" x14ac:dyDescent="0.3">
      <c r="A1922" s="1">
        <v>41768</v>
      </c>
      <c r="B1922" s="1">
        <v>41771</v>
      </c>
      <c r="C1922">
        <v>248.8</v>
      </c>
      <c r="D1922">
        <v>248.8</v>
      </c>
      <c r="E1922" s="3">
        <v>249.14929701685901</v>
      </c>
      <c r="F1922">
        <v>0</v>
      </c>
      <c r="G1922">
        <v>0.34929701685905401</v>
      </c>
      <c r="H1922">
        <v>1.0960155108391301</v>
      </c>
      <c r="I1922">
        <f t="shared" si="58"/>
        <v>0</v>
      </c>
      <c r="J1922">
        <f t="shared" si="59"/>
        <v>0</v>
      </c>
    </row>
    <row r="1923" spans="1:10" x14ac:dyDescent="0.3">
      <c r="A1923" s="1">
        <v>41771</v>
      </c>
      <c r="B1923" s="1">
        <v>41772</v>
      </c>
      <c r="C1923">
        <v>250.35</v>
      </c>
      <c r="D1923">
        <v>251.35</v>
      </c>
      <c r="E1923" s="3">
        <v>251.021331226825</v>
      </c>
      <c r="F1923">
        <v>1</v>
      </c>
      <c r="G1923">
        <v>0.671331226825714</v>
      </c>
      <c r="H1923">
        <v>2.5455844122715598</v>
      </c>
      <c r="I1923">
        <f t="shared" ref="I1923:I1986" si="60">F1923/C1923</f>
        <v>3.9944078290393452E-3</v>
      </c>
      <c r="J1923">
        <f t="shared" ref="J1923:J1986" si="61">IF(F1923&lt;-3, -3, F1923)</f>
        <v>1</v>
      </c>
    </row>
    <row r="1924" spans="1:10" x14ac:dyDescent="0.3">
      <c r="A1924" s="1">
        <v>41772</v>
      </c>
      <c r="B1924" s="1">
        <v>41773</v>
      </c>
      <c r="C1924">
        <v>253.95</v>
      </c>
      <c r="D1924">
        <v>253.95</v>
      </c>
      <c r="E1924" s="3">
        <v>254.03502227812999</v>
      </c>
      <c r="F1924">
        <v>0</v>
      </c>
      <c r="G1924">
        <v>8.5022278130054404E-2</v>
      </c>
      <c r="H1924">
        <v>2.4748737341529101</v>
      </c>
      <c r="I1924">
        <f t="shared" si="60"/>
        <v>0</v>
      </c>
      <c r="J1924">
        <f t="shared" si="61"/>
        <v>0</v>
      </c>
    </row>
    <row r="1925" spans="1:10" x14ac:dyDescent="0.3">
      <c r="A1925" s="1">
        <v>41773</v>
      </c>
      <c r="B1925" s="1">
        <v>41774</v>
      </c>
      <c r="C1925">
        <v>257.45</v>
      </c>
      <c r="D1925">
        <v>257.54997558593698</v>
      </c>
      <c r="E1925" s="3">
        <v>257.135183793306</v>
      </c>
      <c r="F1925">
        <v>-9.99755859375E-2</v>
      </c>
      <c r="G1925">
        <v>-0.31481620669364901</v>
      </c>
      <c r="H1925">
        <v>7.0710678118630604E-2</v>
      </c>
      <c r="I1925">
        <f t="shared" si="60"/>
        <v>-3.883301065740921E-4</v>
      </c>
      <c r="J1925">
        <f t="shared" si="61"/>
        <v>-9.99755859375E-2</v>
      </c>
    </row>
    <row r="1926" spans="1:10" x14ac:dyDescent="0.3">
      <c r="A1926" s="1">
        <v>41774</v>
      </c>
      <c r="B1926" s="1">
        <v>41775</v>
      </c>
      <c r="C1926">
        <v>257.35000000000002</v>
      </c>
      <c r="D1926">
        <v>256.249993896484</v>
      </c>
      <c r="E1926" s="3">
        <v>256.40810266733098</v>
      </c>
      <c r="F1926">
        <v>1.1000061035156199</v>
      </c>
      <c r="G1926">
        <v>-0.941897332668304</v>
      </c>
      <c r="H1926">
        <v>7.0710678118630604E-2</v>
      </c>
      <c r="I1926">
        <f t="shared" si="60"/>
        <v>4.2743582806124723E-3</v>
      </c>
      <c r="J1926">
        <f t="shared" si="61"/>
        <v>1.1000061035156199</v>
      </c>
    </row>
    <row r="1927" spans="1:10" x14ac:dyDescent="0.3">
      <c r="A1927" s="1">
        <v>41775</v>
      </c>
      <c r="B1927" s="1">
        <v>41778</v>
      </c>
      <c r="C1927">
        <v>257.45</v>
      </c>
      <c r="D1927">
        <v>257.899981689453</v>
      </c>
      <c r="E1927" s="3">
        <v>257.001412731409</v>
      </c>
      <c r="F1927">
        <v>-0.449981689453125</v>
      </c>
      <c r="G1927">
        <v>-0.44858726859092701</v>
      </c>
      <c r="H1927">
        <v>3.5355339059335397E-2</v>
      </c>
      <c r="I1927">
        <f t="shared" si="60"/>
        <v>-1.7478410932341233E-3</v>
      </c>
      <c r="J1927">
        <f t="shared" si="61"/>
        <v>-0.449981689453125</v>
      </c>
    </row>
    <row r="1928" spans="1:10" x14ac:dyDescent="0.3">
      <c r="A1928" s="1">
        <v>41778</v>
      </c>
      <c r="B1928" s="1">
        <v>41779</v>
      </c>
      <c r="C1928">
        <v>257.39999999999998</v>
      </c>
      <c r="D1928">
        <v>257.39999999999998</v>
      </c>
      <c r="E1928" s="3">
        <v>257.60750471949501</v>
      </c>
      <c r="F1928">
        <v>0</v>
      </c>
      <c r="G1928">
        <v>0.20750471949577301</v>
      </c>
      <c r="H1928">
        <v>0.17677669529663601</v>
      </c>
      <c r="I1928">
        <f t="shared" si="60"/>
        <v>0</v>
      </c>
      <c r="J1928">
        <f t="shared" si="61"/>
        <v>0</v>
      </c>
    </row>
    <row r="1929" spans="1:10" x14ac:dyDescent="0.3">
      <c r="A1929" s="1">
        <v>41779</v>
      </c>
      <c r="B1929" s="1">
        <v>41780</v>
      </c>
      <c r="C1929">
        <v>257.14999999999998</v>
      </c>
      <c r="D1929">
        <v>256.54999389648401</v>
      </c>
      <c r="E1929" s="3">
        <v>256.50969364642998</v>
      </c>
      <c r="F1929">
        <v>0.600006103515625</v>
      </c>
      <c r="G1929">
        <v>-0.64030635356902998</v>
      </c>
      <c r="H1929">
        <v>0.45961940777128002</v>
      </c>
      <c r="I1929">
        <f t="shared" si="60"/>
        <v>2.3332922555536653E-3</v>
      </c>
      <c r="J1929">
        <f t="shared" si="61"/>
        <v>0.600006103515625</v>
      </c>
    </row>
    <row r="1930" spans="1:10" x14ac:dyDescent="0.3">
      <c r="A1930" s="1">
        <v>41780</v>
      </c>
      <c r="B1930" s="1">
        <v>41781</v>
      </c>
      <c r="C1930">
        <v>257.8</v>
      </c>
      <c r="D1930">
        <v>258.35001831054598</v>
      </c>
      <c r="E1930" s="3">
        <v>257.92788248062101</v>
      </c>
      <c r="F1930">
        <v>0.550018310546875</v>
      </c>
      <c r="G1930">
        <v>0.127882480621337</v>
      </c>
      <c r="H1930">
        <v>0.63639610306787597</v>
      </c>
      <c r="I1930">
        <f t="shared" si="60"/>
        <v>2.1335077988629751E-3</v>
      </c>
      <c r="J1930">
        <f t="shared" si="61"/>
        <v>0.550018310546875</v>
      </c>
    </row>
    <row r="1931" spans="1:10" x14ac:dyDescent="0.3">
      <c r="A1931" s="1">
        <v>41781</v>
      </c>
      <c r="B1931" s="1">
        <v>41782</v>
      </c>
      <c r="C1931">
        <v>258.7</v>
      </c>
      <c r="D1931">
        <v>258.54997558593698</v>
      </c>
      <c r="E1931" s="3">
        <v>258.84097732305497</v>
      </c>
      <c r="F1931">
        <v>-0.1500244140625</v>
      </c>
      <c r="G1931">
        <v>0.140977323055267</v>
      </c>
      <c r="H1931">
        <v>0.35355339059327301</v>
      </c>
      <c r="I1931">
        <f t="shared" si="60"/>
        <v>-5.7991655996327799E-4</v>
      </c>
      <c r="J1931">
        <f t="shared" si="61"/>
        <v>-0.1500244140625</v>
      </c>
    </row>
    <row r="1932" spans="1:10" x14ac:dyDescent="0.3">
      <c r="A1932" s="1">
        <v>41782</v>
      </c>
      <c r="B1932" s="1">
        <v>41785</v>
      </c>
      <c r="C1932">
        <v>258.2</v>
      </c>
      <c r="D1932">
        <v>258.04997558593698</v>
      </c>
      <c r="E1932" s="3">
        <v>258.76564402580198</v>
      </c>
      <c r="F1932">
        <v>-0.1500244140625</v>
      </c>
      <c r="G1932">
        <v>0.56564402580261197</v>
      </c>
      <c r="H1932">
        <v>0.38890872965260898</v>
      </c>
      <c r="I1932">
        <f t="shared" si="60"/>
        <v>-5.8103955872385754E-4</v>
      </c>
      <c r="J1932">
        <f t="shared" si="61"/>
        <v>-0.1500244140625</v>
      </c>
    </row>
    <row r="1933" spans="1:10" x14ac:dyDescent="0.3">
      <c r="A1933" s="1">
        <v>41785</v>
      </c>
      <c r="B1933" s="1">
        <v>41786</v>
      </c>
      <c r="C1933">
        <v>257.64999999999998</v>
      </c>
      <c r="D1933">
        <v>258.200018310546</v>
      </c>
      <c r="E1933" s="3">
        <v>257.696907804906</v>
      </c>
      <c r="F1933">
        <v>0.550018310546875</v>
      </c>
      <c r="G1933">
        <v>4.69078049063682E-2</v>
      </c>
      <c r="H1933">
        <v>1.80312229202568</v>
      </c>
      <c r="I1933">
        <f t="shared" si="60"/>
        <v>2.1347498953886088E-3</v>
      </c>
      <c r="J1933">
        <f t="shared" si="61"/>
        <v>0.550018310546875</v>
      </c>
    </row>
    <row r="1934" spans="1:10" x14ac:dyDescent="0.3">
      <c r="A1934" s="1">
        <v>41786</v>
      </c>
      <c r="B1934" s="1">
        <v>41787</v>
      </c>
      <c r="C1934">
        <v>255.1</v>
      </c>
      <c r="D1934">
        <v>255.1</v>
      </c>
      <c r="E1934" s="3">
        <v>254.80936113595899</v>
      </c>
      <c r="F1934">
        <v>0</v>
      </c>
      <c r="G1934">
        <v>-0.29063886404037398</v>
      </c>
      <c r="H1934">
        <v>2.1920310216782899</v>
      </c>
      <c r="I1934">
        <f t="shared" si="60"/>
        <v>0</v>
      </c>
      <c r="J1934">
        <f t="shared" si="61"/>
        <v>0</v>
      </c>
    </row>
    <row r="1935" spans="1:10" x14ac:dyDescent="0.3">
      <c r="A1935" s="1">
        <v>41787</v>
      </c>
      <c r="B1935" s="1">
        <v>41788</v>
      </c>
      <c r="C1935">
        <v>258.2</v>
      </c>
      <c r="D1935">
        <v>258.499987792968</v>
      </c>
      <c r="E1935" s="3">
        <v>257.85962472557998</v>
      </c>
      <c r="F1935">
        <v>-0.29998779296875</v>
      </c>
      <c r="G1935">
        <v>-0.34037527441978399</v>
      </c>
      <c r="H1935">
        <v>0.42426406871190397</v>
      </c>
      <c r="I1935">
        <f t="shared" si="60"/>
        <v>-1.1618427303204881E-3</v>
      </c>
      <c r="J1935">
        <f t="shared" si="61"/>
        <v>-0.29998779296875</v>
      </c>
    </row>
    <row r="1936" spans="1:10" x14ac:dyDescent="0.3">
      <c r="A1936" s="1">
        <v>41788</v>
      </c>
      <c r="B1936" s="1">
        <v>41789</v>
      </c>
      <c r="C1936">
        <v>257.60000000000002</v>
      </c>
      <c r="D1936">
        <v>257.64998779296798</v>
      </c>
      <c r="E1936" s="3">
        <v>258.43101451396899</v>
      </c>
      <c r="F1936">
        <v>4.998779296875E-2</v>
      </c>
      <c r="G1936">
        <v>0.83101451396942105</v>
      </c>
      <c r="H1936">
        <v>1.5202795795510999</v>
      </c>
      <c r="I1936">
        <f t="shared" si="60"/>
        <v>1.9405199133831519E-4</v>
      </c>
      <c r="J1936">
        <f t="shared" si="61"/>
        <v>4.998779296875E-2</v>
      </c>
    </row>
    <row r="1937" spans="1:10" x14ac:dyDescent="0.3">
      <c r="A1937" s="1">
        <v>41789</v>
      </c>
      <c r="B1937" s="1">
        <v>41792</v>
      </c>
      <c r="C1937">
        <v>255.45</v>
      </c>
      <c r="D1937">
        <v>255.75000305175701</v>
      </c>
      <c r="E1937" s="3">
        <v>254.89474130868899</v>
      </c>
      <c r="F1937">
        <v>-0.300003051757812</v>
      </c>
      <c r="G1937">
        <v>-0.55525869131088201</v>
      </c>
      <c r="H1937">
        <v>0.45961940777128002</v>
      </c>
      <c r="I1937">
        <f t="shared" si="60"/>
        <v>-1.1744100675584734E-3</v>
      </c>
      <c r="J1937">
        <f t="shared" si="61"/>
        <v>-0.300003051757812</v>
      </c>
    </row>
    <row r="1938" spans="1:10" x14ac:dyDescent="0.3">
      <c r="A1938" s="1">
        <v>41792</v>
      </c>
      <c r="B1938" s="1">
        <v>41793</v>
      </c>
      <c r="C1938">
        <v>256.10000000000002</v>
      </c>
      <c r="D1938">
        <v>256.29998168945298</v>
      </c>
      <c r="E1938" s="3">
        <v>256.11331101357899</v>
      </c>
      <c r="F1938">
        <v>0.199981689453125</v>
      </c>
      <c r="G1938">
        <v>1.3311013579368499E-2</v>
      </c>
      <c r="H1938">
        <v>0.106066017177966</v>
      </c>
      <c r="I1938">
        <f t="shared" si="60"/>
        <v>7.808734457365286E-4</v>
      </c>
      <c r="J1938">
        <f t="shared" si="61"/>
        <v>0.199981689453125</v>
      </c>
    </row>
    <row r="1939" spans="1:10" x14ac:dyDescent="0.3">
      <c r="A1939" s="1">
        <v>41793</v>
      </c>
      <c r="B1939" s="1">
        <v>41794</v>
      </c>
      <c r="C1939">
        <v>256.25</v>
      </c>
      <c r="D1939">
        <v>256.29998779296801</v>
      </c>
      <c r="E1939" s="3">
        <v>257.32559227943398</v>
      </c>
      <c r="F1939">
        <v>4.998779296875E-2</v>
      </c>
      <c r="G1939">
        <v>1.0755922794342001</v>
      </c>
      <c r="H1939">
        <v>0</v>
      </c>
      <c r="I1939">
        <f t="shared" si="60"/>
        <v>1.9507431402439025E-4</v>
      </c>
      <c r="J1939">
        <f t="shared" si="61"/>
        <v>4.998779296875E-2</v>
      </c>
    </row>
    <row r="1940" spans="1:10" x14ac:dyDescent="0.3">
      <c r="A1940" s="1">
        <v>41794</v>
      </c>
      <c r="B1940" s="1">
        <v>41795</v>
      </c>
      <c r="C1940">
        <v>256.25</v>
      </c>
      <c r="D1940">
        <v>256.54998779296801</v>
      </c>
      <c r="E1940" s="3">
        <v>256.75278741121201</v>
      </c>
      <c r="F1940">
        <v>0.29998779296875</v>
      </c>
      <c r="G1940">
        <v>0.50278741121292103</v>
      </c>
      <c r="H1940">
        <v>1.20208152801712</v>
      </c>
      <c r="I1940">
        <f t="shared" si="60"/>
        <v>1.1706840701219512E-3</v>
      </c>
      <c r="J1940">
        <f t="shared" si="61"/>
        <v>0.29998779296875</v>
      </c>
    </row>
    <row r="1941" spans="1:10" x14ac:dyDescent="0.3">
      <c r="A1941" s="1">
        <v>41795</v>
      </c>
      <c r="B1941" s="1">
        <v>41796</v>
      </c>
      <c r="C1941">
        <v>254.55</v>
      </c>
      <c r="D1941">
        <v>256.54998474120998</v>
      </c>
      <c r="E1941" s="3">
        <v>254.86385564803999</v>
      </c>
      <c r="F1941">
        <v>1.99998474121093</v>
      </c>
      <c r="G1941">
        <v>0.31385564804077098</v>
      </c>
      <c r="H1941">
        <v>0</v>
      </c>
      <c r="I1941">
        <f t="shared" si="60"/>
        <v>7.8569426093534865E-3</v>
      </c>
      <c r="J1941">
        <f t="shared" si="61"/>
        <v>1.99998474121093</v>
      </c>
    </row>
    <row r="1942" spans="1:10" x14ac:dyDescent="0.3">
      <c r="A1942" s="1">
        <v>41796</v>
      </c>
      <c r="B1942" s="1">
        <v>41799</v>
      </c>
      <c r="C1942">
        <v>254.55</v>
      </c>
      <c r="D1942">
        <v>255.94999389648399</v>
      </c>
      <c r="E1942" s="3">
        <v>255.263520646095</v>
      </c>
      <c r="F1942">
        <v>1.3999938964843699</v>
      </c>
      <c r="G1942">
        <v>0.71352064609527499</v>
      </c>
      <c r="H1942">
        <v>0.17677669529663601</v>
      </c>
      <c r="I1942">
        <f t="shared" si="60"/>
        <v>5.4998778097991351E-3</v>
      </c>
      <c r="J1942">
        <f t="shared" si="61"/>
        <v>1.3999938964843699</v>
      </c>
    </row>
    <row r="1943" spans="1:10" x14ac:dyDescent="0.3">
      <c r="A1943" s="1">
        <v>41799</v>
      </c>
      <c r="B1943" s="1">
        <v>41800</v>
      </c>
      <c r="C1943">
        <v>254.8</v>
      </c>
      <c r="D1943">
        <v>256.29998474120998</v>
      </c>
      <c r="E1943" s="3">
        <v>255.60741214752201</v>
      </c>
      <c r="F1943">
        <v>1.49998474121093</v>
      </c>
      <c r="G1943">
        <v>0.80741214752197199</v>
      </c>
      <c r="H1943">
        <v>1.6970562748476901</v>
      </c>
      <c r="I1943">
        <f t="shared" si="60"/>
        <v>5.8869102873270402E-3</v>
      </c>
      <c r="J1943">
        <f t="shared" si="61"/>
        <v>1.49998474121093</v>
      </c>
    </row>
    <row r="1944" spans="1:10" x14ac:dyDescent="0.3">
      <c r="A1944" s="1">
        <v>41800</v>
      </c>
      <c r="B1944" s="1">
        <v>41801</v>
      </c>
      <c r="C1944">
        <v>257.2</v>
      </c>
      <c r="D1944">
        <v>257.09999389648402</v>
      </c>
      <c r="E1944" s="3">
        <v>256.930592280626</v>
      </c>
      <c r="F1944">
        <v>0.100006103515625</v>
      </c>
      <c r="G1944">
        <v>-0.269407719373703</v>
      </c>
      <c r="H1944">
        <v>0.17677669529663601</v>
      </c>
      <c r="I1944">
        <f t="shared" si="60"/>
        <v>3.8882621895655134E-4</v>
      </c>
      <c r="J1944">
        <f t="shared" si="61"/>
        <v>0.100006103515625</v>
      </c>
    </row>
    <row r="1945" spans="1:10" x14ac:dyDescent="0.3">
      <c r="A1945" s="1">
        <v>41801</v>
      </c>
      <c r="B1945" s="1">
        <v>41802</v>
      </c>
      <c r="C1945">
        <v>256.95</v>
      </c>
      <c r="D1945">
        <v>256.899981689453</v>
      </c>
      <c r="E1945" s="3">
        <v>257.55596019029599</v>
      </c>
      <c r="F1945">
        <v>-5.0018310546875E-2</v>
      </c>
      <c r="G1945">
        <v>0.60596019029617298</v>
      </c>
      <c r="H1945">
        <v>0.35355339059327301</v>
      </c>
      <c r="I1945">
        <f t="shared" si="60"/>
        <v>-1.9466164836300838E-4</v>
      </c>
      <c r="J1945">
        <f t="shared" si="61"/>
        <v>-5.0018310546875E-2</v>
      </c>
    </row>
    <row r="1946" spans="1:10" x14ac:dyDescent="0.3">
      <c r="A1946" s="1">
        <v>41802</v>
      </c>
      <c r="B1946" s="1">
        <v>41803</v>
      </c>
      <c r="C1946">
        <v>256.45</v>
      </c>
      <c r="D1946">
        <v>255.399981689453</v>
      </c>
      <c r="E1946" s="3">
        <v>256.86965100169101</v>
      </c>
      <c r="F1946">
        <v>-1.0500183105468699</v>
      </c>
      <c r="G1946">
        <v>0.41965100169181802</v>
      </c>
      <c r="H1946">
        <v>2.61629509039021</v>
      </c>
      <c r="I1946">
        <f t="shared" si="60"/>
        <v>-4.0944367734329105E-3</v>
      </c>
      <c r="J1946">
        <f t="shared" si="61"/>
        <v>-1.0500183105468699</v>
      </c>
    </row>
    <row r="1947" spans="1:10" x14ac:dyDescent="0.3">
      <c r="A1947" s="1">
        <v>41803</v>
      </c>
      <c r="B1947" s="1">
        <v>41806</v>
      </c>
      <c r="C1947">
        <v>252.75</v>
      </c>
      <c r="D1947">
        <v>252.600006103515</v>
      </c>
      <c r="E1947" s="3">
        <v>253.131899625062</v>
      </c>
      <c r="F1947">
        <v>-0.149993896484375</v>
      </c>
      <c r="G1947">
        <v>0.38189962506294201</v>
      </c>
      <c r="H1947">
        <v>0.95459415460183505</v>
      </c>
      <c r="I1947">
        <f t="shared" si="60"/>
        <v>-5.9344766165924832E-4</v>
      </c>
      <c r="J1947">
        <f t="shared" si="61"/>
        <v>-0.149993896484375</v>
      </c>
    </row>
    <row r="1948" spans="1:10" x14ac:dyDescent="0.3">
      <c r="A1948" s="1">
        <v>41806</v>
      </c>
      <c r="B1948" s="1">
        <v>41807</v>
      </c>
      <c r="C1948">
        <v>254.1</v>
      </c>
      <c r="D1948">
        <v>254.1</v>
      </c>
      <c r="E1948" s="3">
        <v>254.41593865156099</v>
      </c>
      <c r="F1948">
        <v>0</v>
      </c>
      <c r="G1948">
        <v>0.31593865156173701</v>
      </c>
      <c r="H1948">
        <v>0.35355339059327301</v>
      </c>
      <c r="I1948">
        <f t="shared" si="60"/>
        <v>0</v>
      </c>
      <c r="J1948">
        <f t="shared" si="61"/>
        <v>0</v>
      </c>
    </row>
    <row r="1949" spans="1:10" x14ac:dyDescent="0.3">
      <c r="A1949" s="1">
        <v>41807</v>
      </c>
      <c r="B1949" s="1">
        <v>41808</v>
      </c>
      <c r="C1949">
        <v>254.6</v>
      </c>
      <c r="D1949">
        <v>254.39998779296801</v>
      </c>
      <c r="E1949" s="3">
        <v>255.407299911975</v>
      </c>
      <c r="F1949">
        <v>-0.20001220703125</v>
      </c>
      <c r="G1949">
        <v>0.80729991197586004</v>
      </c>
      <c r="H1949">
        <v>0.98994949366117002</v>
      </c>
      <c r="I1949">
        <f t="shared" si="60"/>
        <v>-7.8559390035840536E-4</v>
      </c>
      <c r="J1949">
        <f t="shared" si="61"/>
        <v>-0.20001220703125</v>
      </c>
    </row>
    <row r="1950" spans="1:10" x14ac:dyDescent="0.3">
      <c r="A1950" s="1">
        <v>41808</v>
      </c>
      <c r="B1950" s="1">
        <v>41809</v>
      </c>
      <c r="C1950">
        <v>253.2</v>
      </c>
      <c r="D1950">
        <v>254.50000305175701</v>
      </c>
      <c r="E1950" s="3">
        <v>253.89827657938</v>
      </c>
      <c r="F1950">
        <v>1.3000030517578101</v>
      </c>
      <c r="G1950">
        <v>0.69827657938003496</v>
      </c>
      <c r="H1950">
        <v>0.424264068711944</v>
      </c>
      <c r="I1950">
        <f t="shared" si="60"/>
        <v>5.1342932533878756E-3</v>
      </c>
      <c r="J1950">
        <f t="shared" si="61"/>
        <v>1.3000030517578101</v>
      </c>
    </row>
    <row r="1951" spans="1:10" x14ac:dyDescent="0.3">
      <c r="A1951" s="1">
        <v>41809</v>
      </c>
      <c r="B1951" s="1">
        <v>41810</v>
      </c>
      <c r="C1951">
        <v>253.8</v>
      </c>
      <c r="D1951">
        <v>253.44999389648399</v>
      </c>
      <c r="E1951" s="3">
        <v>254.745731580257</v>
      </c>
      <c r="F1951">
        <v>-0.350006103515625</v>
      </c>
      <c r="G1951">
        <v>0.94573158025741499</v>
      </c>
      <c r="H1951">
        <v>2.8284271247461898</v>
      </c>
      <c r="I1951">
        <f t="shared" si="60"/>
        <v>-1.3790626616060873E-3</v>
      </c>
      <c r="J1951">
        <f t="shared" si="61"/>
        <v>-0.350006103515625</v>
      </c>
    </row>
    <row r="1952" spans="1:10" x14ac:dyDescent="0.3">
      <c r="A1952" s="1">
        <v>41810</v>
      </c>
      <c r="B1952" s="1">
        <v>41813</v>
      </c>
      <c r="C1952">
        <v>249.8</v>
      </c>
      <c r="D1952">
        <v>250.350003051757</v>
      </c>
      <c r="E1952" s="3">
        <v>250.70268403291701</v>
      </c>
      <c r="F1952">
        <v>0.55000305175781194</v>
      </c>
      <c r="G1952">
        <v>0.90268403291702204</v>
      </c>
      <c r="H1952">
        <v>1.13137084989847</v>
      </c>
      <c r="I1952">
        <f t="shared" si="60"/>
        <v>2.2017736259319935E-3</v>
      </c>
      <c r="J1952">
        <f t="shared" si="61"/>
        <v>0.55000305175781194</v>
      </c>
    </row>
    <row r="1953" spans="1:10" x14ac:dyDescent="0.3">
      <c r="A1953" s="1">
        <v>41813</v>
      </c>
      <c r="B1953" s="1">
        <v>41814</v>
      </c>
      <c r="C1953">
        <v>251.4</v>
      </c>
      <c r="D1953">
        <v>250.75000610351501</v>
      </c>
      <c r="E1953" s="3">
        <v>252.283750021457</v>
      </c>
      <c r="F1953">
        <v>-0.649993896484375</v>
      </c>
      <c r="G1953">
        <v>0.88375002145767201</v>
      </c>
      <c r="H1953">
        <v>2.0859650045003</v>
      </c>
      <c r="I1953">
        <f t="shared" si="60"/>
        <v>-2.5854968038360182E-3</v>
      </c>
      <c r="J1953">
        <f t="shared" si="61"/>
        <v>-0.649993896484375</v>
      </c>
    </row>
    <row r="1954" spans="1:10" x14ac:dyDescent="0.3">
      <c r="A1954" s="1">
        <v>41814</v>
      </c>
      <c r="B1954" s="1">
        <v>41815</v>
      </c>
      <c r="C1954">
        <v>254.35</v>
      </c>
      <c r="D1954">
        <v>254.04999694824201</v>
      </c>
      <c r="E1954" s="3">
        <v>254.461011080443</v>
      </c>
      <c r="F1954">
        <v>-0.300003051757812</v>
      </c>
      <c r="G1954">
        <v>0.111011080443859</v>
      </c>
      <c r="H1954">
        <v>1.3081475451950999</v>
      </c>
      <c r="I1954">
        <f t="shared" si="60"/>
        <v>-1.1794890967478356E-3</v>
      </c>
      <c r="J1954">
        <f t="shared" si="61"/>
        <v>-0.300003051757812</v>
      </c>
    </row>
    <row r="1955" spans="1:10" x14ac:dyDescent="0.3">
      <c r="A1955" s="1">
        <v>41815</v>
      </c>
      <c r="B1955" s="1">
        <v>41816</v>
      </c>
      <c r="C1955">
        <v>252.5</v>
      </c>
      <c r="D1955">
        <v>252.94999694824199</v>
      </c>
      <c r="E1955" s="3">
        <v>253.17303740978201</v>
      </c>
      <c r="F1955">
        <v>0.449996948242187</v>
      </c>
      <c r="G1955">
        <v>0.673037409782409</v>
      </c>
      <c r="H1955">
        <v>1.41421356237309</v>
      </c>
      <c r="I1955">
        <f t="shared" si="60"/>
        <v>1.7821661316522258E-3</v>
      </c>
      <c r="J1955">
        <f t="shared" si="61"/>
        <v>0.449996948242187</v>
      </c>
    </row>
    <row r="1956" spans="1:10" x14ac:dyDescent="0.3">
      <c r="A1956" s="1">
        <v>41816</v>
      </c>
      <c r="B1956" s="1">
        <v>41817</v>
      </c>
      <c r="C1956">
        <v>254.5</v>
      </c>
      <c r="D1956">
        <v>254.30000305175699</v>
      </c>
      <c r="E1956" s="3">
        <v>254.02039131522099</v>
      </c>
      <c r="F1956">
        <v>0.199996948242187</v>
      </c>
      <c r="G1956">
        <v>-0.479608684778213</v>
      </c>
      <c r="H1956">
        <v>0.42426406871192401</v>
      </c>
      <c r="I1956">
        <f t="shared" si="60"/>
        <v>7.8584262570603931E-4</v>
      </c>
      <c r="J1956">
        <f t="shared" si="61"/>
        <v>0.199996948242187</v>
      </c>
    </row>
    <row r="1957" spans="1:10" x14ac:dyDescent="0.3">
      <c r="A1957" s="1">
        <v>41817</v>
      </c>
      <c r="B1957" s="1">
        <v>41820</v>
      </c>
      <c r="C1957">
        <v>253.9</v>
      </c>
      <c r="D1957">
        <v>254.350012207031</v>
      </c>
      <c r="E1957" s="3">
        <v>254.14734912812699</v>
      </c>
      <c r="F1957">
        <v>0.45001220703125</v>
      </c>
      <c r="G1957">
        <v>0.247349128127098</v>
      </c>
      <c r="H1957">
        <v>0</v>
      </c>
      <c r="I1957">
        <f t="shared" si="60"/>
        <v>1.7723993975236312E-3</v>
      </c>
      <c r="J1957">
        <f t="shared" si="61"/>
        <v>0.45001220703125</v>
      </c>
    </row>
    <row r="1958" spans="1:10" x14ac:dyDescent="0.3">
      <c r="A1958" s="1">
        <v>41820</v>
      </c>
      <c r="B1958" s="1">
        <v>41821</v>
      </c>
      <c r="C1958">
        <v>253.9</v>
      </c>
      <c r="D1958">
        <v>253.55000915527299</v>
      </c>
      <c r="E1958" s="3">
        <v>253.93781423717701</v>
      </c>
      <c r="F1958">
        <v>-0.349990844726562</v>
      </c>
      <c r="G1958">
        <v>3.7814237177371902E-2</v>
      </c>
      <c r="H1958">
        <v>0.17677669529663601</v>
      </c>
      <c r="I1958">
        <f t="shared" si="60"/>
        <v>-1.3784594120778337E-3</v>
      </c>
      <c r="J1958">
        <f t="shared" si="61"/>
        <v>-0.349990844726562</v>
      </c>
    </row>
    <row r="1959" spans="1:10" x14ac:dyDescent="0.3">
      <c r="A1959" s="1">
        <v>41821</v>
      </c>
      <c r="B1959" s="1">
        <v>41822</v>
      </c>
      <c r="C1959">
        <v>254.15</v>
      </c>
      <c r="D1959">
        <v>255.600012207031</v>
      </c>
      <c r="E1959" s="3">
        <v>254.99756368398599</v>
      </c>
      <c r="F1959">
        <v>1.45001220703125</v>
      </c>
      <c r="G1959">
        <v>0.84756368398666304</v>
      </c>
      <c r="H1959">
        <v>1.48492424049174</v>
      </c>
      <c r="I1959">
        <f t="shared" si="60"/>
        <v>5.7053401811184342E-3</v>
      </c>
      <c r="J1959">
        <f t="shared" si="61"/>
        <v>1.45001220703125</v>
      </c>
    </row>
    <row r="1960" spans="1:10" x14ac:dyDescent="0.3">
      <c r="A1960" s="1">
        <v>41822</v>
      </c>
      <c r="B1960" s="1">
        <v>41823</v>
      </c>
      <c r="C1960">
        <v>256.25</v>
      </c>
      <c r="D1960">
        <v>256.25</v>
      </c>
      <c r="E1960" s="3">
        <v>256.260215139016</v>
      </c>
      <c r="F1960">
        <v>0</v>
      </c>
      <c r="G1960">
        <v>1.0215139016509001E-2</v>
      </c>
      <c r="H1960">
        <v>0.17677669529663601</v>
      </c>
      <c r="I1960">
        <f t="shared" si="60"/>
        <v>0</v>
      </c>
      <c r="J1960">
        <f t="shared" si="61"/>
        <v>0</v>
      </c>
    </row>
    <row r="1961" spans="1:10" x14ac:dyDescent="0.3">
      <c r="A1961" s="1">
        <v>41823</v>
      </c>
      <c r="B1961" s="1">
        <v>41824</v>
      </c>
      <c r="C1961">
        <v>256</v>
      </c>
      <c r="D1961">
        <v>257.04998779296801</v>
      </c>
      <c r="E1961" s="3">
        <v>256.71673941612198</v>
      </c>
      <c r="F1961">
        <v>1.04998779296875</v>
      </c>
      <c r="G1961">
        <v>0.71673941612243597</v>
      </c>
      <c r="H1961">
        <v>0.42426406871192401</v>
      </c>
      <c r="I1961">
        <f t="shared" si="60"/>
        <v>4.1015148162841797E-3</v>
      </c>
      <c r="J1961">
        <f t="shared" si="61"/>
        <v>1.04998779296875</v>
      </c>
    </row>
    <row r="1962" spans="1:10" x14ac:dyDescent="0.3">
      <c r="A1962" s="1">
        <v>41824</v>
      </c>
      <c r="B1962" s="1">
        <v>41827</v>
      </c>
      <c r="C1962">
        <v>255.4</v>
      </c>
      <c r="D1962">
        <v>255.05000915527299</v>
      </c>
      <c r="E1962" s="3">
        <v>255.69120168089799</v>
      </c>
      <c r="F1962">
        <v>-0.349990844726562</v>
      </c>
      <c r="G1962">
        <v>0.29120168089866599</v>
      </c>
      <c r="H1962">
        <v>1.0606601717798201</v>
      </c>
      <c r="I1962">
        <f t="shared" si="60"/>
        <v>-1.3703635267289036E-3</v>
      </c>
      <c r="J1962">
        <f t="shared" si="61"/>
        <v>-0.349990844726562</v>
      </c>
    </row>
    <row r="1963" spans="1:10" x14ac:dyDescent="0.3">
      <c r="A1963" s="1">
        <v>41827</v>
      </c>
      <c r="B1963" s="1">
        <v>41828</v>
      </c>
      <c r="C1963">
        <v>253.9</v>
      </c>
      <c r="D1963">
        <v>254.15</v>
      </c>
      <c r="E1963" s="3">
        <v>254.462622606754</v>
      </c>
      <c r="F1963">
        <v>0.25</v>
      </c>
      <c r="G1963">
        <v>0.56262260675430298</v>
      </c>
      <c r="H1963">
        <v>0.106066017177986</v>
      </c>
      <c r="I1963">
        <f t="shared" si="60"/>
        <v>9.8463962189838526E-4</v>
      </c>
      <c r="J1963">
        <f t="shared" si="61"/>
        <v>0.25</v>
      </c>
    </row>
    <row r="1964" spans="1:10" x14ac:dyDescent="0.3">
      <c r="A1964" s="1">
        <v>41828</v>
      </c>
      <c r="B1964" s="1">
        <v>41829</v>
      </c>
      <c r="C1964">
        <v>253.75</v>
      </c>
      <c r="D1964">
        <v>252.75</v>
      </c>
      <c r="E1964" s="3">
        <v>253.155068278312</v>
      </c>
      <c r="F1964">
        <v>1</v>
      </c>
      <c r="G1964">
        <v>-0.59493172168731601</v>
      </c>
      <c r="H1964">
        <v>0.74246212024588198</v>
      </c>
      <c r="I1964">
        <f t="shared" si="60"/>
        <v>3.9408866995073889E-3</v>
      </c>
      <c r="J1964">
        <f t="shared" si="61"/>
        <v>1</v>
      </c>
    </row>
    <row r="1965" spans="1:10" x14ac:dyDescent="0.3">
      <c r="A1965" s="1">
        <v>41829</v>
      </c>
      <c r="B1965" s="1">
        <v>41830</v>
      </c>
      <c r="C1965">
        <v>252.7</v>
      </c>
      <c r="D1965">
        <v>253.30000610351499</v>
      </c>
      <c r="E1965" s="3">
        <v>253.00238282680499</v>
      </c>
      <c r="F1965">
        <v>0.600006103515625</v>
      </c>
      <c r="G1965">
        <v>0.30238282680511402</v>
      </c>
      <c r="H1965">
        <v>0.282842712474623</v>
      </c>
      <c r="I1965">
        <f t="shared" si="60"/>
        <v>2.3743810982019193E-3</v>
      </c>
      <c r="J1965">
        <f t="shared" si="61"/>
        <v>0.600006103515625</v>
      </c>
    </row>
    <row r="1966" spans="1:10" x14ac:dyDescent="0.3">
      <c r="A1966" s="1">
        <v>41830</v>
      </c>
      <c r="B1966" s="1">
        <v>41831</v>
      </c>
      <c r="C1966">
        <v>253.1</v>
      </c>
      <c r="D1966">
        <v>251.44999084472599</v>
      </c>
      <c r="E1966" s="3">
        <v>252.88965058922699</v>
      </c>
      <c r="F1966">
        <v>1.65000915527343</v>
      </c>
      <c r="G1966">
        <v>-0.210349410772323</v>
      </c>
      <c r="H1966">
        <v>1.41421356237309</v>
      </c>
      <c r="I1966">
        <f t="shared" si="60"/>
        <v>6.519198558962584E-3</v>
      </c>
      <c r="J1966">
        <f t="shared" si="61"/>
        <v>1.65000915527343</v>
      </c>
    </row>
    <row r="1967" spans="1:10" x14ac:dyDescent="0.3">
      <c r="A1967" s="1">
        <v>41831</v>
      </c>
      <c r="B1967" s="1">
        <v>41834</v>
      </c>
      <c r="C1967">
        <v>251.1</v>
      </c>
      <c r="D1967">
        <v>252.249993896484</v>
      </c>
      <c r="E1967" s="3">
        <v>251.897828435897</v>
      </c>
      <c r="F1967">
        <v>1.1499938964843699</v>
      </c>
      <c r="G1967">
        <v>0.79782843589782704</v>
      </c>
      <c r="H1967">
        <v>0.494974746830595</v>
      </c>
      <c r="I1967">
        <f t="shared" si="60"/>
        <v>4.5798243587589407E-3</v>
      </c>
      <c r="J1967">
        <f t="shared" si="61"/>
        <v>1.1499938964843699</v>
      </c>
    </row>
    <row r="1968" spans="1:10" x14ac:dyDescent="0.3">
      <c r="A1968" s="1">
        <v>41834</v>
      </c>
      <c r="B1968" s="1">
        <v>41835</v>
      </c>
      <c r="C1968">
        <v>251.8</v>
      </c>
      <c r="D1968">
        <v>252.749996948242</v>
      </c>
      <c r="E1968" s="3">
        <v>252.812241363525</v>
      </c>
      <c r="F1968">
        <v>0.94999694824218694</v>
      </c>
      <c r="G1968">
        <v>1.01224136352539</v>
      </c>
      <c r="H1968">
        <v>2.0152543263816498</v>
      </c>
      <c r="I1968">
        <f t="shared" si="60"/>
        <v>3.7728234640277479E-3</v>
      </c>
      <c r="J1968">
        <f t="shared" si="61"/>
        <v>0.94999694824218694</v>
      </c>
    </row>
    <row r="1969" spans="1:10" x14ac:dyDescent="0.3">
      <c r="A1969" s="1">
        <v>41835</v>
      </c>
      <c r="B1969" s="1">
        <v>41836</v>
      </c>
      <c r="C1969">
        <v>254.65</v>
      </c>
      <c r="D1969">
        <v>254.75000610351501</v>
      </c>
      <c r="E1969" s="3">
        <v>254.19766452312399</v>
      </c>
      <c r="F1969">
        <v>-0.100006103515625</v>
      </c>
      <c r="G1969">
        <v>-0.45233547687530501</v>
      </c>
      <c r="H1969">
        <v>0.35355339059327301</v>
      </c>
      <c r="I1969">
        <f t="shared" si="60"/>
        <v>-3.9271982531170231E-4</v>
      </c>
      <c r="J1969">
        <f t="shared" si="61"/>
        <v>-0.100006103515625</v>
      </c>
    </row>
    <row r="1970" spans="1:10" x14ac:dyDescent="0.3">
      <c r="A1970" s="1">
        <v>41836</v>
      </c>
      <c r="B1970" s="1">
        <v>41837</v>
      </c>
      <c r="C1970">
        <v>255.15</v>
      </c>
      <c r="D1970">
        <v>255.70000305175699</v>
      </c>
      <c r="E1970" s="3">
        <v>256.14191278219198</v>
      </c>
      <c r="F1970">
        <v>0.55000305175781194</v>
      </c>
      <c r="G1970">
        <v>0.99191278219223</v>
      </c>
      <c r="H1970">
        <v>0.45961940777125898</v>
      </c>
      <c r="I1970">
        <f t="shared" si="60"/>
        <v>2.1556067088293628E-3</v>
      </c>
      <c r="J1970">
        <f t="shared" si="61"/>
        <v>0.55000305175781194</v>
      </c>
    </row>
    <row r="1971" spans="1:10" x14ac:dyDescent="0.3">
      <c r="A1971" s="1">
        <v>41837</v>
      </c>
      <c r="B1971" s="1">
        <v>41838</v>
      </c>
      <c r="C1971">
        <v>255.8</v>
      </c>
      <c r="D1971">
        <v>253.94999389648399</v>
      </c>
      <c r="E1971" s="3">
        <v>254.84172372818</v>
      </c>
      <c r="F1971">
        <v>1.8500061035156199</v>
      </c>
      <c r="G1971">
        <v>-0.95827627182006803</v>
      </c>
      <c r="H1971">
        <v>0.14142135623732099</v>
      </c>
      <c r="I1971">
        <f t="shared" si="60"/>
        <v>7.232236526644331E-3</v>
      </c>
      <c r="J1971">
        <f t="shared" si="61"/>
        <v>1.8500061035156199</v>
      </c>
    </row>
    <row r="1972" spans="1:10" x14ac:dyDescent="0.3">
      <c r="A1972" s="1">
        <v>41838</v>
      </c>
      <c r="B1972" s="1">
        <v>41841</v>
      </c>
      <c r="C1972">
        <v>255.6</v>
      </c>
      <c r="D1972">
        <v>256.60000000000002</v>
      </c>
      <c r="E1972" s="3">
        <v>256.94078824520102</v>
      </c>
      <c r="F1972">
        <v>1.00000000000002</v>
      </c>
      <c r="G1972">
        <v>1.34078824520111</v>
      </c>
      <c r="H1972">
        <v>7.0710678118650699E-2</v>
      </c>
      <c r="I1972">
        <f t="shared" si="60"/>
        <v>3.9123630672927229E-3</v>
      </c>
      <c r="J1972">
        <f t="shared" si="61"/>
        <v>1.00000000000002</v>
      </c>
    </row>
    <row r="1973" spans="1:10" x14ac:dyDescent="0.3">
      <c r="A1973" s="1">
        <v>41841</v>
      </c>
      <c r="B1973" s="1">
        <v>41842</v>
      </c>
      <c r="C1973">
        <v>255.5</v>
      </c>
      <c r="D1973">
        <v>255.5</v>
      </c>
      <c r="E1973" s="3">
        <v>255.597203768789</v>
      </c>
      <c r="F1973">
        <v>0</v>
      </c>
      <c r="G1973">
        <v>9.7203768789768205E-2</v>
      </c>
      <c r="H1973">
        <v>1.2727922061357899</v>
      </c>
      <c r="I1973">
        <f t="shared" si="60"/>
        <v>0</v>
      </c>
      <c r="J1973">
        <f t="shared" si="61"/>
        <v>0</v>
      </c>
    </row>
    <row r="1974" spans="1:10" x14ac:dyDescent="0.3">
      <c r="A1974" s="1">
        <v>41842</v>
      </c>
      <c r="B1974" s="1">
        <v>41843</v>
      </c>
      <c r="C1974">
        <v>257.3</v>
      </c>
      <c r="D1974">
        <v>257.75001220703098</v>
      </c>
      <c r="E1974" s="3">
        <v>257.635139125585</v>
      </c>
      <c r="F1974">
        <v>0.45001220703125</v>
      </c>
      <c r="G1974">
        <v>0.33513912558555597</v>
      </c>
      <c r="H1974">
        <v>0.28284271247464299</v>
      </c>
      <c r="I1974">
        <f t="shared" si="60"/>
        <v>1.7489786515011659E-3</v>
      </c>
      <c r="J1974">
        <f t="shared" si="61"/>
        <v>0.45001220703125</v>
      </c>
    </row>
    <row r="1975" spans="1:10" x14ac:dyDescent="0.3">
      <c r="A1975" s="1">
        <v>41843</v>
      </c>
      <c r="B1975" s="1">
        <v>41844</v>
      </c>
      <c r="C1975">
        <v>256.89999999999998</v>
      </c>
      <c r="D1975">
        <v>257.29999389648401</v>
      </c>
      <c r="E1975" s="3">
        <v>257.21076654791801</v>
      </c>
      <c r="F1975">
        <v>0.399993896484375</v>
      </c>
      <c r="G1975">
        <v>0.31076654791831898</v>
      </c>
      <c r="H1975">
        <v>0.31819805153397801</v>
      </c>
      <c r="I1975">
        <f t="shared" si="60"/>
        <v>1.5570023218543208E-3</v>
      </c>
      <c r="J1975">
        <f t="shared" si="61"/>
        <v>0.399993896484375</v>
      </c>
    </row>
    <row r="1976" spans="1:10" x14ac:dyDescent="0.3">
      <c r="A1976" s="1">
        <v>41844</v>
      </c>
      <c r="B1976" s="1">
        <v>41845</v>
      </c>
      <c r="C1976">
        <v>257.35000000000002</v>
      </c>
      <c r="D1976">
        <v>257.54998168945298</v>
      </c>
      <c r="E1976" s="3">
        <v>256.65947691202098</v>
      </c>
      <c r="F1976">
        <v>-0.199981689453125</v>
      </c>
      <c r="G1976">
        <v>-0.69052308797836204</v>
      </c>
      <c r="H1976">
        <v>0.63639610306787597</v>
      </c>
      <c r="I1976">
        <f t="shared" si="60"/>
        <v>-7.7708058851029722E-4</v>
      </c>
      <c r="J1976">
        <f t="shared" si="61"/>
        <v>-0.199981689453125</v>
      </c>
    </row>
    <row r="1977" spans="1:10" x14ac:dyDescent="0.3">
      <c r="A1977" s="1">
        <v>41845</v>
      </c>
      <c r="B1977" s="1">
        <v>41848</v>
      </c>
      <c r="C1977">
        <v>258.25</v>
      </c>
      <c r="D1977">
        <v>258.20001220703102</v>
      </c>
      <c r="E1977" s="3">
        <v>257.94723647832802</v>
      </c>
      <c r="F1977">
        <v>4.998779296875E-2</v>
      </c>
      <c r="G1977">
        <v>-0.302763521671295</v>
      </c>
      <c r="H1977">
        <v>1.3788582233137501</v>
      </c>
      <c r="I1977">
        <f t="shared" si="60"/>
        <v>1.9356357393514036E-4</v>
      </c>
      <c r="J1977">
        <f t="shared" si="61"/>
        <v>4.998779296875E-2</v>
      </c>
    </row>
    <row r="1978" spans="1:10" x14ac:dyDescent="0.3">
      <c r="A1978" s="1">
        <v>41848</v>
      </c>
      <c r="B1978" s="1">
        <v>41849</v>
      </c>
      <c r="C1978">
        <v>260.2</v>
      </c>
      <c r="D1978">
        <v>261.09999389648402</v>
      </c>
      <c r="E1978" s="3">
        <v>259.732333165407</v>
      </c>
      <c r="F1978">
        <v>-0.899993896484375</v>
      </c>
      <c r="G1978">
        <v>-0.46766683459281899</v>
      </c>
      <c r="H1978">
        <v>2.0859650045003</v>
      </c>
      <c r="I1978">
        <f t="shared" si="60"/>
        <v>-3.4588543293019793E-3</v>
      </c>
      <c r="J1978">
        <f t="shared" si="61"/>
        <v>-0.899993896484375</v>
      </c>
    </row>
    <row r="1979" spans="1:10" x14ac:dyDescent="0.3">
      <c r="A1979" s="1">
        <v>41849</v>
      </c>
      <c r="B1979" s="1">
        <v>41850</v>
      </c>
      <c r="C1979">
        <v>263.14999999999998</v>
      </c>
      <c r="D1979">
        <v>263.54999389648401</v>
      </c>
      <c r="E1979" s="3">
        <v>262.97657824456599</v>
      </c>
      <c r="F1979">
        <v>-0.399993896484375</v>
      </c>
      <c r="G1979">
        <v>-0.173421755433082</v>
      </c>
      <c r="H1979">
        <v>2.1920310216783099</v>
      </c>
      <c r="I1979">
        <f t="shared" si="60"/>
        <v>-1.5200224073128445E-3</v>
      </c>
      <c r="J1979">
        <f t="shared" si="61"/>
        <v>-0.399993896484375</v>
      </c>
    </row>
    <row r="1980" spans="1:10" x14ac:dyDescent="0.3">
      <c r="A1980" s="1">
        <v>41850</v>
      </c>
      <c r="B1980" s="1">
        <v>41851</v>
      </c>
      <c r="C1980">
        <v>266.25</v>
      </c>
      <c r="D1980">
        <v>265.79998779296801</v>
      </c>
      <c r="E1980" s="3">
        <v>266.16596733778698</v>
      </c>
      <c r="F1980">
        <v>0.45001220703125</v>
      </c>
      <c r="G1980">
        <v>-8.4032662212848594E-2</v>
      </c>
      <c r="H1980">
        <v>0.91923881554251896</v>
      </c>
      <c r="I1980">
        <f t="shared" si="60"/>
        <v>1.6901866930751175E-3</v>
      </c>
      <c r="J1980">
        <f t="shared" si="61"/>
        <v>0.45001220703125</v>
      </c>
    </row>
    <row r="1981" spans="1:10" x14ac:dyDescent="0.3">
      <c r="A1981" s="1">
        <v>41851</v>
      </c>
      <c r="B1981" s="1">
        <v>41852</v>
      </c>
      <c r="C1981">
        <v>264.95</v>
      </c>
      <c r="D1981">
        <v>262.749987792968</v>
      </c>
      <c r="E1981" s="3">
        <v>263.37008244991301</v>
      </c>
      <c r="F1981">
        <v>2.20001220703125</v>
      </c>
      <c r="G1981">
        <v>-1.57991755008697</v>
      </c>
      <c r="H1981">
        <v>0.88388347648318399</v>
      </c>
      <c r="I1981">
        <f t="shared" si="60"/>
        <v>8.3034995547508969E-3</v>
      </c>
      <c r="J1981">
        <f t="shared" si="61"/>
        <v>2.20001220703125</v>
      </c>
    </row>
    <row r="1982" spans="1:10" x14ac:dyDescent="0.3">
      <c r="A1982" s="1">
        <v>41852</v>
      </c>
      <c r="B1982" s="1">
        <v>41855</v>
      </c>
      <c r="C1982">
        <v>263.7</v>
      </c>
      <c r="D1982">
        <v>264.499987792968</v>
      </c>
      <c r="E1982" s="3">
        <v>262.58621425628598</v>
      </c>
      <c r="F1982">
        <v>-0.79998779296875</v>
      </c>
      <c r="G1982">
        <v>-1.11378574371337</v>
      </c>
      <c r="H1982">
        <v>0.35355339059327301</v>
      </c>
      <c r="I1982">
        <f t="shared" si="60"/>
        <v>-3.0337041826649603E-3</v>
      </c>
      <c r="J1982">
        <f t="shared" si="61"/>
        <v>-0.79998779296875</v>
      </c>
    </row>
    <row r="1983" spans="1:10" x14ac:dyDescent="0.3">
      <c r="A1983" s="1">
        <v>41855</v>
      </c>
      <c r="B1983" s="1">
        <v>41856</v>
      </c>
      <c r="C1983">
        <v>263.2</v>
      </c>
      <c r="D1983">
        <v>262.999987792968</v>
      </c>
      <c r="E1983" s="3">
        <v>263.27792276888999</v>
      </c>
      <c r="F1983">
        <v>-0.20001220703125</v>
      </c>
      <c r="G1983">
        <v>7.7922768890857697E-2</v>
      </c>
      <c r="H1983">
        <v>1.0253048327204799</v>
      </c>
      <c r="I1983">
        <f t="shared" si="60"/>
        <v>-7.5992479875094986E-4</v>
      </c>
      <c r="J1983">
        <f t="shared" si="61"/>
        <v>-0.20001220703125</v>
      </c>
    </row>
    <row r="1984" spans="1:10" x14ac:dyDescent="0.3">
      <c r="A1984" s="1">
        <v>41856</v>
      </c>
      <c r="B1984" s="1">
        <v>41857</v>
      </c>
      <c r="C1984">
        <v>261.75</v>
      </c>
      <c r="D1984">
        <v>261.39999389648398</v>
      </c>
      <c r="E1984" s="3">
        <v>260.60176336765198</v>
      </c>
      <c r="F1984">
        <v>0.350006103515625</v>
      </c>
      <c r="G1984">
        <v>-1.1482366323471001</v>
      </c>
      <c r="H1984">
        <v>0.459619407771239</v>
      </c>
      <c r="I1984">
        <f t="shared" si="60"/>
        <v>1.337177090795129E-3</v>
      </c>
      <c r="J1984">
        <f t="shared" si="61"/>
        <v>0.350006103515625</v>
      </c>
    </row>
    <row r="1985" spans="1:10" x14ac:dyDescent="0.3">
      <c r="A1985" s="1">
        <v>41857</v>
      </c>
      <c r="B1985" s="1">
        <v>41858</v>
      </c>
      <c r="C1985">
        <v>261.10000000000002</v>
      </c>
      <c r="D1985">
        <v>260.45000610351502</v>
      </c>
      <c r="E1985" s="3">
        <v>259.15292570590901</v>
      </c>
      <c r="F1985">
        <v>0.649993896484375</v>
      </c>
      <c r="G1985">
        <v>-1.9470742940902701</v>
      </c>
      <c r="H1985">
        <v>1.0960155108391501</v>
      </c>
      <c r="I1985">
        <f t="shared" si="60"/>
        <v>2.4894442607597662E-3</v>
      </c>
      <c r="J1985">
        <f t="shared" si="61"/>
        <v>0.649993896484375</v>
      </c>
    </row>
    <row r="1986" spans="1:10" x14ac:dyDescent="0.3">
      <c r="A1986" s="1">
        <v>41858</v>
      </c>
      <c r="B1986" s="1">
        <v>41859</v>
      </c>
      <c r="C1986">
        <v>259.55</v>
      </c>
      <c r="D1986">
        <v>258.950024414062</v>
      </c>
      <c r="E1986" s="3">
        <v>258.43618671894001</v>
      </c>
      <c r="F1986">
        <v>0.5999755859375</v>
      </c>
      <c r="G1986">
        <v>-1.11381328105926</v>
      </c>
      <c r="H1986">
        <v>2.2273863607376398</v>
      </c>
      <c r="I1986">
        <f t="shared" si="60"/>
        <v>2.3115992523116934E-3</v>
      </c>
      <c r="J1986">
        <f t="shared" si="61"/>
        <v>0.5999755859375</v>
      </c>
    </row>
    <row r="1987" spans="1:10" x14ac:dyDescent="0.3">
      <c r="A1987" s="1">
        <v>41859</v>
      </c>
      <c r="B1987" s="1">
        <v>41862</v>
      </c>
      <c r="C1987">
        <v>256.39999999999998</v>
      </c>
      <c r="D1987">
        <v>258.450018310546</v>
      </c>
      <c r="E1987" s="3">
        <v>256.63108448088099</v>
      </c>
      <c r="F1987">
        <v>2.0500183105468701</v>
      </c>
      <c r="G1987">
        <v>0.23108448088169001</v>
      </c>
      <c r="H1987">
        <v>1.20208152801716</v>
      </c>
      <c r="I1987">
        <f t="shared" ref="I1987:I2050" si="62">F1987/C1987</f>
        <v>7.9953912267818651E-3</v>
      </c>
      <c r="J1987">
        <f t="shared" ref="J1987:J2050" si="63">IF(F1987&lt;-3, -3, F1987)</f>
        <v>2.0500183105468701</v>
      </c>
    </row>
    <row r="1988" spans="1:10" x14ac:dyDescent="0.3">
      <c r="A1988" s="1">
        <v>41862</v>
      </c>
      <c r="B1988" s="1">
        <v>41863</v>
      </c>
      <c r="C1988">
        <v>258.10000000000002</v>
      </c>
      <c r="D1988">
        <v>258.249993896484</v>
      </c>
      <c r="E1988" s="3">
        <v>257.60261437892899</v>
      </c>
      <c r="F1988">
        <v>-0.149993896484375</v>
      </c>
      <c r="G1988">
        <v>-0.49738562107086098</v>
      </c>
      <c r="H1988">
        <v>0.106066017178006</v>
      </c>
      <c r="I1988">
        <f t="shared" si="62"/>
        <v>-5.8114644124128239E-4</v>
      </c>
      <c r="J1988">
        <f t="shared" si="63"/>
        <v>-0.149993896484375</v>
      </c>
    </row>
    <row r="1989" spans="1:10" x14ac:dyDescent="0.3">
      <c r="A1989" s="1">
        <v>41863</v>
      </c>
      <c r="B1989" s="1">
        <v>41864</v>
      </c>
      <c r="C1989">
        <v>257.95</v>
      </c>
      <c r="D1989">
        <v>258.499987792968</v>
      </c>
      <c r="E1989" s="3">
        <v>257.595240783691</v>
      </c>
      <c r="F1989">
        <v>-0.54998779296875</v>
      </c>
      <c r="G1989">
        <v>-0.35475921630859297</v>
      </c>
      <c r="H1989">
        <v>1.23743686707645</v>
      </c>
      <c r="I1989">
        <f t="shared" si="62"/>
        <v>-2.1321488388011244E-3</v>
      </c>
      <c r="J1989">
        <f t="shared" si="63"/>
        <v>-0.54998779296875</v>
      </c>
    </row>
    <row r="1990" spans="1:10" x14ac:dyDescent="0.3">
      <c r="A1990" s="1">
        <v>41864</v>
      </c>
      <c r="B1990" s="1">
        <v>41865</v>
      </c>
      <c r="C1990">
        <v>259.7</v>
      </c>
      <c r="D1990">
        <v>259.79997558593698</v>
      </c>
      <c r="E1990" s="3">
        <v>258.63705236911699</v>
      </c>
      <c r="F1990">
        <v>-9.99755859375E-2</v>
      </c>
      <c r="G1990">
        <v>-1.0629476308822601</v>
      </c>
      <c r="H1990">
        <v>0.424264068711944</v>
      </c>
      <c r="I1990">
        <f t="shared" si="62"/>
        <v>-3.8496567553908357E-4</v>
      </c>
      <c r="J1990">
        <f t="shared" si="63"/>
        <v>-9.99755859375E-2</v>
      </c>
    </row>
    <row r="1991" spans="1:10" x14ac:dyDescent="0.3">
      <c r="A1991" s="1">
        <v>41865</v>
      </c>
      <c r="B1991" s="1">
        <v>41866</v>
      </c>
      <c r="C1991">
        <v>260.3</v>
      </c>
      <c r="D1991">
        <v>259.8</v>
      </c>
      <c r="E1991" s="3">
        <v>260.701158422231</v>
      </c>
      <c r="F1991">
        <v>-0.5</v>
      </c>
      <c r="G1991">
        <v>0.40115842223167397</v>
      </c>
      <c r="H1991">
        <v>0</v>
      </c>
      <c r="I1991">
        <f t="shared" si="62"/>
        <v>-1.9208605455243949E-3</v>
      </c>
      <c r="J1991">
        <f t="shared" si="63"/>
        <v>-0.5</v>
      </c>
    </row>
    <row r="1992" spans="1:10" x14ac:dyDescent="0.3">
      <c r="A1992" s="1">
        <v>41866</v>
      </c>
      <c r="B1992" s="1">
        <v>41869</v>
      </c>
      <c r="C1992">
        <v>260.3</v>
      </c>
      <c r="D1992">
        <v>261.25001220703098</v>
      </c>
      <c r="E1992" s="3">
        <v>259.858292716741</v>
      </c>
      <c r="F1992">
        <v>-0.95001220703125</v>
      </c>
      <c r="G1992">
        <v>-0.441707283258438</v>
      </c>
      <c r="H1992">
        <v>1.2727922061357899</v>
      </c>
      <c r="I1992">
        <f t="shared" si="62"/>
        <v>-3.6496819325057624E-3</v>
      </c>
      <c r="J1992">
        <f t="shared" si="63"/>
        <v>-0.95001220703125</v>
      </c>
    </row>
    <row r="1993" spans="1:10" x14ac:dyDescent="0.3">
      <c r="A1993" s="1">
        <v>41869</v>
      </c>
      <c r="B1993" s="1">
        <v>41870</v>
      </c>
      <c r="C1993">
        <v>258.5</v>
      </c>
      <c r="D1993">
        <v>259.14999389648398</v>
      </c>
      <c r="E1993" s="3">
        <v>258.378567263484</v>
      </c>
      <c r="F1993">
        <v>-0.649993896484375</v>
      </c>
      <c r="G1993">
        <v>-0.12143273651599799</v>
      </c>
      <c r="H1993">
        <v>1.76776695296636</v>
      </c>
      <c r="I1993">
        <f t="shared" si="62"/>
        <v>-2.5144831585469053E-3</v>
      </c>
      <c r="J1993">
        <f t="shared" si="63"/>
        <v>-0.649993896484375</v>
      </c>
    </row>
    <row r="1994" spans="1:10" x14ac:dyDescent="0.3">
      <c r="A1994" s="1">
        <v>41870</v>
      </c>
      <c r="B1994" s="1">
        <v>41871</v>
      </c>
      <c r="C1994">
        <v>261</v>
      </c>
      <c r="D1994">
        <v>261.64999389648398</v>
      </c>
      <c r="E1994" s="3">
        <v>260.32602423429398</v>
      </c>
      <c r="F1994">
        <v>-0.649993896484375</v>
      </c>
      <c r="G1994">
        <v>-0.67397576570510798</v>
      </c>
      <c r="H1994">
        <v>0.49497474683057502</v>
      </c>
      <c r="I1994">
        <f t="shared" si="62"/>
        <v>-2.4903980708213601E-3</v>
      </c>
      <c r="J1994">
        <f t="shared" si="63"/>
        <v>-0.649993896484375</v>
      </c>
    </row>
    <row r="1995" spans="1:10" x14ac:dyDescent="0.3">
      <c r="A1995" s="1">
        <v>41871</v>
      </c>
      <c r="B1995" s="1">
        <v>41872</v>
      </c>
      <c r="C1995">
        <v>260.3</v>
      </c>
      <c r="D1995">
        <v>260.00001220703098</v>
      </c>
      <c r="E1995" s="3">
        <v>261.28511499166399</v>
      </c>
      <c r="F1995">
        <v>-0.29998779296875</v>
      </c>
      <c r="G1995">
        <v>0.98511499166488603</v>
      </c>
      <c r="H1995">
        <v>3.1112698372208101</v>
      </c>
      <c r="I1995">
        <f t="shared" si="62"/>
        <v>-1.1524694313052248E-3</v>
      </c>
      <c r="J1995">
        <f t="shared" si="63"/>
        <v>-0.29998779296875</v>
      </c>
    </row>
    <row r="1996" spans="1:10" x14ac:dyDescent="0.3">
      <c r="A1996" s="1">
        <v>41872</v>
      </c>
      <c r="B1996" s="1">
        <v>41873</v>
      </c>
      <c r="C1996">
        <v>255.9</v>
      </c>
      <c r="D1996">
        <v>256.29999389648401</v>
      </c>
      <c r="E1996" s="3">
        <v>257.38638784885399</v>
      </c>
      <c r="F1996">
        <v>0.39999389648434602</v>
      </c>
      <c r="G1996">
        <v>1.4863878488540601</v>
      </c>
      <c r="H1996">
        <v>1.48492424049174</v>
      </c>
      <c r="I1996">
        <f t="shared" si="62"/>
        <v>1.5630867388993592E-3</v>
      </c>
      <c r="J1996">
        <f t="shared" si="63"/>
        <v>0.39999389648434602</v>
      </c>
    </row>
    <row r="1997" spans="1:10" x14ac:dyDescent="0.3">
      <c r="A1997" s="1">
        <v>41873</v>
      </c>
      <c r="B1997" s="1">
        <v>41876</v>
      </c>
      <c r="C1997">
        <v>258</v>
      </c>
      <c r="D1997">
        <v>257.45001220703102</v>
      </c>
      <c r="E1997" s="3">
        <v>257.64875307679102</v>
      </c>
      <c r="F1997">
        <v>0.54998779296875</v>
      </c>
      <c r="G1997">
        <v>-0.35124692320823597</v>
      </c>
      <c r="H1997">
        <v>0.49497474683057502</v>
      </c>
      <c r="I1997">
        <f t="shared" si="62"/>
        <v>2.1317356316618219E-3</v>
      </c>
      <c r="J1997">
        <f t="shared" si="63"/>
        <v>0.54998779296875</v>
      </c>
    </row>
    <row r="1998" spans="1:10" x14ac:dyDescent="0.3">
      <c r="A1998" s="1">
        <v>41876</v>
      </c>
      <c r="B1998" s="1">
        <v>41877</v>
      </c>
      <c r="C1998">
        <v>258.7</v>
      </c>
      <c r="D1998">
        <v>259.29997558593698</v>
      </c>
      <c r="E1998" s="3">
        <v>259.438231897354</v>
      </c>
      <c r="F1998">
        <v>0.5999755859375</v>
      </c>
      <c r="G1998">
        <v>0.73823189735412598</v>
      </c>
      <c r="H1998">
        <v>0.49497474683057502</v>
      </c>
      <c r="I1998">
        <f t="shared" si="62"/>
        <v>2.3191943793486663E-3</v>
      </c>
      <c r="J1998">
        <f t="shared" si="63"/>
        <v>0.5999755859375</v>
      </c>
    </row>
    <row r="1999" spans="1:10" x14ac:dyDescent="0.3">
      <c r="A1999" s="1">
        <v>41877</v>
      </c>
      <c r="B1999" s="1">
        <v>41878</v>
      </c>
      <c r="C1999">
        <v>259.39999999999998</v>
      </c>
      <c r="D1999">
        <v>260.29999389648401</v>
      </c>
      <c r="E1999" s="3">
        <v>259.97903891801798</v>
      </c>
      <c r="F1999">
        <v>0.899993896484375</v>
      </c>
      <c r="G1999">
        <v>0.57903891801834095</v>
      </c>
      <c r="H1999">
        <v>0.17677669529663601</v>
      </c>
      <c r="I1999">
        <f t="shared" si="62"/>
        <v>3.4695215747277373E-3</v>
      </c>
      <c r="J1999">
        <f t="shared" si="63"/>
        <v>0.899993896484375</v>
      </c>
    </row>
    <row r="2000" spans="1:10" x14ac:dyDescent="0.3">
      <c r="A2000" s="1">
        <v>41878</v>
      </c>
      <c r="B2000" s="1">
        <v>41879</v>
      </c>
      <c r="C2000">
        <v>259.64999999999998</v>
      </c>
      <c r="D2000">
        <v>260.350012207031</v>
      </c>
      <c r="E2000" s="3">
        <v>259.83110886216099</v>
      </c>
      <c r="F2000">
        <v>0.70001220703125</v>
      </c>
      <c r="G2000">
        <v>0.18110886216163599</v>
      </c>
      <c r="H2000">
        <v>0.212132034355972</v>
      </c>
      <c r="I2000">
        <f t="shared" si="62"/>
        <v>2.6959838514586947E-3</v>
      </c>
      <c r="J2000">
        <f t="shared" si="63"/>
        <v>0.70001220703125</v>
      </c>
    </row>
    <row r="2001" spans="1:10" x14ac:dyDescent="0.3">
      <c r="A2001" s="1">
        <v>41879</v>
      </c>
      <c r="B2001" s="1">
        <v>41880</v>
      </c>
      <c r="C2001">
        <v>259.95</v>
      </c>
      <c r="D2001">
        <v>259.399981689453</v>
      </c>
      <c r="E2001" s="3">
        <v>259.197856378555</v>
      </c>
      <c r="F2001">
        <v>0.550018310546875</v>
      </c>
      <c r="G2001">
        <v>-0.75214362144470204</v>
      </c>
      <c r="H2001">
        <v>0.74246212024588198</v>
      </c>
      <c r="I2001">
        <f t="shared" si="62"/>
        <v>2.1158619370912676E-3</v>
      </c>
      <c r="J2001">
        <f t="shared" si="63"/>
        <v>0.550018310546875</v>
      </c>
    </row>
    <row r="2002" spans="1:10" x14ac:dyDescent="0.3">
      <c r="A2002" s="1">
        <v>41880</v>
      </c>
      <c r="B2002" s="1">
        <v>41883</v>
      </c>
      <c r="C2002">
        <v>258.89999999999998</v>
      </c>
      <c r="D2002">
        <v>258.29999389648401</v>
      </c>
      <c r="E2002" s="3">
        <v>258.76807473003799</v>
      </c>
      <c r="F2002">
        <v>0.600006103515625</v>
      </c>
      <c r="G2002">
        <v>-0.13192526996135701</v>
      </c>
      <c r="H2002">
        <v>0.17677669529663601</v>
      </c>
      <c r="I2002">
        <f t="shared" si="62"/>
        <v>2.3175206779282543E-3</v>
      </c>
      <c r="J2002">
        <f t="shared" si="63"/>
        <v>0.600006103515625</v>
      </c>
    </row>
    <row r="2003" spans="1:10" x14ac:dyDescent="0.3">
      <c r="A2003" s="1">
        <v>41883</v>
      </c>
      <c r="B2003" s="1">
        <v>41884</v>
      </c>
      <c r="C2003">
        <v>258.64999999999998</v>
      </c>
      <c r="D2003">
        <v>258.200018310546</v>
      </c>
      <c r="E2003" s="3">
        <v>258.43928332030703</v>
      </c>
      <c r="F2003">
        <v>0.449981689453125</v>
      </c>
      <c r="G2003">
        <v>-0.21071667969226801</v>
      </c>
      <c r="H2003">
        <v>1.6970562748476901</v>
      </c>
      <c r="I2003">
        <f t="shared" si="62"/>
        <v>1.73973202958873E-3</v>
      </c>
      <c r="J2003">
        <f t="shared" si="63"/>
        <v>0.449981689453125</v>
      </c>
    </row>
    <row r="2004" spans="1:10" x14ac:dyDescent="0.3">
      <c r="A2004" s="1">
        <v>41884</v>
      </c>
      <c r="B2004" s="1">
        <v>41885</v>
      </c>
      <c r="C2004">
        <v>256.25</v>
      </c>
      <c r="D2004">
        <v>255.30000305175699</v>
      </c>
      <c r="E2004" s="3">
        <v>257.64631581306401</v>
      </c>
      <c r="F2004">
        <v>-0.94999694824218694</v>
      </c>
      <c r="G2004">
        <v>1.3963158130645701</v>
      </c>
      <c r="H2004">
        <v>0.31819805153393799</v>
      </c>
      <c r="I2004">
        <f t="shared" si="62"/>
        <v>-3.7073051638719491E-3</v>
      </c>
      <c r="J2004">
        <f t="shared" si="63"/>
        <v>-0.94999694824218694</v>
      </c>
    </row>
    <row r="2005" spans="1:10" x14ac:dyDescent="0.3">
      <c r="A2005" s="1">
        <v>41885</v>
      </c>
      <c r="B2005" s="1">
        <v>41886</v>
      </c>
      <c r="C2005">
        <v>255.8</v>
      </c>
      <c r="D2005">
        <v>256.95000915527299</v>
      </c>
      <c r="E2005" s="3">
        <v>255.760953697562</v>
      </c>
      <c r="F2005">
        <v>-1.15000915527343</v>
      </c>
      <c r="G2005">
        <v>-3.9046302437782197E-2</v>
      </c>
      <c r="H2005">
        <v>7.0710678118650699E-2</v>
      </c>
      <c r="I2005">
        <f t="shared" si="62"/>
        <v>-4.4957355561901094E-3</v>
      </c>
      <c r="J2005">
        <f t="shared" si="63"/>
        <v>-1.15000915527343</v>
      </c>
    </row>
    <row r="2006" spans="1:10" x14ac:dyDescent="0.3">
      <c r="A2006" s="1">
        <v>41886</v>
      </c>
      <c r="B2006" s="1">
        <v>41887</v>
      </c>
      <c r="C2006">
        <v>255.9</v>
      </c>
      <c r="D2006">
        <v>255.9</v>
      </c>
      <c r="E2006" s="3">
        <v>256.17689594030298</v>
      </c>
      <c r="F2006">
        <v>0</v>
      </c>
      <c r="G2006">
        <v>0.27689594030380199</v>
      </c>
      <c r="H2006">
        <v>0.494974746830595</v>
      </c>
      <c r="I2006">
        <f t="shared" si="62"/>
        <v>0</v>
      </c>
      <c r="J2006">
        <f t="shared" si="63"/>
        <v>0</v>
      </c>
    </row>
    <row r="2007" spans="1:10" x14ac:dyDescent="0.3">
      <c r="A2007" s="1">
        <v>41887</v>
      </c>
      <c r="B2007" s="1">
        <v>41890</v>
      </c>
      <c r="C2007">
        <v>255.2</v>
      </c>
      <c r="D2007">
        <v>255.89999694824201</v>
      </c>
      <c r="E2007" s="3">
        <v>254.80861092805799</v>
      </c>
      <c r="F2007">
        <v>-0.69999694824218694</v>
      </c>
      <c r="G2007">
        <v>-0.39138907194137501</v>
      </c>
      <c r="H2007">
        <v>0</v>
      </c>
      <c r="I2007">
        <f t="shared" si="62"/>
        <v>-2.7429347501653095E-3</v>
      </c>
      <c r="J2007">
        <f t="shared" si="63"/>
        <v>-0.69999694824218694</v>
      </c>
    </row>
    <row r="2008" spans="1:10" x14ac:dyDescent="0.3">
      <c r="A2008" s="1">
        <v>41890</v>
      </c>
      <c r="B2008" s="1">
        <v>41891</v>
      </c>
      <c r="C2008">
        <v>255.2</v>
      </c>
      <c r="D2008">
        <v>255.89999694824201</v>
      </c>
      <c r="E2008" s="3">
        <v>254.81957949399899</v>
      </c>
      <c r="F2008">
        <v>-0.69999694824218694</v>
      </c>
      <c r="G2008">
        <v>-0.38042050600051802</v>
      </c>
      <c r="H2008">
        <v>0</v>
      </c>
      <c r="I2008">
        <f t="shared" si="62"/>
        <v>-2.7429347501653095E-3</v>
      </c>
      <c r="J2008">
        <f t="shared" si="63"/>
        <v>-0.69999694824218694</v>
      </c>
    </row>
    <row r="2009" spans="1:10" x14ac:dyDescent="0.3">
      <c r="A2009" s="1">
        <v>41891</v>
      </c>
      <c r="B2009" s="1">
        <v>41892</v>
      </c>
      <c r="C2009">
        <v>255.2</v>
      </c>
      <c r="D2009">
        <v>255.89999694824201</v>
      </c>
      <c r="E2009" s="3">
        <v>254.435967695713</v>
      </c>
      <c r="F2009">
        <v>-0.69999694824218694</v>
      </c>
      <c r="G2009">
        <v>-0.76403230428695601</v>
      </c>
      <c r="H2009">
        <v>0</v>
      </c>
      <c r="I2009">
        <f t="shared" si="62"/>
        <v>-2.7429347501653095E-3</v>
      </c>
      <c r="J2009">
        <f t="shared" si="63"/>
        <v>-0.69999694824218694</v>
      </c>
    </row>
    <row r="2010" spans="1:10" x14ac:dyDescent="0.3">
      <c r="A2010" s="1">
        <v>41892</v>
      </c>
      <c r="B2010" s="1">
        <v>41893</v>
      </c>
      <c r="C2010">
        <v>255.2</v>
      </c>
      <c r="D2010">
        <v>255.25000305175701</v>
      </c>
      <c r="E2010" s="3">
        <v>254.93658084869301</v>
      </c>
      <c r="F2010">
        <v>-5.00030517578125E-2</v>
      </c>
      <c r="G2010">
        <v>-0.26341915130615201</v>
      </c>
      <c r="H2010">
        <v>0.63639610306787597</v>
      </c>
      <c r="I2010">
        <f t="shared" si="62"/>
        <v>-1.9593672318892047E-4</v>
      </c>
      <c r="J2010">
        <f t="shared" si="63"/>
        <v>-5.00030517578125E-2</v>
      </c>
    </row>
    <row r="2011" spans="1:10" x14ac:dyDescent="0.3">
      <c r="A2011" s="1">
        <v>41893</v>
      </c>
      <c r="B2011" s="1">
        <v>41894</v>
      </c>
      <c r="C2011">
        <v>254.3</v>
      </c>
      <c r="D2011">
        <v>254.999996948242</v>
      </c>
      <c r="E2011" s="3">
        <v>254.69038398861801</v>
      </c>
      <c r="F2011">
        <v>0.69999694824218694</v>
      </c>
      <c r="G2011">
        <v>0.39038398861884999</v>
      </c>
      <c r="H2011">
        <v>0.91923881554249898</v>
      </c>
      <c r="I2011">
        <f t="shared" si="62"/>
        <v>2.7526423446409239E-3</v>
      </c>
      <c r="J2011">
        <f t="shared" si="63"/>
        <v>0.69999694824218694</v>
      </c>
    </row>
    <row r="2012" spans="1:10" x14ac:dyDescent="0.3">
      <c r="A2012" s="1">
        <v>41894</v>
      </c>
      <c r="B2012" s="1">
        <v>41897</v>
      </c>
      <c r="C2012">
        <v>255.6</v>
      </c>
      <c r="D2012">
        <v>254.79999694824201</v>
      </c>
      <c r="E2012" s="3">
        <v>256.63267562389302</v>
      </c>
      <c r="F2012">
        <v>-0.80000305175781194</v>
      </c>
      <c r="G2012">
        <v>1.03267562389373</v>
      </c>
      <c r="H2012">
        <v>0.38890872965258899</v>
      </c>
      <c r="I2012">
        <f t="shared" si="62"/>
        <v>-3.1299023934186695E-3</v>
      </c>
      <c r="J2012">
        <f t="shared" si="63"/>
        <v>-0.80000305175781194</v>
      </c>
    </row>
    <row r="2013" spans="1:10" x14ac:dyDescent="0.3">
      <c r="A2013" s="1">
        <v>41897</v>
      </c>
      <c r="B2013" s="1">
        <v>41898</v>
      </c>
      <c r="C2013">
        <v>255.05</v>
      </c>
      <c r="D2013">
        <v>255.350003051757</v>
      </c>
      <c r="E2013" s="3">
        <v>255.30084555149</v>
      </c>
      <c r="F2013">
        <v>0.300003051757812</v>
      </c>
      <c r="G2013">
        <v>0.25084555149078303</v>
      </c>
      <c r="H2013">
        <v>0.21213203435595199</v>
      </c>
      <c r="I2013">
        <f t="shared" si="62"/>
        <v>1.1762519182819526E-3</v>
      </c>
      <c r="J2013">
        <f t="shared" si="63"/>
        <v>0.300003051757812</v>
      </c>
    </row>
    <row r="2014" spans="1:10" x14ac:dyDescent="0.3">
      <c r="A2014" s="1">
        <v>41898</v>
      </c>
      <c r="B2014" s="1">
        <v>41899</v>
      </c>
      <c r="C2014">
        <v>255.35</v>
      </c>
      <c r="D2014">
        <v>256.79998168945298</v>
      </c>
      <c r="E2014" s="3">
        <v>256.02828136682501</v>
      </c>
      <c r="F2014">
        <v>1.4499816894531501</v>
      </c>
      <c r="G2014">
        <v>0.67828136682510298</v>
      </c>
      <c r="H2014">
        <v>2.05060966544099</v>
      </c>
      <c r="I2014">
        <f t="shared" si="62"/>
        <v>5.6784088092937147E-3</v>
      </c>
      <c r="J2014">
        <f t="shared" si="63"/>
        <v>1.4499816894531501</v>
      </c>
    </row>
    <row r="2015" spans="1:10" x14ac:dyDescent="0.3">
      <c r="A2015" s="1">
        <v>41899</v>
      </c>
      <c r="B2015" s="1">
        <v>41900</v>
      </c>
      <c r="C2015">
        <v>258.25</v>
      </c>
      <c r="D2015">
        <v>257.850006103515</v>
      </c>
      <c r="E2015" s="3">
        <v>258.08846127986902</v>
      </c>
      <c r="F2015">
        <v>0.399993896484375</v>
      </c>
      <c r="G2015">
        <v>-0.16153872013091999</v>
      </c>
      <c r="H2015">
        <v>0.95459415460185504</v>
      </c>
      <c r="I2015">
        <f t="shared" si="62"/>
        <v>1.5488631035212972E-3</v>
      </c>
      <c r="J2015">
        <f t="shared" si="63"/>
        <v>0.399993896484375</v>
      </c>
    </row>
    <row r="2016" spans="1:10" x14ac:dyDescent="0.3">
      <c r="A2016" s="1">
        <v>41900</v>
      </c>
      <c r="B2016" s="1">
        <v>41901</v>
      </c>
      <c r="C2016">
        <v>256.89999999999998</v>
      </c>
      <c r="D2016">
        <v>257.75000610351498</v>
      </c>
      <c r="E2016" s="3">
        <v>257.43938454389502</v>
      </c>
      <c r="F2016">
        <v>0.850006103515625</v>
      </c>
      <c r="G2016">
        <v>0.53938454389572099</v>
      </c>
      <c r="H2016">
        <v>0.35355339059327301</v>
      </c>
      <c r="I2016">
        <f t="shared" si="62"/>
        <v>3.3087041787295641E-3</v>
      </c>
      <c r="J2016">
        <f t="shared" si="63"/>
        <v>0.850006103515625</v>
      </c>
    </row>
    <row r="2017" spans="1:10" x14ac:dyDescent="0.3">
      <c r="A2017" s="1">
        <v>41901</v>
      </c>
      <c r="B2017" s="1">
        <v>41904</v>
      </c>
      <c r="C2017">
        <v>257.39999999999998</v>
      </c>
      <c r="D2017">
        <v>256.00000610351498</v>
      </c>
      <c r="E2017" s="3">
        <v>256.80769112110102</v>
      </c>
      <c r="F2017">
        <v>1.3999938964843699</v>
      </c>
      <c r="G2017">
        <v>-0.59230887889862005</v>
      </c>
      <c r="H2017">
        <v>2.4748737341528901</v>
      </c>
      <c r="I2017">
        <f t="shared" si="62"/>
        <v>5.438981726823504E-3</v>
      </c>
      <c r="J2017">
        <f t="shared" si="63"/>
        <v>1.3999938964843699</v>
      </c>
    </row>
    <row r="2018" spans="1:10" x14ac:dyDescent="0.3">
      <c r="A2018" s="1">
        <v>41904</v>
      </c>
      <c r="B2018" s="1">
        <v>41905</v>
      </c>
      <c r="C2018">
        <v>253.9</v>
      </c>
      <c r="D2018">
        <v>252.70000305175699</v>
      </c>
      <c r="E2018" s="3">
        <v>253.177338266372</v>
      </c>
      <c r="F2018">
        <v>1.19999694824218</v>
      </c>
      <c r="G2018">
        <v>-0.722661733627319</v>
      </c>
      <c r="H2018">
        <v>0.42426406871192401</v>
      </c>
      <c r="I2018">
        <f t="shared" si="62"/>
        <v>4.7262581655855848E-3</v>
      </c>
      <c r="J2018">
        <f t="shared" si="63"/>
        <v>1.19999694824218</v>
      </c>
    </row>
    <row r="2019" spans="1:10" x14ac:dyDescent="0.3">
      <c r="A2019" s="1">
        <v>41905</v>
      </c>
      <c r="B2019" s="1">
        <v>41906</v>
      </c>
      <c r="C2019">
        <v>253.3</v>
      </c>
      <c r="D2019">
        <v>251.8</v>
      </c>
      <c r="E2019" s="3">
        <v>251.829670119285</v>
      </c>
      <c r="F2019">
        <v>1.5</v>
      </c>
      <c r="G2019">
        <v>-1.4703298807144101</v>
      </c>
      <c r="H2019">
        <v>0</v>
      </c>
      <c r="I2019">
        <f t="shared" si="62"/>
        <v>5.9218318199763123E-3</v>
      </c>
      <c r="J2019">
        <f t="shared" si="63"/>
        <v>1.5</v>
      </c>
    </row>
    <row r="2020" spans="1:10" x14ac:dyDescent="0.3">
      <c r="A2020" s="1">
        <v>41906</v>
      </c>
      <c r="B2020" s="1">
        <v>41907</v>
      </c>
      <c r="C2020">
        <v>253.3</v>
      </c>
      <c r="D2020">
        <v>253.999996948242</v>
      </c>
      <c r="E2020" s="3">
        <v>253.50927181839899</v>
      </c>
      <c r="F2020">
        <v>0.69999694824218694</v>
      </c>
      <c r="G2020">
        <v>0.20927181839942899</v>
      </c>
      <c r="H2020">
        <v>0.24748737341530699</v>
      </c>
      <c r="I2020">
        <f t="shared" si="62"/>
        <v>2.7635094679912629E-3</v>
      </c>
      <c r="J2020">
        <f t="shared" si="63"/>
        <v>0.69999694824218694</v>
      </c>
    </row>
    <row r="2021" spans="1:10" x14ac:dyDescent="0.3">
      <c r="A2021" s="1">
        <v>41907</v>
      </c>
      <c r="B2021" s="1">
        <v>41908</v>
      </c>
      <c r="C2021">
        <v>252.95</v>
      </c>
      <c r="D2021">
        <v>250.95</v>
      </c>
      <c r="E2021" s="3">
        <v>251.45118231773299</v>
      </c>
      <c r="F2021">
        <v>2</v>
      </c>
      <c r="G2021">
        <v>-1.49881768226623</v>
      </c>
      <c r="H2021">
        <v>0.49497474683057502</v>
      </c>
      <c r="I2021">
        <f t="shared" si="62"/>
        <v>7.9067009290373601E-3</v>
      </c>
      <c r="J2021">
        <f t="shared" si="63"/>
        <v>2</v>
      </c>
    </row>
    <row r="2022" spans="1:10" x14ac:dyDescent="0.3">
      <c r="A2022" s="1">
        <v>41908</v>
      </c>
      <c r="B2022" s="1">
        <v>41911</v>
      </c>
      <c r="C2022">
        <v>252.25</v>
      </c>
      <c r="D2022">
        <v>252.19999694824199</v>
      </c>
      <c r="E2022" s="3">
        <v>251.651993453502</v>
      </c>
      <c r="F2022">
        <v>5.00030517578125E-2</v>
      </c>
      <c r="G2022">
        <v>-0.59800654649734497</v>
      </c>
      <c r="H2022">
        <v>0.67175144212721205</v>
      </c>
      <c r="I2022">
        <f t="shared" si="62"/>
        <v>1.9822815364841428E-4</v>
      </c>
      <c r="J2022">
        <f t="shared" si="63"/>
        <v>5.00030517578125E-2</v>
      </c>
    </row>
    <row r="2023" spans="1:10" x14ac:dyDescent="0.3">
      <c r="A2023" s="1">
        <v>41911</v>
      </c>
      <c r="B2023" s="1">
        <v>41912</v>
      </c>
      <c r="C2023">
        <v>251.3</v>
      </c>
      <c r="D2023">
        <v>250.8</v>
      </c>
      <c r="E2023" s="3">
        <v>250.242463994026</v>
      </c>
      <c r="F2023">
        <v>0.5</v>
      </c>
      <c r="G2023">
        <v>-1.0575360059738099</v>
      </c>
      <c r="H2023">
        <v>1.0606601717798201</v>
      </c>
      <c r="I2023">
        <f t="shared" si="62"/>
        <v>1.9896538002387582E-3</v>
      </c>
      <c r="J2023">
        <f t="shared" si="63"/>
        <v>0.5</v>
      </c>
    </row>
    <row r="2024" spans="1:10" x14ac:dyDescent="0.3">
      <c r="A2024" s="1">
        <v>41912</v>
      </c>
      <c r="B2024" s="1">
        <v>41913</v>
      </c>
      <c r="C2024">
        <v>249.8</v>
      </c>
      <c r="D2024">
        <v>249.249996948242</v>
      </c>
      <c r="E2024" s="3">
        <v>250.334265697002</v>
      </c>
      <c r="F2024">
        <v>-0.55000305175781194</v>
      </c>
      <c r="G2024">
        <v>0.53426569700241</v>
      </c>
      <c r="H2024">
        <v>1.8384776310850399</v>
      </c>
      <c r="I2024">
        <f t="shared" si="62"/>
        <v>-2.2017736259319935E-3</v>
      </c>
      <c r="J2024">
        <f t="shared" si="63"/>
        <v>-0.55000305175781194</v>
      </c>
    </row>
    <row r="2025" spans="1:10" x14ac:dyDescent="0.3">
      <c r="A2025" s="1">
        <v>41913</v>
      </c>
      <c r="B2025" s="1">
        <v>41914</v>
      </c>
      <c r="C2025">
        <v>247.2</v>
      </c>
      <c r="D2025">
        <v>245.30000610351499</v>
      </c>
      <c r="E2025" s="3">
        <v>247.75823451280601</v>
      </c>
      <c r="F2025">
        <v>-1.8999938964843699</v>
      </c>
      <c r="G2025">
        <v>0.55823451280593805</v>
      </c>
      <c r="H2025">
        <v>2.4748737341529101</v>
      </c>
      <c r="I2025">
        <f t="shared" si="62"/>
        <v>-7.6860594517976135E-3</v>
      </c>
      <c r="J2025">
        <f t="shared" si="63"/>
        <v>-1.8999938964843699</v>
      </c>
    </row>
    <row r="2026" spans="1:10" x14ac:dyDescent="0.3">
      <c r="A2026" s="1">
        <v>41914</v>
      </c>
      <c r="B2026" s="1">
        <v>41915</v>
      </c>
      <c r="C2026">
        <v>243.7</v>
      </c>
      <c r="D2026">
        <v>245.30000610351499</v>
      </c>
      <c r="E2026" s="3">
        <v>244.57713921070001</v>
      </c>
      <c r="F2026">
        <v>1.6000061035156199</v>
      </c>
      <c r="G2026">
        <v>0.87713921070098799</v>
      </c>
      <c r="H2026">
        <v>0</v>
      </c>
      <c r="I2026">
        <f t="shared" si="62"/>
        <v>6.5654743681395978E-3</v>
      </c>
      <c r="J2026">
        <f t="shared" si="63"/>
        <v>1.6000061035156199</v>
      </c>
    </row>
    <row r="2027" spans="1:10" x14ac:dyDescent="0.3">
      <c r="A2027" s="1">
        <v>41915</v>
      </c>
      <c r="B2027" s="1">
        <v>41918</v>
      </c>
      <c r="C2027">
        <v>243.7</v>
      </c>
      <c r="D2027">
        <v>244.55000610351499</v>
      </c>
      <c r="E2027" s="3">
        <v>244.639975500106</v>
      </c>
      <c r="F2027">
        <v>0.850006103515625</v>
      </c>
      <c r="G2027">
        <v>0.93997550010681097</v>
      </c>
      <c r="H2027">
        <v>3.5355339059315302E-2</v>
      </c>
      <c r="I2027">
        <f t="shared" si="62"/>
        <v>3.4879199980124131E-3</v>
      </c>
      <c r="J2027">
        <f t="shared" si="63"/>
        <v>0.850006103515625</v>
      </c>
    </row>
    <row r="2028" spans="1:10" x14ac:dyDescent="0.3">
      <c r="A2028" s="1">
        <v>41918</v>
      </c>
      <c r="B2028" s="1">
        <v>41919</v>
      </c>
      <c r="C2028">
        <v>243.65</v>
      </c>
      <c r="D2028">
        <v>244.50000610351501</v>
      </c>
      <c r="E2028" s="3">
        <v>243.77874102592401</v>
      </c>
      <c r="F2028">
        <v>0.850006103515625</v>
      </c>
      <c r="G2028">
        <v>0.12874102592468201</v>
      </c>
      <c r="H2028">
        <v>3.5355339059335397E-2</v>
      </c>
      <c r="I2028">
        <f t="shared" si="62"/>
        <v>3.4886357624281756E-3</v>
      </c>
      <c r="J2028">
        <f t="shared" si="63"/>
        <v>0.850006103515625</v>
      </c>
    </row>
    <row r="2029" spans="1:10" x14ac:dyDescent="0.3">
      <c r="A2029" s="1">
        <v>41919</v>
      </c>
      <c r="B2029" s="1">
        <v>41920</v>
      </c>
      <c r="C2029">
        <v>243.6</v>
      </c>
      <c r="D2029">
        <v>242.1</v>
      </c>
      <c r="E2029" s="3">
        <v>242.99626878499899</v>
      </c>
      <c r="F2029">
        <v>1.5</v>
      </c>
      <c r="G2029">
        <v>-0.60373121500015203</v>
      </c>
      <c r="H2029">
        <v>0.35355339059327301</v>
      </c>
      <c r="I2029">
        <f t="shared" si="62"/>
        <v>6.1576354679802959E-3</v>
      </c>
      <c r="J2029">
        <f t="shared" si="63"/>
        <v>1.5</v>
      </c>
    </row>
    <row r="2030" spans="1:10" x14ac:dyDescent="0.3">
      <c r="A2030" s="1">
        <v>41920</v>
      </c>
      <c r="B2030" s="1">
        <v>41921</v>
      </c>
      <c r="C2030">
        <v>243.1</v>
      </c>
      <c r="D2030">
        <v>242.1</v>
      </c>
      <c r="E2030" s="3">
        <v>244.99334213733599</v>
      </c>
      <c r="F2030">
        <v>-1</v>
      </c>
      <c r="G2030">
        <v>1.8933421373367301</v>
      </c>
      <c r="H2030">
        <v>0</v>
      </c>
      <c r="I2030">
        <f t="shared" si="62"/>
        <v>-4.1135335252982311E-3</v>
      </c>
      <c r="J2030">
        <f t="shared" si="63"/>
        <v>-1</v>
      </c>
    </row>
    <row r="2031" spans="1:10" x14ac:dyDescent="0.3">
      <c r="A2031" s="1">
        <v>41921</v>
      </c>
      <c r="B2031" s="1">
        <v>41922</v>
      </c>
      <c r="C2031">
        <v>243.1</v>
      </c>
      <c r="D2031">
        <v>240.94999084472599</v>
      </c>
      <c r="E2031" s="3">
        <v>242.81684738993599</v>
      </c>
      <c r="F2031">
        <v>2.15000915527343</v>
      </c>
      <c r="G2031">
        <v>-0.28315261006355202</v>
      </c>
      <c r="H2031">
        <v>3.3234018715767601</v>
      </c>
      <c r="I2031">
        <f t="shared" si="62"/>
        <v>8.8441347399153842E-3</v>
      </c>
      <c r="J2031">
        <f t="shared" si="63"/>
        <v>2.15000915527343</v>
      </c>
    </row>
    <row r="2032" spans="1:10" x14ac:dyDescent="0.3">
      <c r="A2032" s="1">
        <v>41922</v>
      </c>
      <c r="B2032" s="1">
        <v>41925</v>
      </c>
      <c r="C2032">
        <v>238.4</v>
      </c>
      <c r="D2032">
        <v>236.05000915527299</v>
      </c>
      <c r="E2032" s="3">
        <v>238.148566150665</v>
      </c>
      <c r="F2032">
        <v>2.3499908447265598</v>
      </c>
      <c r="G2032">
        <v>-0.25143384933471602</v>
      </c>
      <c r="H2032">
        <v>0.35355339059327301</v>
      </c>
      <c r="I2032">
        <f t="shared" si="62"/>
        <v>9.8573441473429526E-3</v>
      </c>
      <c r="J2032">
        <f t="shared" si="63"/>
        <v>2.3499908447265598</v>
      </c>
    </row>
    <row r="2033" spans="1:10" x14ac:dyDescent="0.3">
      <c r="A2033" s="1">
        <v>41925</v>
      </c>
      <c r="B2033" s="1">
        <v>41926</v>
      </c>
      <c r="C2033">
        <v>238.9</v>
      </c>
      <c r="D2033">
        <v>239.4</v>
      </c>
      <c r="E2033" s="3">
        <v>240.31837275028201</v>
      </c>
      <c r="F2033">
        <v>0.5</v>
      </c>
      <c r="G2033">
        <v>1.41837275028228</v>
      </c>
      <c r="H2033">
        <v>0.91923881554251896</v>
      </c>
      <c r="I2033">
        <f t="shared" si="62"/>
        <v>2.0929259104227708E-3</v>
      </c>
      <c r="J2033">
        <f t="shared" si="63"/>
        <v>0.5</v>
      </c>
    </row>
    <row r="2034" spans="1:10" x14ac:dyDescent="0.3">
      <c r="A2034" s="1">
        <v>41926</v>
      </c>
      <c r="B2034" s="1">
        <v>41927</v>
      </c>
      <c r="C2034">
        <v>237.6</v>
      </c>
      <c r="D2034">
        <v>237.6</v>
      </c>
      <c r="E2034" s="3">
        <v>237.39502648115101</v>
      </c>
      <c r="F2034">
        <v>0</v>
      </c>
      <c r="G2034">
        <v>-0.204973518848419</v>
      </c>
      <c r="H2034">
        <v>0.494974746830595</v>
      </c>
      <c r="I2034">
        <f t="shared" si="62"/>
        <v>0</v>
      </c>
      <c r="J2034">
        <f t="shared" si="63"/>
        <v>0</v>
      </c>
    </row>
    <row r="2035" spans="1:10" x14ac:dyDescent="0.3">
      <c r="A2035" s="1">
        <v>41927</v>
      </c>
      <c r="B2035" s="1">
        <v>41928</v>
      </c>
      <c r="C2035">
        <v>238.3</v>
      </c>
      <c r="D2035">
        <v>236.3</v>
      </c>
      <c r="E2035" s="3">
        <v>239.14383088350201</v>
      </c>
      <c r="F2035">
        <v>-2</v>
      </c>
      <c r="G2035">
        <v>0.84383088350295998</v>
      </c>
      <c r="H2035">
        <v>1.3081475451951201</v>
      </c>
      <c r="I2035">
        <f t="shared" si="62"/>
        <v>-8.3927822073017206E-3</v>
      </c>
      <c r="J2035">
        <f t="shared" si="63"/>
        <v>-2</v>
      </c>
    </row>
    <row r="2036" spans="1:10" x14ac:dyDescent="0.3">
      <c r="A2036" s="1">
        <v>41928</v>
      </c>
      <c r="B2036" s="1">
        <v>41929</v>
      </c>
      <c r="C2036">
        <v>236.45</v>
      </c>
      <c r="D2036">
        <v>237.100009155273</v>
      </c>
      <c r="E2036" s="3">
        <v>236.930569899082</v>
      </c>
      <c r="F2036">
        <v>0.65000915527343694</v>
      </c>
      <c r="G2036">
        <v>0.48056989908218301</v>
      </c>
      <c r="H2036">
        <v>1.9445436482630001</v>
      </c>
      <c r="I2036">
        <f t="shared" si="62"/>
        <v>2.7490342790164389E-3</v>
      </c>
      <c r="J2036">
        <f t="shared" si="63"/>
        <v>0.65000915527343694</v>
      </c>
    </row>
    <row r="2037" spans="1:10" x14ac:dyDescent="0.3">
      <c r="A2037" s="1">
        <v>41929</v>
      </c>
      <c r="B2037" s="1">
        <v>41932</v>
      </c>
      <c r="C2037">
        <v>233.7</v>
      </c>
      <c r="D2037">
        <v>235.89999694824201</v>
      </c>
      <c r="E2037" s="3">
        <v>234.118646663427</v>
      </c>
      <c r="F2037">
        <v>2.19999694824218</v>
      </c>
      <c r="G2037">
        <v>0.41864666342735202</v>
      </c>
      <c r="H2037">
        <v>2.4748737341529101</v>
      </c>
      <c r="I2037">
        <f t="shared" si="62"/>
        <v>9.4137652898681218E-3</v>
      </c>
      <c r="J2037">
        <f t="shared" si="63"/>
        <v>2.19999694824218</v>
      </c>
    </row>
    <row r="2038" spans="1:10" x14ac:dyDescent="0.3">
      <c r="A2038" s="1">
        <v>41932</v>
      </c>
      <c r="B2038" s="1">
        <v>41933</v>
      </c>
      <c r="C2038">
        <v>237.2</v>
      </c>
      <c r="D2038">
        <v>236.14999694824201</v>
      </c>
      <c r="E2038" s="3">
        <v>238.141038012504</v>
      </c>
      <c r="F2038">
        <v>-1.0500030517578101</v>
      </c>
      <c r="G2038">
        <v>0.94103801250457697</v>
      </c>
      <c r="H2038">
        <v>1.41421356237309</v>
      </c>
      <c r="I2038">
        <f t="shared" si="62"/>
        <v>-4.4266570478828423E-3</v>
      </c>
      <c r="J2038">
        <f t="shared" si="63"/>
        <v>-1.0500030517578101</v>
      </c>
    </row>
    <row r="2039" spans="1:10" x14ac:dyDescent="0.3">
      <c r="A2039" s="1">
        <v>41933</v>
      </c>
      <c r="B2039" s="1">
        <v>41934</v>
      </c>
      <c r="C2039">
        <v>235.2</v>
      </c>
      <c r="D2039">
        <v>238.05000610351499</v>
      </c>
      <c r="E2039" s="3">
        <v>237.19638211727101</v>
      </c>
      <c r="F2039">
        <v>2.8500061035156201</v>
      </c>
      <c r="G2039">
        <v>1.99638211727142</v>
      </c>
      <c r="H2039">
        <v>1.52027957955108</v>
      </c>
      <c r="I2039">
        <f t="shared" si="62"/>
        <v>1.2117372889097025E-2</v>
      </c>
      <c r="J2039">
        <f t="shared" si="63"/>
        <v>2.8500061035156201</v>
      </c>
    </row>
    <row r="2040" spans="1:10" x14ac:dyDescent="0.3">
      <c r="A2040" s="1">
        <v>41934</v>
      </c>
      <c r="B2040" s="1">
        <v>41935</v>
      </c>
      <c r="C2040">
        <v>237.35</v>
      </c>
      <c r="D2040">
        <v>236.89998779296801</v>
      </c>
      <c r="E2040" s="3">
        <v>236.86685646176301</v>
      </c>
      <c r="F2040">
        <v>0.45001220703125</v>
      </c>
      <c r="G2040">
        <v>-0.48314353823661799</v>
      </c>
      <c r="H2040">
        <v>3.5355339059335397E-2</v>
      </c>
      <c r="I2040">
        <f t="shared" si="62"/>
        <v>1.895985704787234E-3</v>
      </c>
      <c r="J2040">
        <f t="shared" si="63"/>
        <v>0.45001220703125</v>
      </c>
    </row>
    <row r="2041" spans="1:10" x14ac:dyDescent="0.3">
      <c r="A2041" s="1">
        <v>41935</v>
      </c>
      <c r="B2041" s="1">
        <v>41936</v>
      </c>
      <c r="C2041">
        <v>237.4</v>
      </c>
      <c r="D2041">
        <v>237.9</v>
      </c>
      <c r="E2041" s="3">
        <v>239.090880537033</v>
      </c>
      <c r="F2041">
        <v>0.5</v>
      </c>
      <c r="G2041">
        <v>1.6908805370330799</v>
      </c>
      <c r="H2041">
        <v>0.91923881554251896</v>
      </c>
      <c r="I2041">
        <f t="shared" si="62"/>
        <v>2.1061499578770007E-3</v>
      </c>
      <c r="J2041">
        <f t="shared" si="63"/>
        <v>0.5</v>
      </c>
    </row>
    <row r="2042" spans="1:10" x14ac:dyDescent="0.3">
      <c r="A2042" s="1">
        <v>41936</v>
      </c>
      <c r="B2042" s="1">
        <v>41939</v>
      </c>
      <c r="C2042">
        <v>236.1</v>
      </c>
      <c r="D2042">
        <v>237.6</v>
      </c>
      <c r="E2042" s="3">
        <v>236.084801003709</v>
      </c>
      <c r="F2042">
        <v>-1.5</v>
      </c>
      <c r="G2042">
        <v>-1.5198996290564501E-2</v>
      </c>
      <c r="H2042">
        <v>1.0606601717798201</v>
      </c>
      <c r="I2042">
        <f t="shared" si="62"/>
        <v>-6.3532401524777635E-3</v>
      </c>
      <c r="J2042">
        <f t="shared" si="63"/>
        <v>-1.5</v>
      </c>
    </row>
    <row r="2043" spans="1:10" x14ac:dyDescent="0.3">
      <c r="A2043" s="1">
        <v>41939</v>
      </c>
      <c r="B2043" s="1">
        <v>41940</v>
      </c>
      <c r="C2043">
        <v>237.6</v>
      </c>
      <c r="D2043">
        <v>237.94999084472599</v>
      </c>
      <c r="E2043" s="3">
        <v>239.02814767360599</v>
      </c>
      <c r="F2043">
        <v>0.349990844726562</v>
      </c>
      <c r="G2043">
        <v>1.4281476736068699</v>
      </c>
      <c r="H2043">
        <v>0.24748737341528701</v>
      </c>
      <c r="I2043">
        <f t="shared" si="62"/>
        <v>1.4730254407683586E-3</v>
      </c>
      <c r="J2043">
        <f t="shared" si="63"/>
        <v>0.349990844726562</v>
      </c>
    </row>
    <row r="2044" spans="1:10" x14ac:dyDescent="0.3">
      <c r="A2044" s="1">
        <v>41940</v>
      </c>
      <c r="B2044" s="1">
        <v>41941</v>
      </c>
      <c r="C2044">
        <v>237.25</v>
      </c>
      <c r="D2044">
        <v>238.69999694824199</v>
      </c>
      <c r="E2044" s="3">
        <v>238.29903912544199</v>
      </c>
      <c r="F2044">
        <v>1.44999694824218</v>
      </c>
      <c r="G2044">
        <v>1.0490391254425</v>
      </c>
      <c r="H2044">
        <v>3.3587572106360999</v>
      </c>
      <c r="I2044">
        <f t="shared" si="62"/>
        <v>6.1116836596087666E-3</v>
      </c>
      <c r="J2044">
        <f t="shared" si="63"/>
        <v>1.44999694824218</v>
      </c>
    </row>
    <row r="2045" spans="1:10" x14ac:dyDescent="0.3">
      <c r="A2045" s="1">
        <v>41941</v>
      </c>
      <c r="B2045" s="1">
        <v>41942</v>
      </c>
      <c r="C2045">
        <v>242</v>
      </c>
      <c r="D2045">
        <v>241.05000305175699</v>
      </c>
      <c r="E2045" s="3">
        <v>241.716694504022</v>
      </c>
      <c r="F2045">
        <v>0.94999694824218694</v>
      </c>
      <c r="G2045">
        <v>-0.28330549597740101</v>
      </c>
      <c r="H2045">
        <v>0.14142135623730101</v>
      </c>
      <c r="I2045">
        <f t="shared" si="62"/>
        <v>3.9256072241412683E-3</v>
      </c>
      <c r="J2045">
        <f t="shared" si="63"/>
        <v>0.94999694824218694</v>
      </c>
    </row>
    <row r="2046" spans="1:10" x14ac:dyDescent="0.3">
      <c r="A2046" s="1">
        <v>41942</v>
      </c>
      <c r="B2046" s="1">
        <v>41943</v>
      </c>
      <c r="C2046">
        <v>241.8</v>
      </c>
      <c r="D2046">
        <v>242.749996948242</v>
      </c>
      <c r="E2046" s="3">
        <v>242.277201342582</v>
      </c>
      <c r="F2046">
        <v>0.94999694824218694</v>
      </c>
      <c r="G2046">
        <v>0.47720134258270203</v>
      </c>
      <c r="H2046">
        <v>0.84852813742384803</v>
      </c>
      <c r="I2046">
        <f t="shared" si="62"/>
        <v>3.9288542110925842E-3</v>
      </c>
      <c r="J2046">
        <f t="shared" si="63"/>
        <v>0.94999694824218694</v>
      </c>
    </row>
    <row r="2047" spans="1:10" x14ac:dyDescent="0.3">
      <c r="A2047" s="1">
        <v>41943</v>
      </c>
      <c r="B2047" s="1">
        <v>41946</v>
      </c>
      <c r="C2047">
        <v>243</v>
      </c>
      <c r="D2047">
        <v>242.89999389648401</v>
      </c>
      <c r="E2047" s="3">
        <v>242.948123559355</v>
      </c>
      <c r="F2047">
        <v>0.100006103515625</v>
      </c>
      <c r="G2047">
        <v>-5.18764406442642E-2</v>
      </c>
      <c r="H2047">
        <v>0.81317279836453304</v>
      </c>
      <c r="I2047">
        <f t="shared" si="62"/>
        <v>4.1154775109310699E-4</v>
      </c>
      <c r="J2047">
        <f t="shared" si="63"/>
        <v>0.100006103515625</v>
      </c>
    </row>
    <row r="2048" spans="1:10" x14ac:dyDescent="0.3">
      <c r="A2048" s="1">
        <v>41946</v>
      </c>
      <c r="B2048" s="1">
        <v>41947</v>
      </c>
      <c r="C2048">
        <v>241.85</v>
      </c>
      <c r="D2048">
        <v>241.499993896484</v>
      </c>
      <c r="E2048" s="3">
        <v>242.17056176662399</v>
      </c>
      <c r="F2048">
        <v>-0.350006103515625</v>
      </c>
      <c r="G2048">
        <v>0.32056176662445002</v>
      </c>
      <c r="H2048">
        <v>1.44956890143241</v>
      </c>
      <c r="I2048">
        <f t="shared" si="62"/>
        <v>-1.4472032396759356E-3</v>
      </c>
      <c r="J2048">
        <f t="shared" si="63"/>
        <v>-0.350006103515625</v>
      </c>
    </row>
    <row r="2049" spans="1:10" x14ac:dyDescent="0.3">
      <c r="A2049" s="1">
        <v>41947</v>
      </c>
      <c r="B2049" s="1">
        <v>41948</v>
      </c>
      <c r="C2049">
        <v>239.8</v>
      </c>
      <c r="D2049">
        <v>240.55</v>
      </c>
      <c r="E2049" s="3">
        <v>239.734966176748</v>
      </c>
      <c r="F2049">
        <v>-0.75</v>
      </c>
      <c r="G2049">
        <v>-6.5033823251724202E-2</v>
      </c>
      <c r="H2049">
        <v>0.282842712474623</v>
      </c>
      <c r="I2049">
        <f t="shared" si="62"/>
        <v>-3.1276063386155126E-3</v>
      </c>
      <c r="J2049">
        <f t="shared" si="63"/>
        <v>-0.75</v>
      </c>
    </row>
    <row r="2050" spans="1:10" x14ac:dyDescent="0.3">
      <c r="A2050" s="1">
        <v>41948</v>
      </c>
      <c r="B2050" s="1">
        <v>41949</v>
      </c>
      <c r="C2050">
        <v>239.4</v>
      </c>
      <c r="D2050">
        <v>238.95000305175699</v>
      </c>
      <c r="E2050" s="3">
        <v>241.75297060012801</v>
      </c>
      <c r="F2050">
        <v>-0.449996948242187</v>
      </c>
      <c r="G2050">
        <v>2.3529706001281698</v>
      </c>
      <c r="H2050">
        <v>1.0253048327204799</v>
      </c>
      <c r="I2050">
        <f t="shared" si="62"/>
        <v>-1.8796865005939307E-3</v>
      </c>
      <c r="J2050">
        <f t="shared" si="63"/>
        <v>-0.449996948242187</v>
      </c>
    </row>
    <row r="2051" spans="1:10" x14ac:dyDescent="0.3">
      <c r="A2051" s="1">
        <v>41949</v>
      </c>
      <c r="B2051" s="1">
        <v>41950</v>
      </c>
      <c r="C2051">
        <v>240.85</v>
      </c>
      <c r="D2051">
        <v>240.6</v>
      </c>
      <c r="E2051" s="3">
        <v>241.32263616323399</v>
      </c>
      <c r="F2051">
        <v>-0.25</v>
      </c>
      <c r="G2051">
        <v>0.47263616323471003</v>
      </c>
      <c r="H2051">
        <v>0.17677669529663601</v>
      </c>
      <c r="I2051">
        <f t="shared" ref="I2051:I2114" si="64">F2051/C2051</f>
        <v>-1.0379904504878555E-3</v>
      </c>
      <c r="J2051">
        <f t="shared" ref="J2051:J2114" si="65">IF(F2051&lt;-3, -3, F2051)</f>
        <v>-0.25</v>
      </c>
    </row>
    <row r="2052" spans="1:10" x14ac:dyDescent="0.3">
      <c r="A2052" s="1">
        <v>41950</v>
      </c>
      <c r="B2052" s="1">
        <v>41953</v>
      </c>
      <c r="C2052">
        <v>241.1</v>
      </c>
      <c r="D2052">
        <v>242.14998779296801</v>
      </c>
      <c r="E2052" s="3">
        <v>241.76254329681399</v>
      </c>
      <c r="F2052">
        <v>1.04998779296875</v>
      </c>
      <c r="G2052">
        <v>0.66254329681396396</v>
      </c>
      <c r="H2052">
        <v>1.76776695296636</v>
      </c>
      <c r="I2052">
        <f t="shared" si="64"/>
        <v>4.3549887721640399E-3</v>
      </c>
      <c r="J2052">
        <f t="shared" si="65"/>
        <v>1.04998779296875</v>
      </c>
    </row>
    <row r="2053" spans="1:10" x14ac:dyDescent="0.3">
      <c r="A2053" s="1">
        <v>41953</v>
      </c>
      <c r="B2053" s="1">
        <v>41954</v>
      </c>
      <c r="C2053">
        <v>243.6</v>
      </c>
      <c r="D2053">
        <v>243.69999084472599</v>
      </c>
      <c r="E2053" s="3">
        <v>243.868633514642</v>
      </c>
      <c r="F2053">
        <v>9.99908447265625E-2</v>
      </c>
      <c r="G2053">
        <v>0.26863351464271501</v>
      </c>
      <c r="H2053">
        <v>0.21213203435595199</v>
      </c>
      <c r="I2053">
        <f t="shared" si="64"/>
        <v>4.1047144797439448E-4</v>
      </c>
      <c r="J2053">
        <f t="shared" si="65"/>
        <v>9.99908447265625E-2</v>
      </c>
    </row>
    <row r="2054" spans="1:10" x14ac:dyDescent="0.3">
      <c r="A2054" s="1">
        <v>41954</v>
      </c>
      <c r="B2054" s="1">
        <v>41955</v>
      </c>
      <c r="C2054">
        <v>243.3</v>
      </c>
      <c r="D2054">
        <v>243.39999084472601</v>
      </c>
      <c r="E2054" s="3">
        <v>242.75318037271501</v>
      </c>
      <c r="F2054">
        <v>-9.99908447265625E-2</v>
      </c>
      <c r="G2054">
        <v>-0.546819627285003</v>
      </c>
      <c r="H2054">
        <v>0.67175144212721205</v>
      </c>
      <c r="I2054">
        <f t="shared" si="64"/>
        <v>-4.1097757799655771E-4</v>
      </c>
      <c r="J2054">
        <f t="shared" si="65"/>
        <v>-9.99908447265625E-2</v>
      </c>
    </row>
    <row r="2055" spans="1:10" x14ac:dyDescent="0.3">
      <c r="A2055" s="1">
        <v>41955</v>
      </c>
      <c r="B2055" s="1">
        <v>41956</v>
      </c>
      <c r="C2055">
        <v>244.25</v>
      </c>
      <c r="D2055">
        <v>244.25</v>
      </c>
      <c r="E2055" s="3">
        <v>242.51064431667299</v>
      </c>
      <c r="F2055">
        <v>0</v>
      </c>
      <c r="G2055">
        <v>-1.7393556833267201</v>
      </c>
      <c r="H2055">
        <v>0.67175144212721205</v>
      </c>
      <c r="I2055">
        <f t="shared" si="64"/>
        <v>0</v>
      </c>
      <c r="J2055">
        <f t="shared" si="65"/>
        <v>0</v>
      </c>
    </row>
    <row r="2056" spans="1:10" x14ac:dyDescent="0.3">
      <c r="A2056" s="1">
        <v>41956</v>
      </c>
      <c r="B2056" s="1">
        <v>41957</v>
      </c>
      <c r="C2056">
        <v>243.3</v>
      </c>
      <c r="D2056">
        <v>242.8</v>
      </c>
      <c r="E2056" s="3">
        <v>244.67349545955599</v>
      </c>
      <c r="F2056">
        <v>-0.5</v>
      </c>
      <c r="G2056">
        <v>1.37349545955657</v>
      </c>
      <c r="H2056">
        <v>1.41421356237309</v>
      </c>
      <c r="I2056">
        <f t="shared" si="64"/>
        <v>-2.055076037813399E-3</v>
      </c>
      <c r="J2056">
        <f t="shared" si="65"/>
        <v>-0.5</v>
      </c>
    </row>
    <row r="2057" spans="1:10" x14ac:dyDescent="0.3">
      <c r="A2057" s="1">
        <v>41957</v>
      </c>
      <c r="B2057" s="1">
        <v>41960</v>
      </c>
      <c r="C2057">
        <v>241.3</v>
      </c>
      <c r="D2057">
        <v>240.600003051757</v>
      </c>
      <c r="E2057" s="3">
        <v>240.67082010507499</v>
      </c>
      <c r="F2057">
        <v>0.69999694824218694</v>
      </c>
      <c r="G2057">
        <v>-0.62917989492416304</v>
      </c>
      <c r="H2057">
        <v>0.53033008588991004</v>
      </c>
      <c r="I2057">
        <f t="shared" si="64"/>
        <v>2.900940523175246E-3</v>
      </c>
      <c r="J2057">
        <f t="shared" si="65"/>
        <v>0.69999694824218694</v>
      </c>
    </row>
    <row r="2058" spans="1:10" x14ac:dyDescent="0.3">
      <c r="A2058" s="1">
        <v>41960</v>
      </c>
      <c r="B2058" s="1">
        <v>41961</v>
      </c>
      <c r="C2058">
        <v>242.05</v>
      </c>
      <c r="D2058">
        <v>242.14999084472601</v>
      </c>
      <c r="E2058" s="3">
        <v>242.22819224297999</v>
      </c>
      <c r="F2058">
        <v>9.99908447265625E-2</v>
      </c>
      <c r="G2058">
        <v>0.178192242980003</v>
      </c>
      <c r="H2058">
        <v>1.41421356237309</v>
      </c>
      <c r="I2058">
        <f t="shared" si="64"/>
        <v>4.1309995755654821E-4</v>
      </c>
      <c r="J2058">
        <f t="shared" si="65"/>
        <v>9.99908447265625E-2</v>
      </c>
    </row>
    <row r="2059" spans="1:10" x14ac:dyDescent="0.3">
      <c r="A2059" s="1">
        <v>41961</v>
      </c>
      <c r="B2059" s="1">
        <v>41962</v>
      </c>
      <c r="C2059">
        <v>244.05</v>
      </c>
      <c r="D2059">
        <v>244.8</v>
      </c>
      <c r="E2059" s="3">
        <v>243.54843913316699</v>
      </c>
      <c r="F2059">
        <v>-0.75</v>
      </c>
      <c r="G2059">
        <v>-0.50156086683273304</v>
      </c>
      <c r="H2059">
        <v>0.53033008588991004</v>
      </c>
      <c r="I2059">
        <f t="shared" si="64"/>
        <v>-3.0731407498463428E-3</v>
      </c>
      <c r="J2059">
        <f t="shared" si="65"/>
        <v>-0.75</v>
      </c>
    </row>
    <row r="2060" spans="1:10" x14ac:dyDescent="0.3">
      <c r="A2060" s="1">
        <v>41962</v>
      </c>
      <c r="B2060" s="1">
        <v>41963</v>
      </c>
      <c r="C2060">
        <v>243.3</v>
      </c>
      <c r="D2060">
        <v>242.64999084472601</v>
      </c>
      <c r="E2060" s="3">
        <v>244.91827933788301</v>
      </c>
      <c r="F2060">
        <v>-0.65000915527343694</v>
      </c>
      <c r="G2060">
        <v>1.6182793378829901</v>
      </c>
      <c r="H2060">
        <v>0.282842712474623</v>
      </c>
      <c r="I2060">
        <f t="shared" si="64"/>
        <v>-2.6716364787235385E-3</v>
      </c>
      <c r="J2060">
        <f t="shared" si="65"/>
        <v>-0.65000915527343694</v>
      </c>
    </row>
    <row r="2061" spans="1:10" x14ac:dyDescent="0.3">
      <c r="A2061" s="1">
        <v>41963</v>
      </c>
      <c r="B2061" s="1">
        <v>41964</v>
      </c>
      <c r="C2061">
        <v>242.9</v>
      </c>
      <c r="D2061">
        <v>243.25000610351501</v>
      </c>
      <c r="E2061" s="3">
        <v>243.633432471752</v>
      </c>
      <c r="F2061">
        <v>0.350006103515625</v>
      </c>
      <c r="G2061">
        <v>0.73343247175216597</v>
      </c>
      <c r="H2061">
        <v>0.24748737341528701</v>
      </c>
      <c r="I2061">
        <f t="shared" si="64"/>
        <v>1.4409473178905929E-3</v>
      </c>
      <c r="J2061">
        <f t="shared" si="65"/>
        <v>0.350006103515625</v>
      </c>
    </row>
    <row r="2062" spans="1:10" x14ac:dyDescent="0.3">
      <c r="A2062" s="1">
        <v>41964</v>
      </c>
      <c r="B2062" s="1">
        <v>41967</v>
      </c>
      <c r="C2062">
        <v>243.25</v>
      </c>
      <c r="D2062">
        <v>245.30000305175699</v>
      </c>
      <c r="E2062" s="3">
        <v>243.528497070074</v>
      </c>
      <c r="F2062">
        <v>2.0500030517578098</v>
      </c>
      <c r="G2062">
        <v>0.27849707007408098</v>
      </c>
      <c r="H2062">
        <v>1.8738329701443499</v>
      </c>
      <c r="I2062">
        <f t="shared" si="64"/>
        <v>8.4275562251091875E-3</v>
      </c>
      <c r="J2062">
        <f t="shared" si="65"/>
        <v>2.0500030517578098</v>
      </c>
    </row>
    <row r="2063" spans="1:10" x14ac:dyDescent="0.3">
      <c r="A2063" s="1">
        <v>41967</v>
      </c>
      <c r="B2063" s="1">
        <v>41968</v>
      </c>
      <c r="C2063">
        <v>245.9</v>
      </c>
      <c r="D2063">
        <v>245.9</v>
      </c>
      <c r="E2063" s="3">
        <v>245.43656655550001</v>
      </c>
      <c r="F2063">
        <v>0</v>
      </c>
      <c r="G2063">
        <v>-0.46343344449996898</v>
      </c>
      <c r="H2063">
        <v>0.14142135623732099</v>
      </c>
      <c r="I2063">
        <f t="shared" si="64"/>
        <v>0</v>
      </c>
      <c r="J2063">
        <f t="shared" si="65"/>
        <v>0</v>
      </c>
    </row>
    <row r="2064" spans="1:10" x14ac:dyDescent="0.3">
      <c r="A2064" s="1">
        <v>41968</v>
      </c>
      <c r="B2064" s="1">
        <v>41969</v>
      </c>
      <c r="C2064">
        <v>245.7</v>
      </c>
      <c r="D2064">
        <v>245.80000610351499</v>
      </c>
      <c r="E2064" s="3">
        <v>245.85086905658201</v>
      </c>
      <c r="F2064">
        <v>0.100006103515625</v>
      </c>
      <c r="G2064">
        <v>0.15086905658245001</v>
      </c>
      <c r="H2064">
        <v>0.53033008588991004</v>
      </c>
      <c r="I2064">
        <f t="shared" si="64"/>
        <v>4.0702524833384208E-4</v>
      </c>
      <c r="J2064">
        <f t="shared" si="65"/>
        <v>0.100006103515625</v>
      </c>
    </row>
    <row r="2065" spans="1:10" x14ac:dyDescent="0.3">
      <c r="A2065" s="1">
        <v>41969</v>
      </c>
      <c r="B2065" s="1">
        <v>41970</v>
      </c>
      <c r="C2065">
        <v>244.95</v>
      </c>
      <c r="D2065">
        <v>247.25000305175701</v>
      </c>
      <c r="E2065" s="3">
        <v>245.929119241237</v>
      </c>
      <c r="F2065">
        <v>2.3000030517578098</v>
      </c>
      <c r="G2065">
        <v>0.97911924123764005</v>
      </c>
      <c r="H2065">
        <v>1.1667261889578</v>
      </c>
      <c r="I2065">
        <f t="shared" si="64"/>
        <v>9.3896838201992655E-3</v>
      </c>
      <c r="J2065">
        <f t="shared" si="65"/>
        <v>2.3000030517578098</v>
      </c>
    </row>
    <row r="2066" spans="1:10" x14ac:dyDescent="0.3">
      <c r="A2066" s="1">
        <v>41970</v>
      </c>
      <c r="B2066" s="1">
        <v>41971</v>
      </c>
      <c r="C2066">
        <v>246.6</v>
      </c>
      <c r="D2066">
        <v>246.39998779296801</v>
      </c>
      <c r="E2066" s="3">
        <v>246.37121153473799</v>
      </c>
      <c r="F2066">
        <v>0.20001220703125</v>
      </c>
      <c r="G2066">
        <v>-0.22878846526145899</v>
      </c>
      <c r="H2066">
        <v>0.14142135623732099</v>
      </c>
      <c r="I2066">
        <f t="shared" si="64"/>
        <v>8.1107950945356856E-4</v>
      </c>
      <c r="J2066">
        <f t="shared" si="65"/>
        <v>0.20001220703125</v>
      </c>
    </row>
    <row r="2067" spans="1:10" x14ac:dyDescent="0.3">
      <c r="A2067" s="1">
        <v>41971</v>
      </c>
      <c r="B2067" s="1">
        <v>41974</v>
      </c>
      <c r="C2067">
        <v>246.8</v>
      </c>
      <c r="D2067">
        <v>245.350003051757</v>
      </c>
      <c r="E2067" s="3">
        <v>246.67987203150901</v>
      </c>
      <c r="F2067">
        <v>1.44999694824218</v>
      </c>
      <c r="G2067">
        <v>-0.120127968490123</v>
      </c>
      <c r="H2067">
        <v>1.9091883092036901</v>
      </c>
      <c r="I2067">
        <f t="shared" si="64"/>
        <v>5.8751902278856563E-3</v>
      </c>
      <c r="J2067">
        <f t="shared" si="65"/>
        <v>1.44999694824218</v>
      </c>
    </row>
    <row r="2068" spans="1:10" x14ac:dyDescent="0.3">
      <c r="A2068" s="1">
        <v>41974</v>
      </c>
      <c r="B2068" s="1">
        <v>41975</v>
      </c>
      <c r="C2068">
        <v>244.1</v>
      </c>
      <c r="D2068">
        <v>243.79999694824201</v>
      </c>
      <c r="E2068" s="3">
        <v>243.99300178736399</v>
      </c>
      <c r="F2068">
        <v>0.300003051757812</v>
      </c>
      <c r="G2068">
        <v>-0.106998212635517</v>
      </c>
      <c r="H2068">
        <v>0.106066017177986</v>
      </c>
      <c r="I2068">
        <f t="shared" si="64"/>
        <v>1.2290170084302008E-3</v>
      </c>
      <c r="J2068">
        <f t="shared" si="65"/>
        <v>0.300003051757812</v>
      </c>
    </row>
    <row r="2069" spans="1:10" x14ac:dyDescent="0.3">
      <c r="A2069" s="1">
        <v>41975</v>
      </c>
      <c r="B2069" s="1">
        <v>41976</v>
      </c>
      <c r="C2069">
        <v>244.25</v>
      </c>
      <c r="D2069">
        <v>244.39999389648401</v>
      </c>
      <c r="E2069" s="3">
        <v>244.29688661545501</v>
      </c>
      <c r="F2069">
        <v>0.149993896484375</v>
      </c>
      <c r="G2069">
        <v>4.6886615455150597E-2</v>
      </c>
      <c r="H2069">
        <v>0.282842712474623</v>
      </c>
      <c r="I2069">
        <f t="shared" si="64"/>
        <v>6.1409988325230301E-4</v>
      </c>
      <c r="J2069">
        <f t="shared" si="65"/>
        <v>0.149993896484375</v>
      </c>
    </row>
    <row r="2070" spans="1:10" x14ac:dyDescent="0.3">
      <c r="A2070" s="1">
        <v>41976</v>
      </c>
      <c r="B2070" s="1">
        <v>41977</v>
      </c>
      <c r="C2070">
        <v>244.65</v>
      </c>
      <c r="D2070">
        <v>244.75000610351501</v>
      </c>
      <c r="E2070" s="3">
        <v>245.15395935773799</v>
      </c>
      <c r="F2070">
        <v>0.100006103515625</v>
      </c>
      <c r="G2070">
        <v>0.50395935773849398</v>
      </c>
      <c r="H2070">
        <v>2.1213203435596402</v>
      </c>
      <c r="I2070">
        <f t="shared" si="64"/>
        <v>4.0877213781166975E-4</v>
      </c>
      <c r="J2070">
        <f t="shared" si="65"/>
        <v>0.100006103515625</v>
      </c>
    </row>
    <row r="2071" spans="1:10" x14ac:dyDescent="0.3">
      <c r="A2071" s="1">
        <v>41977</v>
      </c>
      <c r="B2071" s="1">
        <v>41978</v>
      </c>
      <c r="C2071">
        <v>247.65</v>
      </c>
      <c r="D2071">
        <v>247.25000610351501</v>
      </c>
      <c r="E2071" s="3">
        <v>246.52506735324801</v>
      </c>
      <c r="F2071">
        <v>0.399993896484375</v>
      </c>
      <c r="G2071">
        <v>-1.1249326467514</v>
      </c>
      <c r="H2071">
        <v>0.35355339059327301</v>
      </c>
      <c r="I2071">
        <f t="shared" si="64"/>
        <v>1.6151580718125379E-3</v>
      </c>
      <c r="J2071">
        <f t="shared" si="65"/>
        <v>0.399993896484375</v>
      </c>
    </row>
    <row r="2072" spans="1:10" x14ac:dyDescent="0.3">
      <c r="A2072" s="1">
        <v>41978</v>
      </c>
      <c r="B2072" s="1">
        <v>41981</v>
      </c>
      <c r="C2072">
        <v>247.15</v>
      </c>
      <c r="D2072">
        <v>247.00000610351501</v>
      </c>
      <c r="E2072" s="3">
        <v>247.40499635934799</v>
      </c>
      <c r="F2072">
        <v>-0.149993896484375</v>
      </c>
      <c r="G2072">
        <v>0.25499635934829701</v>
      </c>
      <c r="H2072">
        <v>0.35355339059327301</v>
      </c>
      <c r="I2072">
        <f t="shared" si="64"/>
        <v>-6.068941795847663E-4</v>
      </c>
      <c r="J2072">
        <f t="shared" si="65"/>
        <v>-0.149993896484375</v>
      </c>
    </row>
    <row r="2073" spans="1:10" x14ac:dyDescent="0.3">
      <c r="A2073" s="1">
        <v>41981</v>
      </c>
      <c r="B2073" s="1">
        <v>41982</v>
      </c>
      <c r="C2073">
        <v>246.65</v>
      </c>
      <c r="D2073">
        <v>246.100012207031</v>
      </c>
      <c r="E2073" s="3">
        <v>244.834247970581</v>
      </c>
      <c r="F2073">
        <v>0.54998779296875</v>
      </c>
      <c r="G2073">
        <v>-1.81575202941894</v>
      </c>
      <c r="H2073">
        <v>0.53033008588991004</v>
      </c>
      <c r="I2073">
        <f t="shared" si="64"/>
        <v>2.2298309060156092E-3</v>
      </c>
      <c r="J2073">
        <f t="shared" si="65"/>
        <v>0.54998779296875</v>
      </c>
    </row>
    <row r="2074" spans="1:10" x14ac:dyDescent="0.3">
      <c r="A2074" s="1">
        <v>41982</v>
      </c>
      <c r="B2074" s="1">
        <v>41983</v>
      </c>
      <c r="C2074">
        <v>245.9</v>
      </c>
      <c r="D2074">
        <v>245.00000610351501</v>
      </c>
      <c r="E2074" s="3">
        <v>245.30780460834501</v>
      </c>
      <c r="F2074">
        <v>0.899993896484375</v>
      </c>
      <c r="G2074">
        <v>-0.59219539165496804</v>
      </c>
      <c r="H2074">
        <v>2.93449314192417</v>
      </c>
      <c r="I2074">
        <f t="shared" si="64"/>
        <v>3.6599995790336519E-3</v>
      </c>
      <c r="J2074">
        <f t="shared" si="65"/>
        <v>0.899993896484375</v>
      </c>
    </row>
    <row r="2075" spans="1:10" x14ac:dyDescent="0.3">
      <c r="A2075" s="1">
        <v>41983</v>
      </c>
      <c r="B2075" s="1">
        <v>41984</v>
      </c>
      <c r="C2075">
        <v>241.75</v>
      </c>
      <c r="D2075">
        <v>240.19999694824199</v>
      </c>
      <c r="E2075" s="3">
        <v>241.78208682686</v>
      </c>
      <c r="F2075">
        <v>-1.5500030517578101</v>
      </c>
      <c r="G2075">
        <v>3.2086826860904603E-2</v>
      </c>
      <c r="H2075">
        <v>2.2273863607376199</v>
      </c>
      <c r="I2075">
        <f t="shared" si="64"/>
        <v>-6.4115948366403729E-3</v>
      </c>
      <c r="J2075">
        <f t="shared" si="65"/>
        <v>-1.5500030517578101</v>
      </c>
    </row>
    <row r="2076" spans="1:10" x14ac:dyDescent="0.3">
      <c r="A2076" s="1">
        <v>41984</v>
      </c>
      <c r="B2076" s="1">
        <v>41985</v>
      </c>
      <c r="C2076">
        <v>238.6</v>
      </c>
      <c r="D2076">
        <v>237.94999084472599</v>
      </c>
      <c r="E2076" s="3">
        <v>239.406410074234</v>
      </c>
      <c r="F2076">
        <v>-0.65000915527343694</v>
      </c>
      <c r="G2076">
        <v>0.80641007423400801</v>
      </c>
      <c r="H2076">
        <v>0.17677669529663601</v>
      </c>
      <c r="I2076">
        <f t="shared" si="64"/>
        <v>-2.7242630145575732E-3</v>
      </c>
      <c r="J2076">
        <f t="shared" si="65"/>
        <v>-0.65000915527343694</v>
      </c>
    </row>
    <row r="2077" spans="1:10" x14ac:dyDescent="0.3">
      <c r="A2077" s="1">
        <v>41985</v>
      </c>
      <c r="B2077" s="1">
        <v>41988</v>
      </c>
      <c r="C2077">
        <v>238.35</v>
      </c>
      <c r="D2077">
        <v>236.1</v>
      </c>
      <c r="E2077" s="3">
        <v>236.59152946472099</v>
      </c>
      <c r="F2077">
        <v>2.25</v>
      </c>
      <c r="G2077">
        <v>-1.7584705352783201</v>
      </c>
      <c r="H2077">
        <v>0.84852813742386901</v>
      </c>
      <c r="I2077">
        <f t="shared" si="64"/>
        <v>9.4398993077407182E-3</v>
      </c>
      <c r="J2077">
        <f t="shared" si="65"/>
        <v>2.25</v>
      </c>
    </row>
    <row r="2078" spans="1:10" x14ac:dyDescent="0.3">
      <c r="A2078" s="1">
        <v>41988</v>
      </c>
      <c r="B2078" s="1">
        <v>41989</v>
      </c>
      <c r="C2078">
        <v>239.55</v>
      </c>
      <c r="D2078">
        <v>237.69999389648399</v>
      </c>
      <c r="E2078" s="3">
        <v>237.681306409835</v>
      </c>
      <c r="F2078">
        <v>1.8500061035156199</v>
      </c>
      <c r="G2078">
        <v>-1.8686935901641799</v>
      </c>
      <c r="H2078">
        <v>1.6263455967290601</v>
      </c>
      <c r="I2078">
        <f t="shared" si="64"/>
        <v>7.7228390879383003E-3</v>
      </c>
      <c r="J2078">
        <f t="shared" si="65"/>
        <v>1.8500061035156199</v>
      </c>
    </row>
    <row r="2079" spans="1:10" x14ac:dyDescent="0.3">
      <c r="A2079" s="1">
        <v>41989</v>
      </c>
      <c r="B2079" s="1">
        <v>41990</v>
      </c>
      <c r="C2079">
        <v>237.25</v>
      </c>
      <c r="D2079">
        <v>238.14999389648401</v>
      </c>
      <c r="E2079" s="3">
        <v>236.598056018352</v>
      </c>
      <c r="F2079">
        <v>-0.899993896484375</v>
      </c>
      <c r="G2079">
        <v>-0.65194398164749101</v>
      </c>
      <c r="H2079">
        <v>0.63639610306789596</v>
      </c>
      <c r="I2079">
        <f t="shared" si="64"/>
        <v>-3.7934410810721813E-3</v>
      </c>
      <c r="J2079">
        <f t="shared" si="65"/>
        <v>-0.899993896484375</v>
      </c>
    </row>
    <row r="2080" spans="1:10" x14ac:dyDescent="0.3">
      <c r="A2080" s="1">
        <v>41990</v>
      </c>
      <c r="B2080" s="1">
        <v>41991</v>
      </c>
      <c r="C2080">
        <v>236.35</v>
      </c>
      <c r="D2080">
        <v>238.54999694824201</v>
      </c>
      <c r="E2080" s="3">
        <v>236.512643238902</v>
      </c>
      <c r="F2080">
        <v>2.19999694824218</v>
      </c>
      <c r="G2080">
        <v>0.16264323890209101</v>
      </c>
      <c r="H2080">
        <v>0.106066017177986</v>
      </c>
      <c r="I2080">
        <f t="shared" si="64"/>
        <v>9.3082164088943518E-3</v>
      </c>
      <c r="J2080">
        <f t="shared" si="65"/>
        <v>2.19999694824218</v>
      </c>
    </row>
    <row r="2081" spans="1:10" x14ac:dyDescent="0.3">
      <c r="A2081" s="1">
        <v>41991</v>
      </c>
      <c r="B2081" s="1">
        <v>41992</v>
      </c>
      <c r="C2081">
        <v>236.2</v>
      </c>
      <c r="D2081">
        <v>239.00000305175701</v>
      </c>
      <c r="E2081" s="3">
        <v>237.709329915046</v>
      </c>
      <c r="F2081">
        <v>2.8000030517578098</v>
      </c>
      <c r="G2081">
        <v>1.5093299150466899</v>
      </c>
      <c r="H2081">
        <v>2.8637824638055198</v>
      </c>
      <c r="I2081">
        <f t="shared" si="64"/>
        <v>1.1854373631489458E-2</v>
      </c>
      <c r="J2081">
        <f t="shared" si="65"/>
        <v>2.8000030517578098</v>
      </c>
    </row>
    <row r="2082" spans="1:10" x14ac:dyDescent="0.3">
      <c r="A2082" s="1">
        <v>41992</v>
      </c>
      <c r="B2082" s="1">
        <v>41995</v>
      </c>
      <c r="C2082">
        <v>240.25</v>
      </c>
      <c r="D2082">
        <v>240.850006103515</v>
      </c>
      <c r="E2082" s="3">
        <v>238.97647440433499</v>
      </c>
      <c r="F2082">
        <v>-0.600006103515625</v>
      </c>
      <c r="G2082">
        <v>-1.27352559566497</v>
      </c>
      <c r="H2082">
        <v>0.91923881554251896</v>
      </c>
      <c r="I2082">
        <f t="shared" si="64"/>
        <v>-2.4974239480359001E-3</v>
      </c>
      <c r="J2082">
        <f t="shared" si="65"/>
        <v>-0.600006103515625</v>
      </c>
    </row>
    <row r="2083" spans="1:10" x14ac:dyDescent="0.3">
      <c r="A2083" s="1">
        <v>41995</v>
      </c>
      <c r="B2083" s="1">
        <v>41996</v>
      </c>
      <c r="C2083">
        <v>241.55</v>
      </c>
      <c r="D2083">
        <v>241.600003051757</v>
      </c>
      <c r="E2083" s="3">
        <v>241.80607156753501</v>
      </c>
      <c r="F2083">
        <v>5.00030517578125E-2</v>
      </c>
      <c r="G2083">
        <v>0.2560715675354</v>
      </c>
      <c r="H2083">
        <v>0.424264068711944</v>
      </c>
      <c r="I2083">
        <f t="shared" si="64"/>
        <v>2.0700911512238666E-4</v>
      </c>
      <c r="J2083">
        <f t="shared" si="65"/>
        <v>5.00030517578125E-2</v>
      </c>
    </row>
    <row r="2084" spans="1:10" x14ac:dyDescent="0.3">
      <c r="A2084" s="1">
        <v>41996</v>
      </c>
      <c r="B2084" s="1">
        <v>41997</v>
      </c>
      <c r="C2084">
        <v>240.95</v>
      </c>
      <c r="D2084">
        <v>240.95</v>
      </c>
      <c r="E2084" s="3">
        <v>241.145147797465</v>
      </c>
      <c r="F2084">
        <v>0</v>
      </c>
      <c r="G2084">
        <v>0.19514779746532401</v>
      </c>
      <c r="H2084">
        <v>0.81317279836453304</v>
      </c>
      <c r="I2084">
        <f t="shared" si="64"/>
        <v>0</v>
      </c>
      <c r="J2084">
        <f t="shared" si="65"/>
        <v>0</v>
      </c>
    </row>
    <row r="2085" spans="1:10" x14ac:dyDescent="0.3">
      <c r="A2085" s="1">
        <v>41997</v>
      </c>
      <c r="B2085" s="1">
        <v>41998</v>
      </c>
      <c r="C2085">
        <v>242.1</v>
      </c>
      <c r="D2085">
        <v>240.94999084472599</v>
      </c>
      <c r="E2085" s="3">
        <v>241.74549022912899</v>
      </c>
      <c r="F2085">
        <v>1.15000915527343</v>
      </c>
      <c r="G2085">
        <v>-0.35450977087020802</v>
      </c>
      <c r="H2085">
        <v>0</v>
      </c>
      <c r="I2085">
        <f t="shared" si="64"/>
        <v>4.7501410791963234E-3</v>
      </c>
      <c r="J2085">
        <f t="shared" si="65"/>
        <v>1.15000915527343</v>
      </c>
    </row>
    <row r="2086" spans="1:10" x14ac:dyDescent="0.3">
      <c r="A2086" s="1">
        <v>41998</v>
      </c>
      <c r="B2086" s="1">
        <v>41999</v>
      </c>
      <c r="C2086">
        <v>242.1</v>
      </c>
      <c r="D2086">
        <v>242.19999084472599</v>
      </c>
      <c r="E2086" s="3">
        <v>242.06719740331101</v>
      </c>
      <c r="F2086">
        <v>-9.99908447265625E-2</v>
      </c>
      <c r="G2086">
        <v>-3.2802596688270499E-2</v>
      </c>
      <c r="H2086">
        <v>0.38890872965260898</v>
      </c>
      <c r="I2086">
        <f t="shared" si="64"/>
        <v>-4.130146415801838E-4</v>
      </c>
      <c r="J2086">
        <f t="shared" si="65"/>
        <v>-9.99908447265625E-2</v>
      </c>
    </row>
    <row r="2087" spans="1:10" x14ac:dyDescent="0.3">
      <c r="A2087" s="1">
        <v>41999</v>
      </c>
      <c r="B2087" s="1">
        <v>42002</v>
      </c>
      <c r="C2087">
        <v>242.65</v>
      </c>
      <c r="D2087">
        <v>243.25000610351501</v>
      </c>
      <c r="E2087" s="3">
        <v>242.46838399171801</v>
      </c>
      <c r="F2087">
        <v>-0.600006103515625</v>
      </c>
      <c r="G2087">
        <v>-0.18161600828170699</v>
      </c>
      <c r="H2087">
        <v>1.0606601717798201</v>
      </c>
      <c r="I2087">
        <f t="shared" si="64"/>
        <v>-2.472722454216464E-3</v>
      </c>
      <c r="J2087">
        <f t="shared" si="65"/>
        <v>-0.600006103515625</v>
      </c>
    </row>
    <row r="2088" spans="1:10" x14ac:dyDescent="0.3">
      <c r="A2088" s="1">
        <v>42002</v>
      </c>
      <c r="B2088" s="1">
        <v>42003</v>
      </c>
      <c r="C2088">
        <v>241.15</v>
      </c>
      <c r="D2088">
        <v>241.25000610351501</v>
      </c>
      <c r="E2088" s="3">
        <v>241.92623111009601</v>
      </c>
      <c r="F2088">
        <v>0.100006103515625</v>
      </c>
      <c r="G2088">
        <v>0.77623111009597701</v>
      </c>
      <c r="H2088">
        <v>2.4041630560342599</v>
      </c>
      <c r="I2088">
        <f t="shared" si="64"/>
        <v>4.1470497000051834E-4</v>
      </c>
      <c r="J2088">
        <f t="shared" si="65"/>
        <v>0.100006103515625</v>
      </c>
    </row>
    <row r="2089" spans="1:10" x14ac:dyDescent="0.3">
      <c r="A2089" s="1">
        <v>42003</v>
      </c>
      <c r="B2089" s="1">
        <v>42004</v>
      </c>
      <c r="C2089">
        <v>237.75</v>
      </c>
      <c r="D2089">
        <v>241.25</v>
      </c>
      <c r="E2089" s="3">
        <v>239.47940349578801</v>
      </c>
      <c r="F2089">
        <v>3.5</v>
      </c>
      <c r="G2089">
        <v>1.72940349578857</v>
      </c>
      <c r="H2089">
        <v>0</v>
      </c>
      <c r="I2089">
        <f t="shared" si="64"/>
        <v>1.4721345951629864E-2</v>
      </c>
      <c r="J2089">
        <f t="shared" si="65"/>
        <v>3.5</v>
      </c>
    </row>
    <row r="2090" spans="1:10" x14ac:dyDescent="0.3">
      <c r="A2090" s="1">
        <v>42004</v>
      </c>
      <c r="B2090" s="1">
        <v>42005</v>
      </c>
      <c r="C2090">
        <v>237.75</v>
      </c>
      <c r="D2090">
        <v>241.25</v>
      </c>
      <c r="E2090" s="3">
        <v>237.78029996715401</v>
      </c>
      <c r="F2090">
        <v>3.5</v>
      </c>
      <c r="G2090">
        <v>3.0299967154860399E-2</v>
      </c>
      <c r="H2090">
        <v>0</v>
      </c>
      <c r="I2090">
        <f t="shared" si="64"/>
        <v>1.4721345951629864E-2</v>
      </c>
      <c r="J2090">
        <f t="shared" si="65"/>
        <v>3.5</v>
      </c>
    </row>
    <row r="2091" spans="1:10" x14ac:dyDescent="0.3">
      <c r="A2091" s="1">
        <v>42005</v>
      </c>
      <c r="B2091" s="1">
        <v>42006</v>
      </c>
      <c r="C2091">
        <v>237.75</v>
      </c>
      <c r="D2091">
        <v>237.80000305175699</v>
      </c>
      <c r="E2091" s="3">
        <v>238.017402082681</v>
      </c>
      <c r="F2091">
        <v>5.00030517578125E-2</v>
      </c>
      <c r="G2091">
        <v>0.267402082681655</v>
      </c>
      <c r="H2091">
        <v>1.0606601717798201</v>
      </c>
      <c r="I2091">
        <f t="shared" si="64"/>
        <v>2.1031777816114616E-4</v>
      </c>
      <c r="J2091">
        <f t="shared" si="65"/>
        <v>5.00030517578125E-2</v>
      </c>
    </row>
    <row r="2092" spans="1:10" x14ac:dyDescent="0.3">
      <c r="A2092" s="1">
        <v>42006</v>
      </c>
      <c r="B2092" s="1">
        <v>42009</v>
      </c>
      <c r="C2092">
        <v>239.25</v>
      </c>
      <c r="D2092">
        <v>238.100006103515</v>
      </c>
      <c r="E2092" s="3">
        <v>238.317305445671</v>
      </c>
      <c r="F2092">
        <v>1.1499938964843699</v>
      </c>
      <c r="G2092">
        <v>-0.93269455432891801</v>
      </c>
      <c r="H2092">
        <v>0.53033008588991004</v>
      </c>
      <c r="I2092">
        <f t="shared" si="64"/>
        <v>4.8066620542711385E-3</v>
      </c>
      <c r="J2092">
        <f t="shared" si="65"/>
        <v>1.1499938964843699</v>
      </c>
    </row>
    <row r="2093" spans="1:10" x14ac:dyDescent="0.3">
      <c r="A2093" s="1">
        <v>42009</v>
      </c>
      <c r="B2093" s="1">
        <v>42010</v>
      </c>
      <c r="C2093">
        <v>238.5</v>
      </c>
      <c r="D2093">
        <v>235.75</v>
      </c>
      <c r="E2093" s="3">
        <v>237.75816220044999</v>
      </c>
      <c r="F2093">
        <v>2.75</v>
      </c>
      <c r="G2093">
        <v>-0.74183779954910201</v>
      </c>
      <c r="H2093">
        <v>3.0052038200428202</v>
      </c>
      <c r="I2093">
        <f t="shared" si="64"/>
        <v>1.1530398322851153E-2</v>
      </c>
      <c r="J2093">
        <f t="shared" si="65"/>
        <v>2.75</v>
      </c>
    </row>
    <row r="2094" spans="1:10" x14ac:dyDescent="0.3">
      <c r="A2094" s="1">
        <v>42010</v>
      </c>
      <c r="B2094" s="1">
        <v>42011</v>
      </c>
      <c r="C2094">
        <v>234.25</v>
      </c>
      <c r="D2094">
        <v>233.94999694824199</v>
      </c>
      <c r="E2094" s="3">
        <v>234.20149919390599</v>
      </c>
      <c r="F2094">
        <v>0.300003051757812</v>
      </c>
      <c r="G2094">
        <v>-4.8500806093215901E-2</v>
      </c>
      <c r="H2094">
        <v>0.38890872965260898</v>
      </c>
      <c r="I2094">
        <f t="shared" si="64"/>
        <v>1.2806960587313212E-3</v>
      </c>
      <c r="J2094">
        <f t="shared" si="65"/>
        <v>0.300003051757812</v>
      </c>
    </row>
    <row r="2095" spans="1:10" x14ac:dyDescent="0.3">
      <c r="A2095" s="1">
        <v>42011</v>
      </c>
      <c r="B2095" s="1">
        <v>42012</v>
      </c>
      <c r="C2095">
        <v>234.8</v>
      </c>
      <c r="D2095">
        <v>235.999996948242</v>
      </c>
      <c r="E2095" s="3">
        <v>235.18246527314099</v>
      </c>
      <c r="F2095">
        <v>1.19999694824218</v>
      </c>
      <c r="G2095">
        <v>0.38246527314186002</v>
      </c>
      <c r="H2095">
        <v>2.05060966544097</v>
      </c>
      <c r="I2095">
        <f t="shared" si="64"/>
        <v>5.110719541065502E-3</v>
      </c>
      <c r="J2095">
        <f t="shared" si="65"/>
        <v>1.19999694824218</v>
      </c>
    </row>
    <row r="2096" spans="1:10" x14ac:dyDescent="0.3">
      <c r="A2096" s="1">
        <v>42012</v>
      </c>
      <c r="B2096" s="1">
        <v>42013</v>
      </c>
      <c r="C2096">
        <v>237.7</v>
      </c>
      <c r="D2096">
        <v>239.95</v>
      </c>
      <c r="E2096" s="3">
        <v>237.55303877294</v>
      </c>
      <c r="F2096">
        <v>-2.25</v>
      </c>
      <c r="G2096">
        <v>-0.14696122705936401</v>
      </c>
      <c r="H2096">
        <v>2.2273863607376199</v>
      </c>
      <c r="I2096">
        <f t="shared" si="64"/>
        <v>-9.4657130837189733E-3</v>
      </c>
      <c r="J2096">
        <f t="shared" si="65"/>
        <v>-2.25</v>
      </c>
    </row>
    <row r="2097" spans="1:10" x14ac:dyDescent="0.3">
      <c r="A2097" s="1">
        <v>42013</v>
      </c>
      <c r="B2097" s="1">
        <v>42016</v>
      </c>
      <c r="C2097">
        <v>240.85</v>
      </c>
      <c r="D2097">
        <v>239.44999084472599</v>
      </c>
      <c r="E2097" s="3">
        <v>240.41659969687399</v>
      </c>
      <c r="F2097">
        <v>1.40000915527343</v>
      </c>
      <c r="G2097">
        <v>-0.43340030312538103</v>
      </c>
      <c r="H2097">
        <v>0.45961940777125898</v>
      </c>
      <c r="I2097">
        <f t="shared" si="64"/>
        <v>5.8127845350775583E-3</v>
      </c>
      <c r="J2097">
        <f t="shared" si="65"/>
        <v>1.40000915527343</v>
      </c>
    </row>
    <row r="2098" spans="1:10" x14ac:dyDescent="0.3">
      <c r="A2098" s="1">
        <v>42016</v>
      </c>
      <c r="B2098" s="1">
        <v>42017</v>
      </c>
      <c r="C2098">
        <v>240.2</v>
      </c>
      <c r="D2098">
        <v>239.850009155273</v>
      </c>
      <c r="E2098" s="3">
        <v>239.41973681449801</v>
      </c>
      <c r="F2098">
        <v>0.349990844726562</v>
      </c>
      <c r="G2098">
        <v>-0.78026318550109797</v>
      </c>
      <c r="H2098">
        <v>0.70710678118654702</v>
      </c>
      <c r="I2098">
        <f t="shared" si="64"/>
        <v>1.4570809522338136E-3</v>
      </c>
      <c r="J2098">
        <f t="shared" si="65"/>
        <v>0.349990844726562</v>
      </c>
    </row>
    <row r="2099" spans="1:10" x14ac:dyDescent="0.3">
      <c r="A2099" s="1">
        <v>42017</v>
      </c>
      <c r="B2099" s="1">
        <v>42018</v>
      </c>
      <c r="C2099">
        <v>241.2</v>
      </c>
      <c r="D2099">
        <v>240.55000610351499</v>
      </c>
      <c r="E2099" s="3">
        <v>240.55412740707399</v>
      </c>
      <c r="F2099">
        <v>0.649993896484375</v>
      </c>
      <c r="G2099">
        <v>-0.64587259292602495</v>
      </c>
      <c r="H2099">
        <v>0.84852813742384803</v>
      </c>
      <c r="I2099">
        <f t="shared" si="64"/>
        <v>2.6948337333514718E-3</v>
      </c>
      <c r="J2099">
        <f t="shared" si="65"/>
        <v>0.649993896484375</v>
      </c>
    </row>
    <row r="2100" spans="1:10" x14ac:dyDescent="0.3">
      <c r="A2100" s="1">
        <v>42018</v>
      </c>
      <c r="B2100" s="1">
        <v>42019</v>
      </c>
      <c r="C2100">
        <v>240</v>
      </c>
      <c r="D2100">
        <v>240</v>
      </c>
      <c r="E2100" s="3">
        <v>239.944903828203</v>
      </c>
      <c r="F2100">
        <v>0</v>
      </c>
      <c r="G2100">
        <v>-5.50961717963218E-2</v>
      </c>
      <c r="H2100">
        <v>0.81317279836453304</v>
      </c>
      <c r="I2100">
        <f t="shared" si="64"/>
        <v>0</v>
      </c>
      <c r="J2100">
        <f t="shared" si="65"/>
        <v>0</v>
      </c>
    </row>
    <row r="2101" spans="1:10" x14ac:dyDescent="0.3">
      <c r="A2101" s="1">
        <v>42019</v>
      </c>
      <c r="B2101" s="1">
        <v>42020</v>
      </c>
      <c r="C2101">
        <v>241.15</v>
      </c>
      <c r="D2101">
        <v>239.100012207031</v>
      </c>
      <c r="E2101" s="3">
        <v>240.02454843521099</v>
      </c>
      <c r="F2101">
        <v>2.04998779296875</v>
      </c>
      <c r="G2101">
        <v>-1.1254515647888099</v>
      </c>
      <c r="H2101">
        <v>3.0052038200428202</v>
      </c>
      <c r="I2101">
        <f t="shared" si="64"/>
        <v>8.5008824091592373E-3</v>
      </c>
      <c r="J2101">
        <f t="shared" si="65"/>
        <v>2.04998779296875</v>
      </c>
    </row>
    <row r="2102" spans="1:10" x14ac:dyDescent="0.3">
      <c r="A2102" s="1">
        <v>42020</v>
      </c>
      <c r="B2102" s="1">
        <v>42023</v>
      </c>
      <c r="C2102">
        <v>236.9</v>
      </c>
      <c r="D2102">
        <v>238.55000915527299</v>
      </c>
      <c r="E2102" s="3">
        <v>238.25532248020099</v>
      </c>
      <c r="F2102">
        <v>1.65000915527343</v>
      </c>
      <c r="G2102">
        <v>1.3553224802017201</v>
      </c>
      <c r="H2102">
        <v>2.36880771697493</v>
      </c>
      <c r="I2102">
        <f t="shared" si="64"/>
        <v>6.9650027660338957E-3</v>
      </c>
      <c r="J2102">
        <f t="shared" si="65"/>
        <v>1.65000915527343</v>
      </c>
    </row>
    <row r="2103" spans="1:10" x14ac:dyDescent="0.3">
      <c r="A2103" s="1">
        <v>42023</v>
      </c>
      <c r="B2103" s="1">
        <v>42024</v>
      </c>
      <c r="C2103">
        <v>240.25</v>
      </c>
      <c r="D2103">
        <v>240.30000305175699</v>
      </c>
      <c r="E2103" s="3">
        <v>239.66291266679701</v>
      </c>
      <c r="F2103">
        <v>-5.00030517578125E-2</v>
      </c>
      <c r="G2103">
        <v>-0.58708733320236195</v>
      </c>
      <c r="H2103">
        <v>0.98994949366117002</v>
      </c>
      <c r="I2103">
        <f t="shared" si="64"/>
        <v>-2.0812924769120708E-4</v>
      </c>
      <c r="J2103">
        <f t="shared" si="65"/>
        <v>-5.00030517578125E-2</v>
      </c>
    </row>
    <row r="2104" spans="1:10" x14ac:dyDescent="0.3">
      <c r="A2104" s="1">
        <v>42024</v>
      </c>
      <c r="B2104" s="1">
        <v>42025</v>
      </c>
      <c r="C2104">
        <v>241.65</v>
      </c>
      <c r="D2104">
        <v>241.15</v>
      </c>
      <c r="E2104" s="3">
        <v>241.76529976129501</v>
      </c>
      <c r="F2104">
        <v>-0.5</v>
      </c>
      <c r="G2104">
        <v>0.11529976129531801</v>
      </c>
      <c r="H2104">
        <v>0.63639610306789596</v>
      </c>
      <c r="I2104">
        <f t="shared" si="64"/>
        <v>-2.0691082143596108E-3</v>
      </c>
      <c r="J2104">
        <f t="shared" si="65"/>
        <v>-0.5</v>
      </c>
    </row>
    <row r="2105" spans="1:10" x14ac:dyDescent="0.3">
      <c r="A2105" s="1">
        <v>42025</v>
      </c>
      <c r="B2105" s="1">
        <v>42026</v>
      </c>
      <c r="C2105">
        <v>242.55</v>
      </c>
      <c r="D2105">
        <v>243.64999084472601</v>
      </c>
      <c r="E2105" s="3">
        <v>242.501012313366</v>
      </c>
      <c r="F2105">
        <v>-1.0999908447265601</v>
      </c>
      <c r="G2105">
        <v>-4.89876866340637E-2</v>
      </c>
      <c r="H2105">
        <v>0.60104076400856099</v>
      </c>
      <c r="I2105">
        <f t="shared" si="64"/>
        <v>-4.5351096463680067E-3</v>
      </c>
      <c r="J2105">
        <f t="shared" si="65"/>
        <v>-1.0999908447265601</v>
      </c>
    </row>
    <row r="2106" spans="1:10" x14ac:dyDescent="0.3">
      <c r="A2106" s="1">
        <v>42026</v>
      </c>
      <c r="B2106" s="1">
        <v>42027</v>
      </c>
      <c r="C2106">
        <v>243.4</v>
      </c>
      <c r="D2106">
        <v>246.55000915527299</v>
      </c>
      <c r="E2106" s="3">
        <v>243.24452663362001</v>
      </c>
      <c r="F2106">
        <v>-3.15000915527343</v>
      </c>
      <c r="G2106">
        <v>-0.15547336637973699</v>
      </c>
      <c r="H2106">
        <v>1.0960155108391301</v>
      </c>
      <c r="I2106">
        <f t="shared" si="64"/>
        <v>-1.294169743333373E-2</v>
      </c>
      <c r="J2106">
        <f t="shared" si="65"/>
        <v>-3</v>
      </c>
    </row>
    <row r="2107" spans="1:10" x14ac:dyDescent="0.3">
      <c r="A2107" s="1">
        <v>42027</v>
      </c>
      <c r="B2107" s="1">
        <v>42030</v>
      </c>
      <c r="C2107">
        <v>244.95</v>
      </c>
      <c r="D2107">
        <v>243.75000305175701</v>
      </c>
      <c r="E2107" s="3">
        <v>244.71214078068701</v>
      </c>
      <c r="F2107">
        <v>1.19999694824218</v>
      </c>
      <c r="G2107">
        <v>-0.23785921931266699</v>
      </c>
      <c r="H2107">
        <v>0.17677669529663601</v>
      </c>
      <c r="I2107">
        <f t="shared" si="64"/>
        <v>4.8989465125216574E-3</v>
      </c>
      <c r="J2107">
        <f t="shared" si="65"/>
        <v>1.19999694824218</v>
      </c>
    </row>
    <row r="2108" spans="1:10" x14ac:dyDescent="0.3">
      <c r="A2108" s="1">
        <v>42030</v>
      </c>
      <c r="B2108" s="1">
        <v>42031</v>
      </c>
      <c r="C2108">
        <v>244.7</v>
      </c>
      <c r="D2108">
        <v>245.850009155273</v>
      </c>
      <c r="E2108" s="3">
        <v>244.945534986257</v>
      </c>
      <c r="F2108">
        <v>1.15000915527343</v>
      </c>
      <c r="G2108">
        <v>0.24553498625755299</v>
      </c>
      <c r="H2108">
        <v>1.23743686707645</v>
      </c>
      <c r="I2108">
        <f t="shared" si="64"/>
        <v>4.6996696169735591E-3</v>
      </c>
      <c r="J2108">
        <f t="shared" si="65"/>
        <v>1.15000915527343</v>
      </c>
    </row>
    <row r="2109" spans="1:10" x14ac:dyDescent="0.3">
      <c r="A2109" s="1">
        <v>42031</v>
      </c>
      <c r="B2109" s="1">
        <v>42032</v>
      </c>
      <c r="C2109">
        <v>246.45</v>
      </c>
      <c r="D2109">
        <v>245.25000305175701</v>
      </c>
      <c r="E2109" s="3">
        <v>246.144532513618</v>
      </c>
      <c r="F2109">
        <v>1.19999694824218</v>
      </c>
      <c r="G2109">
        <v>-0.30546748638152998</v>
      </c>
      <c r="H2109">
        <v>3.5355339059315302E-2</v>
      </c>
      <c r="I2109">
        <f t="shared" si="64"/>
        <v>4.8691294308873196E-3</v>
      </c>
      <c r="J2109">
        <f t="shared" si="65"/>
        <v>1.19999694824218</v>
      </c>
    </row>
    <row r="2110" spans="1:10" x14ac:dyDescent="0.3">
      <c r="A2110" s="1">
        <v>42032</v>
      </c>
      <c r="B2110" s="1">
        <v>42033</v>
      </c>
      <c r="C2110">
        <v>246.4</v>
      </c>
      <c r="D2110">
        <v>244.95000305175699</v>
      </c>
      <c r="E2110" s="3">
        <v>246.25898840427399</v>
      </c>
      <c r="F2110">
        <v>1.44999694824218</v>
      </c>
      <c r="G2110">
        <v>-0.14101159572601299</v>
      </c>
      <c r="H2110">
        <v>0.45961940777125898</v>
      </c>
      <c r="I2110">
        <f t="shared" si="64"/>
        <v>5.8847278743594965E-3</v>
      </c>
      <c r="J2110">
        <f t="shared" si="65"/>
        <v>1.44999694824218</v>
      </c>
    </row>
    <row r="2111" spans="1:10" x14ac:dyDescent="0.3">
      <c r="A2111" s="1">
        <v>42033</v>
      </c>
      <c r="B2111" s="1">
        <v>42034</v>
      </c>
      <c r="C2111">
        <v>245.75</v>
      </c>
      <c r="D2111">
        <v>246.64999389648401</v>
      </c>
      <c r="E2111" s="3">
        <v>246.250858843326</v>
      </c>
      <c r="F2111">
        <v>0.899993896484375</v>
      </c>
      <c r="G2111">
        <v>0.50085884332656805</v>
      </c>
      <c r="H2111">
        <v>0.56568542494924601</v>
      </c>
      <c r="I2111">
        <f t="shared" si="64"/>
        <v>3.6622335563962359E-3</v>
      </c>
      <c r="J2111">
        <f t="shared" si="65"/>
        <v>0.899993896484375</v>
      </c>
    </row>
    <row r="2112" spans="1:10" x14ac:dyDescent="0.3">
      <c r="A2112" s="1">
        <v>42034</v>
      </c>
      <c r="B2112" s="1">
        <v>42037</v>
      </c>
      <c r="C2112">
        <v>244.95</v>
      </c>
      <c r="D2112">
        <v>243.850009155273</v>
      </c>
      <c r="E2112" s="3">
        <v>244.32179303169201</v>
      </c>
      <c r="F2112">
        <v>1.0999908447265601</v>
      </c>
      <c r="G2112">
        <v>-0.62820696830749501</v>
      </c>
      <c r="H2112">
        <v>3.5355339059335397E-2</v>
      </c>
      <c r="I2112">
        <f t="shared" si="64"/>
        <v>4.490675014192938E-3</v>
      </c>
      <c r="J2112">
        <f t="shared" si="65"/>
        <v>1.0999908447265601</v>
      </c>
    </row>
    <row r="2113" spans="1:10" x14ac:dyDescent="0.3">
      <c r="A2113" s="1">
        <v>42037</v>
      </c>
      <c r="B2113" s="1">
        <v>42038</v>
      </c>
      <c r="C2113">
        <v>245</v>
      </c>
      <c r="D2113">
        <v>245.80000305175699</v>
      </c>
      <c r="E2113" s="3">
        <v>244.88242644071499</v>
      </c>
      <c r="F2113">
        <v>-0.80000305175781194</v>
      </c>
      <c r="G2113">
        <v>-0.11757355928421</v>
      </c>
      <c r="H2113">
        <v>0.38890872965260898</v>
      </c>
      <c r="I2113">
        <f t="shared" si="64"/>
        <v>-3.2653185786033143E-3</v>
      </c>
      <c r="J2113">
        <f t="shared" si="65"/>
        <v>-0.80000305175781194</v>
      </c>
    </row>
    <row r="2114" spans="1:10" x14ac:dyDescent="0.3">
      <c r="A2114" s="1">
        <v>42038</v>
      </c>
      <c r="B2114" s="1">
        <v>42039</v>
      </c>
      <c r="C2114">
        <v>244.45</v>
      </c>
      <c r="D2114">
        <v>246.39999694824201</v>
      </c>
      <c r="E2114" s="3">
        <v>244.495061983168</v>
      </c>
      <c r="F2114">
        <v>1.94999694824218</v>
      </c>
      <c r="G2114">
        <v>4.5061983168125097E-2</v>
      </c>
      <c r="H2114">
        <v>1.23743686707645</v>
      </c>
      <c r="I2114">
        <f t="shared" si="64"/>
        <v>7.9770789455601548E-3</v>
      </c>
      <c r="J2114">
        <f t="shared" si="65"/>
        <v>1.94999694824218</v>
      </c>
    </row>
    <row r="2115" spans="1:10" x14ac:dyDescent="0.3">
      <c r="A2115" s="1">
        <v>42039</v>
      </c>
      <c r="B2115" s="1">
        <v>42040</v>
      </c>
      <c r="C2115">
        <v>246.2</v>
      </c>
      <c r="D2115">
        <v>245.75000305175701</v>
      </c>
      <c r="E2115" s="3">
        <v>245.90509868860201</v>
      </c>
      <c r="F2115">
        <v>0.449996948242187</v>
      </c>
      <c r="G2115">
        <v>-0.29490131139755199</v>
      </c>
      <c r="H2115">
        <v>1.9091883092036701</v>
      </c>
      <c r="I2115">
        <f t="shared" ref="I2115:I2178" si="66">F2115/C2115</f>
        <v>1.8277698953785013E-3</v>
      </c>
      <c r="J2115">
        <f t="shared" ref="J2115:J2178" si="67">IF(F2115&lt;-3, -3, F2115)</f>
        <v>0.449996948242187</v>
      </c>
    </row>
    <row r="2116" spans="1:10" x14ac:dyDescent="0.3">
      <c r="A2116" s="1">
        <v>42040</v>
      </c>
      <c r="B2116" s="1">
        <v>42041</v>
      </c>
      <c r="C2116">
        <v>243.5</v>
      </c>
      <c r="D2116">
        <v>243.89999389648401</v>
      </c>
      <c r="E2116" s="3">
        <v>244.15389657020501</v>
      </c>
      <c r="F2116">
        <v>0.399993896484375</v>
      </c>
      <c r="G2116">
        <v>0.65389657020568803</v>
      </c>
      <c r="H2116">
        <v>0.53033008588991004</v>
      </c>
      <c r="I2116">
        <f t="shared" si="66"/>
        <v>1.6426854065066734E-3</v>
      </c>
      <c r="J2116">
        <f t="shared" si="67"/>
        <v>0.399993896484375</v>
      </c>
    </row>
    <row r="2117" spans="1:10" x14ac:dyDescent="0.3">
      <c r="A2117" s="1">
        <v>42041</v>
      </c>
      <c r="B2117" s="1">
        <v>42044</v>
      </c>
      <c r="C2117">
        <v>244.25</v>
      </c>
      <c r="D2117">
        <v>243.30000305175699</v>
      </c>
      <c r="E2117" s="3">
        <v>244.31869916617799</v>
      </c>
      <c r="F2117">
        <v>-0.94999694824218694</v>
      </c>
      <c r="G2117">
        <v>6.8699166178703294E-2</v>
      </c>
      <c r="H2117">
        <v>0.24748737341528701</v>
      </c>
      <c r="I2117">
        <f t="shared" si="66"/>
        <v>-3.8894450286271727E-3</v>
      </c>
      <c r="J2117">
        <f t="shared" si="67"/>
        <v>-0.94999694824218694</v>
      </c>
    </row>
    <row r="2118" spans="1:10" x14ac:dyDescent="0.3">
      <c r="A2118" s="1">
        <v>42044</v>
      </c>
      <c r="B2118" s="1">
        <v>42045</v>
      </c>
      <c r="C2118">
        <v>243.9</v>
      </c>
      <c r="D2118">
        <v>243.80000915527299</v>
      </c>
      <c r="E2118" s="3">
        <v>244.323360645771</v>
      </c>
      <c r="F2118">
        <v>-9.99908447265625E-2</v>
      </c>
      <c r="G2118">
        <v>0.423360645771026</v>
      </c>
      <c r="H2118">
        <v>1.13137084989847</v>
      </c>
      <c r="I2118">
        <f t="shared" si="66"/>
        <v>-4.0996656304453667E-4</v>
      </c>
      <c r="J2118">
        <f t="shared" si="67"/>
        <v>-9.99908447265625E-2</v>
      </c>
    </row>
    <row r="2119" spans="1:10" x14ac:dyDescent="0.3">
      <c r="A2119" s="1">
        <v>42045</v>
      </c>
      <c r="B2119" s="1">
        <v>42046</v>
      </c>
      <c r="C2119">
        <v>242.3</v>
      </c>
      <c r="D2119">
        <v>242.499996948242</v>
      </c>
      <c r="E2119" s="3">
        <v>242.674027997255</v>
      </c>
      <c r="F2119">
        <v>0.199996948242187</v>
      </c>
      <c r="G2119">
        <v>0.37402799725532498</v>
      </c>
      <c r="H2119">
        <v>0.35355339059327301</v>
      </c>
      <c r="I2119">
        <f t="shared" si="66"/>
        <v>8.2541043434662393E-4</v>
      </c>
      <c r="J2119">
        <f t="shared" si="67"/>
        <v>0.199996948242187</v>
      </c>
    </row>
    <row r="2120" spans="1:10" x14ac:dyDescent="0.3">
      <c r="A2120" s="1">
        <v>42046</v>
      </c>
      <c r="B2120" s="1">
        <v>42047</v>
      </c>
      <c r="C2120">
        <v>242.8</v>
      </c>
      <c r="D2120">
        <v>242.94999389648399</v>
      </c>
      <c r="E2120" s="3">
        <v>242.902066256105</v>
      </c>
      <c r="F2120">
        <v>0.149993896484375</v>
      </c>
      <c r="G2120">
        <v>0.10206625610589901</v>
      </c>
      <c r="H2120">
        <v>0.45961940777125898</v>
      </c>
      <c r="I2120">
        <f t="shared" si="66"/>
        <v>6.1776728370829901E-4</v>
      </c>
      <c r="J2120">
        <f t="shared" si="67"/>
        <v>0.149993896484375</v>
      </c>
    </row>
    <row r="2121" spans="1:10" x14ac:dyDescent="0.3">
      <c r="A2121" s="1">
        <v>42047</v>
      </c>
      <c r="B2121" s="1">
        <v>42048</v>
      </c>
      <c r="C2121">
        <v>242.15</v>
      </c>
      <c r="D2121">
        <v>243.100012207031</v>
      </c>
      <c r="E2121" s="3">
        <v>242.79662355184499</v>
      </c>
      <c r="F2121">
        <v>0.95001220703125</v>
      </c>
      <c r="G2121">
        <v>0.64662355184554998</v>
      </c>
      <c r="H2121">
        <v>1.13137084989847</v>
      </c>
      <c r="I2121">
        <f t="shared" si="66"/>
        <v>3.9232385175769153E-3</v>
      </c>
      <c r="J2121">
        <f t="shared" si="67"/>
        <v>0.95001220703125</v>
      </c>
    </row>
    <row r="2122" spans="1:10" x14ac:dyDescent="0.3">
      <c r="A2122" s="1">
        <v>42048</v>
      </c>
      <c r="B2122" s="1">
        <v>42051</v>
      </c>
      <c r="C2122">
        <v>243.75</v>
      </c>
      <c r="D2122">
        <v>243.94999694824199</v>
      </c>
      <c r="E2122" s="3">
        <v>244.35269874334301</v>
      </c>
      <c r="F2122">
        <v>0.199996948242187</v>
      </c>
      <c r="G2122">
        <v>0.60269874334335305</v>
      </c>
      <c r="H2122">
        <v>0.38890872965260898</v>
      </c>
      <c r="I2122">
        <f t="shared" si="66"/>
        <v>8.2050030048076716E-4</v>
      </c>
      <c r="J2122">
        <f t="shared" si="67"/>
        <v>0.199996948242187</v>
      </c>
    </row>
    <row r="2123" spans="1:10" x14ac:dyDescent="0.3">
      <c r="A2123" s="1">
        <v>42051</v>
      </c>
      <c r="B2123" s="1">
        <v>42052</v>
      </c>
      <c r="C2123">
        <v>244.3</v>
      </c>
      <c r="D2123">
        <v>243.749996948242</v>
      </c>
      <c r="E2123" s="3">
        <v>244.973143565654</v>
      </c>
      <c r="F2123">
        <v>-0.55000305175781194</v>
      </c>
      <c r="G2123">
        <v>0.67314356565475397</v>
      </c>
      <c r="H2123">
        <v>0.28284271247460202</v>
      </c>
      <c r="I2123">
        <f t="shared" si="66"/>
        <v>-2.2513428234048789E-3</v>
      </c>
      <c r="J2123">
        <f t="shared" si="67"/>
        <v>-0.55000305175781194</v>
      </c>
    </row>
    <row r="2124" spans="1:10" x14ac:dyDescent="0.3">
      <c r="A2124" s="1">
        <v>42052</v>
      </c>
      <c r="B2124" s="1">
        <v>42053</v>
      </c>
      <c r="C2124">
        <v>244.7</v>
      </c>
      <c r="D2124">
        <v>243.75000305175701</v>
      </c>
      <c r="E2124" s="3">
        <v>244.92902588546201</v>
      </c>
      <c r="F2124">
        <v>-0.94999694824218694</v>
      </c>
      <c r="G2124">
        <v>0.22902588546276001</v>
      </c>
      <c r="H2124">
        <v>0</v>
      </c>
      <c r="I2124">
        <f t="shared" si="66"/>
        <v>-3.8822923916721984E-3</v>
      </c>
      <c r="J2124">
        <f t="shared" si="67"/>
        <v>-0.94999694824218694</v>
      </c>
    </row>
    <row r="2125" spans="1:10" x14ac:dyDescent="0.3">
      <c r="A2125" s="1">
        <v>42053</v>
      </c>
      <c r="B2125" s="1">
        <v>42054</v>
      </c>
      <c r="C2125">
        <v>244.7</v>
      </c>
      <c r="D2125">
        <v>243.75000305175701</v>
      </c>
      <c r="E2125" s="3">
        <v>245.04778970479899</v>
      </c>
      <c r="F2125">
        <v>-0.94999694824218694</v>
      </c>
      <c r="G2125">
        <v>0.34778970479965199</v>
      </c>
      <c r="H2125">
        <v>0</v>
      </c>
      <c r="I2125">
        <f t="shared" si="66"/>
        <v>-3.8822923916721984E-3</v>
      </c>
      <c r="J2125">
        <f t="shared" si="67"/>
        <v>-0.94999694824218694</v>
      </c>
    </row>
    <row r="2126" spans="1:10" x14ac:dyDescent="0.3">
      <c r="A2126" s="1">
        <v>42054</v>
      </c>
      <c r="B2126" s="1">
        <v>42055</v>
      </c>
      <c r="C2126">
        <v>244.7</v>
      </c>
      <c r="D2126">
        <v>243.75000305175701</v>
      </c>
      <c r="E2126" s="3">
        <v>245.08402089476499</v>
      </c>
      <c r="F2126">
        <v>-0.94999694824218694</v>
      </c>
      <c r="G2126">
        <v>0.38402089476585299</v>
      </c>
      <c r="H2126">
        <v>0</v>
      </c>
      <c r="I2126">
        <f t="shared" si="66"/>
        <v>-3.8822923916721984E-3</v>
      </c>
      <c r="J2126">
        <f t="shared" si="67"/>
        <v>-0.94999694824218694</v>
      </c>
    </row>
    <row r="2127" spans="1:10" x14ac:dyDescent="0.3">
      <c r="A2127" s="1">
        <v>42055</v>
      </c>
      <c r="B2127" s="1">
        <v>42058</v>
      </c>
      <c r="C2127">
        <v>244.7</v>
      </c>
      <c r="D2127">
        <v>246.25000305175701</v>
      </c>
      <c r="E2127" s="3">
        <v>245.22796477079299</v>
      </c>
      <c r="F2127">
        <v>1.5500030517578101</v>
      </c>
      <c r="G2127">
        <v>0.52796477079391402</v>
      </c>
      <c r="H2127">
        <v>0.494974746830595</v>
      </c>
      <c r="I2127">
        <f t="shared" si="66"/>
        <v>6.33429935332166E-3</v>
      </c>
      <c r="J2127">
        <f t="shared" si="67"/>
        <v>1.5500030517578101</v>
      </c>
    </row>
    <row r="2128" spans="1:10" x14ac:dyDescent="0.3">
      <c r="A2128" s="1">
        <v>42058</v>
      </c>
      <c r="B2128" s="1">
        <v>42059</v>
      </c>
      <c r="C2128">
        <v>245.4</v>
      </c>
      <c r="D2128">
        <v>245.600012207031</v>
      </c>
      <c r="E2128" s="3">
        <v>246.06950500011399</v>
      </c>
      <c r="F2128">
        <v>0.20001220703125</v>
      </c>
      <c r="G2128">
        <v>0.66950500011444003</v>
      </c>
      <c r="H2128">
        <v>0.24748737341528701</v>
      </c>
      <c r="I2128">
        <f t="shared" si="66"/>
        <v>8.1504566842400161E-4</v>
      </c>
      <c r="J2128">
        <f t="shared" si="67"/>
        <v>0.20001220703125</v>
      </c>
    </row>
    <row r="2129" spans="1:10" x14ac:dyDescent="0.3">
      <c r="A2129" s="1">
        <v>42059</v>
      </c>
      <c r="B2129" s="1">
        <v>42060</v>
      </c>
      <c r="C2129">
        <v>245.75</v>
      </c>
      <c r="D2129">
        <v>246.69999694824199</v>
      </c>
      <c r="E2129" s="3">
        <v>246.163908928632</v>
      </c>
      <c r="F2129">
        <v>0.94999694824218694</v>
      </c>
      <c r="G2129">
        <v>0.41390892863273598</v>
      </c>
      <c r="H2129">
        <v>0.63639610306789596</v>
      </c>
      <c r="I2129">
        <f t="shared" si="66"/>
        <v>3.86570477412894E-3</v>
      </c>
      <c r="J2129">
        <f t="shared" si="67"/>
        <v>0.94999694824218694</v>
      </c>
    </row>
    <row r="2130" spans="1:10" x14ac:dyDescent="0.3">
      <c r="A2130" s="1">
        <v>42060</v>
      </c>
      <c r="B2130" s="1">
        <v>42061</v>
      </c>
      <c r="C2130">
        <v>246.65</v>
      </c>
      <c r="D2130">
        <v>246.850012207031</v>
      </c>
      <c r="E2130" s="3">
        <v>246.36356454491599</v>
      </c>
      <c r="F2130">
        <v>-0.20001220703125</v>
      </c>
      <c r="G2130">
        <v>-0.28643545508384699</v>
      </c>
      <c r="H2130">
        <v>0.106066017177986</v>
      </c>
      <c r="I2130">
        <f t="shared" si="66"/>
        <v>-8.1091509033549565E-4</v>
      </c>
      <c r="J2130">
        <f t="shared" si="67"/>
        <v>-0.20001220703125</v>
      </c>
    </row>
    <row r="2131" spans="1:10" x14ac:dyDescent="0.3">
      <c r="A2131" s="1">
        <v>42061</v>
      </c>
      <c r="B2131" s="1">
        <v>42062</v>
      </c>
      <c r="C2131">
        <v>246.5</v>
      </c>
      <c r="D2131">
        <v>246.30000305175699</v>
      </c>
      <c r="E2131" s="3">
        <v>245.983218729496</v>
      </c>
      <c r="F2131">
        <v>0.199996948242187</v>
      </c>
      <c r="G2131">
        <v>-0.51678127050399703</v>
      </c>
      <c r="H2131">
        <v>0.45961940777125898</v>
      </c>
      <c r="I2131">
        <f t="shared" si="66"/>
        <v>8.1134664601292903E-4</v>
      </c>
      <c r="J2131">
        <f t="shared" si="67"/>
        <v>0.199996948242187</v>
      </c>
    </row>
    <row r="2132" spans="1:10" x14ac:dyDescent="0.3">
      <c r="A2132" s="1">
        <v>42062</v>
      </c>
      <c r="B2132" s="1">
        <v>42065</v>
      </c>
      <c r="C2132">
        <v>245.85</v>
      </c>
      <c r="D2132">
        <v>246.39998779296801</v>
      </c>
      <c r="E2132" s="3">
        <v>246.33432984948101</v>
      </c>
      <c r="F2132">
        <v>0.54998779296875</v>
      </c>
      <c r="G2132">
        <v>0.48432984948158198</v>
      </c>
      <c r="H2132">
        <v>1.0253048327205001</v>
      </c>
      <c r="I2132">
        <f t="shared" si="66"/>
        <v>2.2370868129703071E-3</v>
      </c>
      <c r="J2132">
        <f t="shared" si="67"/>
        <v>0.54998779296875</v>
      </c>
    </row>
    <row r="2133" spans="1:10" x14ac:dyDescent="0.3">
      <c r="A2133" s="1">
        <v>42065</v>
      </c>
      <c r="B2133" s="1">
        <v>42066</v>
      </c>
      <c r="C2133">
        <v>247.3</v>
      </c>
      <c r="D2133">
        <v>247.89999084472601</v>
      </c>
      <c r="E2133" s="3">
        <v>246.301152038574</v>
      </c>
      <c r="F2133">
        <v>-0.59999084472656194</v>
      </c>
      <c r="G2133">
        <v>-0.99884796142578103</v>
      </c>
      <c r="H2133">
        <v>0.742462120245862</v>
      </c>
      <c r="I2133">
        <f t="shared" si="66"/>
        <v>-2.426165971397339E-3</v>
      </c>
      <c r="J2133">
        <f t="shared" si="67"/>
        <v>-0.59999084472656194</v>
      </c>
    </row>
    <row r="2134" spans="1:10" x14ac:dyDescent="0.3">
      <c r="A2134" s="1">
        <v>42066</v>
      </c>
      <c r="B2134" s="1">
        <v>42067</v>
      </c>
      <c r="C2134">
        <v>248.35</v>
      </c>
      <c r="D2134">
        <v>247.85</v>
      </c>
      <c r="E2134" s="3">
        <v>248.21844669282399</v>
      </c>
      <c r="F2134">
        <v>0.5</v>
      </c>
      <c r="G2134">
        <v>-0.13155330717563599</v>
      </c>
      <c r="H2134">
        <v>0.21213203435595199</v>
      </c>
      <c r="I2134">
        <f t="shared" si="66"/>
        <v>2.0132876988121604E-3</v>
      </c>
      <c r="J2134">
        <f t="shared" si="67"/>
        <v>0.5</v>
      </c>
    </row>
    <row r="2135" spans="1:10" x14ac:dyDescent="0.3">
      <c r="A2135" s="1">
        <v>42067</v>
      </c>
      <c r="B2135" s="1">
        <v>42068</v>
      </c>
      <c r="C2135">
        <v>248.05</v>
      </c>
      <c r="D2135">
        <v>247.44999389648399</v>
      </c>
      <c r="E2135" s="3">
        <v>248.16396071314799</v>
      </c>
      <c r="F2135">
        <v>-0.600006103515625</v>
      </c>
      <c r="G2135">
        <v>0.113960713148117</v>
      </c>
      <c r="H2135">
        <v>0.106066017177966</v>
      </c>
      <c r="I2135">
        <f t="shared" si="66"/>
        <v>-2.4188917698674661E-3</v>
      </c>
      <c r="J2135">
        <f t="shared" si="67"/>
        <v>-0.600006103515625</v>
      </c>
    </row>
    <row r="2136" spans="1:10" x14ac:dyDescent="0.3">
      <c r="A2136" s="1">
        <v>42068</v>
      </c>
      <c r="B2136" s="1">
        <v>42069</v>
      </c>
      <c r="C2136">
        <v>248.2</v>
      </c>
      <c r="D2136">
        <v>248.30000610351499</v>
      </c>
      <c r="E2136" s="3">
        <v>248.63614903092301</v>
      </c>
      <c r="F2136">
        <v>0.100006103515625</v>
      </c>
      <c r="G2136">
        <v>0.436149030923843</v>
      </c>
      <c r="H2136">
        <v>0.95459415460185504</v>
      </c>
      <c r="I2136">
        <f t="shared" si="66"/>
        <v>4.0292547750050365E-4</v>
      </c>
      <c r="J2136">
        <f t="shared" si="67"/>
        <v>0.100006103515625</v>
      </c>
    </row>
    <row r="2137" spans="1:10" x14ac:dyDescent="0.3">
      <c r="A2137" s="1">
        <v>42069</v>
      </c>
      <c r="B2137" s="1">
        <v>42072</v>
      </c>
      <c r="C2137">
        <v>249.55</v>
      </c>
      <c r="D2137">
        <v>248.44999389648399</v>
      </c>
      <c r="E2137" s="3">
        <v>249.37653307914701</v>
      </c>
      <c r="F2137">
        <v>1.1000061035156199</v>
      </c>
      <c r="G2137">
        <v>-0.17346692085266099</v>
      </c>
      <c r="H2137">
        <v>1.97989898732234</v>
      </c>
      <c r="I2137">
        <f t="shared" si="66"/>
        <v>4.4079587397941088E-3</v>
      </c>
      <c r="J2137">
        <f t="shared" si="67"/>
        <v>1.1000061035156199</v>
      </c>
    </row>
    <row r="2138" spans="1:10" x14ac:dyDescent="0.3">
      <c r="A2138" s="1">
        <v>42072</v>
      </c>
      <c r="B2138" s="1">
        <v>42073</v>
      </c>
      <c r="C2138">
        <v>246.75</v>
      </c>
      <c r="D2138">
        <v>247.350006103515</v>
      </c>
      <c r="E2138" s="3">
        <v>246.37575078010499</v>
      </c>
      <c r="F2138">
        <v>-0.600006103515625</v>
      </c>
      <c r="G2138">
        <v>-0.37424921989440901</v>
      </c>
      <c r="H2138">
        <v>0.81317279836453304</v>
      </c>
      <c r="I2138">
        <f t="shared" si="66"/>
        <v>-2.4316356778748736E-3</v>
      </c>
      <c r="J2138">
        <f t="shared" si="67"/>
        <v>-0.600006103515625</v>
      </c>
    </row>
    <row r="2139" spans="1:10" x14ac:dyDescent="0.3">
      <c r="A2139" s="1">
        <v>42073</v>
      </c>
      <c r="B2139" s="1">
        <v>42074</v>
      </c>
      <c r="C2139">
        <v>245.6</v>
      </c>
      <c r="D2139">
        <v>243.79999694824201</v>
      </c>
      <c r="E2139" s="3">
        <v>244.51058933734799</v>
      </c>
      <c r="F2139">
        <v>1.8000030517578101</v>
      </c>
      <c r="G2139">
        <v>-1.08941066265106</v>
      </c>
      <c r="H2139">
        <v>7.0710678118650699E-2</v>
      </c>
      <c r="I2139">
        <f t="shared" si="66"/>
        <v>7.3290026537370118E-3</v>
      </c>
      <c r="J2139">
        <f t="shared" si="67"/>
        <v>1.8000030517578101</v>
      </c>
    </row>
    <row r="2140" spans="1:10" x14ac:dyDescent="0.3">
      <c r="A2140" s="1">
        <v>42074</v>
      </c>
      <c r="B2140" s="1">
        <v>42075</v>
      </c>
      <c r="C2140">
        <v>245.5</v>
      </c>
      <c r="D2140">
        <v>245.14999389648401</v>
      </c>
      <c r="E2140" s="3">
        <v>245.257292866706</v>
      </c>
      <c r="F2140">
        <v>0.350006103515625</v>
      </c>
      <c r="G2140">
        <v>-0.242707133293151</v>
      </c>
      <c r="H2140">
        <v>0.45961940777125898</v>
      </c>
      <c r="I2140">
        <f t="shared" si="66"/>
        <v>1.4256867760310591E-3</v>
      </c>
      <c r="J2140">
        <f t="shared" si="67"/>
        <v>0.350006103515625</v>
      </c>
    </row>
    <row r="2141" spans="1:10" x14ac:dyDescent="0.3">
      <c r="A2141" s="1">
        <v>42075</v>
      </c>
      <c r="B2141" s="1">
        <v>42076</v>
      </c>
      <c r="C2141">
        <v>244.85</v>
      </c>
      <c r="D2141">
        <v>245.6</v>
      </c>
      <c r="E2141" s="3">
        <v>244.97569913268001</v>
      </c>
      <c r="F2141">
        <v>0.75</v>
      </c>
      <c r="G2141">
        <v>0.125699132680892</v>
      </c>
      <c r="H2141">
        <v>0.60104076400856099</v>
      </c>
      <c r="I2141">
        <f t="shared" si="66"/>
        <v>3.06309985705534E-3</v>
      </c>
      <c r="J2141">
        <f t="shared" si="67"/>
        <v>0.75</v>
      </c>
    </row>
    <row r="2142" spans="1:10" x14ac:dyDescent="0.3">
      <c r="A2142" s="1">
        <v>42076</v>
      </c>
      <c r="B2142" s="1">
        <v>42079</v>
      </c>
      <c r="C2142">
        <v>245.7</v>
      </c>
      <c r="D2142">
        <v>245.100009155273</v>
      </c>
      <c r="E2142" s="3">
        <v>244.35382730960799</v>
      </c>
      <c r="F2142">
        <v>0.59999084472656194</v>
      </c>
      <c r="G2142">
        <v>-1.3461726903915401</v>
      </c>
      <c r="H2142">
        <v>0.35355339059327301</v>
      </c>
      <c r="I2142">
        <f t="shared" si="66"/>
        <v>2.4419651800022873E-3</v>
      </c>
      <c r="J2142">
        <f t="shared" si="67"/>
        <v>0.59999084472656194</v>
      </c>
    </row>
    <row r="2143" spans="1:10" x14ac:dyDescent="0.3">
      <c r="A2143" s="1">
        <v>42079</v>
      </c>
      <c r="B2143" s="1">
        <v>42080</v>
      </c>
      <c r="C2143">
        <v>246.2</v>
      </c>
      <c r="D2143">
        <v>247.25000305175701</v>
      </c>
      <c r="E2143" s="3">
        <v>246.47617663144999</v>
      </c>
      <c r="F2143">
        <v>1.0500030517578101</v>
      </c>
      <c r="G2143">
        <v>0.27617663145065302</v>
      </c>
      <c r="H2143">
        <v>3.78302127934804</v>
      </c>
      <c r="I2143">
        <f t="shared" si="66"/>
        <v>4.2648377406897245E-3</v>
      </c>
      <c r="J2143">
        <f t="shared" si="67"/>
        <v>1.0500030517578101</v>
      </c>
    </row>
    <row r="2144" spans="1:10" x14ac:dyDescent="0.3">
      <c r="A2144" s="1">
        <v>42080</v>
      </c>
      <c r="B2144" s="1">
        <v>42081</v>
      </c>
      <c r="C2144">
        <v>251.55</v>
      </c>
      <c r="D2144">
        <v>252.249996948242</v>
      </c>
      <c r="E2144" s="3">
        <v>250.75381599664601</v>
      </c>
      <c r="F2144">
        <v>-0.69999694824218694</v>
      </c>
      <c r="G2144">
        <v>-0.79618400335311801</v>
      </c>
      <c r="H2144">
        <v>0.38890872965258899</v>
      </c>
      <c r="I2144">
        <f t="shared" si="66"/>
        <v>-2.7827348369794747E-3</v>
      </c>
      <c r="J2144">
        <f t="shared" si="67"/>
        <v>-0.69999694824218694</v>
      </c>
    </row>
    <row r="2145" spans="1:10" x14ac:dyDescent="0.3">
      <c r="A2145" s="1">
        <v>42081</v>
      </c>
      <c r="B2145" s="1">
        <v>42082</v>
      </c>
      <c r="C2145">
        <v>252.1</v>
      </c>
      <c r="D2145">
        <v>253.79999694824201</v>
      </c>
      <c r="E2145" s="3">
        <v>252.24821410179101</v>
      </c>
      <c r="F2145">
        <v>1.69999694824218</v>
      </c>
      <c r="G2145">
        <v>0.148214101791381</v>
      </c>
      <c r="H2145">
        <v>0.42426406871192401</v>
      </c>
      <c r="I2145">
        <f t="shared" si="66"/>
        <v>6.7433437058396668E-3</v>
      </c>
      <c r="J2145">
        <f t="shared" si="67"/>
        <v>1.69999694824218</v>
      </c>
    </row>
    <row r="2146" spans="1:10" x14ac:dyDescent="0.3">
      <c r="A2146" s="1">
        <v>42082</v>
      </c>
      <c r="B2146" s="1">
        <v>42083</v>
      </c>
      <c r="C2146">
        <v>252.7</v>
      </c>
      <c r="D2146">
        <v>252.50000305175701</v>
      </c>
      <c r="E2146" s="3">
        <v>252.74400154203099</v>
      </c>
      <c r="F2146">
        <v>-0.199996948242187</v>
      </c>
      <c r="G2146">
        <v>4.4001542031764901E-2</v>
      </c>
      <c r="H2146">
        <v>0.31819805153393799</v>
      </c>
      <c r="I2146">
        <f t="shared" si="66"/>
        <v>-7.9144023839409182E-4</v>
      </c>
      <c r="J2146">
        <f t="shared" si="67"/>
        <v>-0.199996948242187</v>
      </c>
    </row>
    <row r="2147" spans="1:10" x14ac:dyDescent="0.3">
      <c r="A2147" s="1">
        <v>42083</v>
      </c>
      <c r="B2147" s="1">
        <v>42086</v>
      </c>
      <c r="C2147">
        <v>252.25</v>
      </c>
      <c r="D2147">
        <v>252.94999694824199</v>
      </c>
      <c r="E2147" s="3">
        <v>252.794009625911</v>
      </c>
      <c r="F2147">
        <v>0.69999694824218694</v>
      </c>
      <c r="G2147">
        <v>0.54400962591171198</v>
      </c>
      <c r="H2147">
        <v>7.0710678118650699E-2</v>
      </c>
      <c r="I2147">
        <f t="shared" si="66"/>
        <v>2.7750126788590166E-3</v>
      </c>
      <c r="J2147">
        <f t="shared" si="67"/>
        <v>0.69999694824218694</v>
      </c>
    </row>
    <row r="2148" spans="1:10" x14ac:dyDescent="0.3">
      <c r="A2148" s="1">
        <v>42086</v>
      </c>
      <c r="B2148" s="1">
        <v>42087</v>
      </c>
      <c r="C2148">
        <v>252.35</v>
      </c>
      <c r="D2148">
        <v>251.89998779296801</v>
      </c>
      <c r="E2148" s="3">
        <v>252.48874472677701</v>
      </c>
      <c r="F2148">
        <v>-0.45001220703125</v>
      </c>
      <c r="G2148">
        <v>0.138744726777076</v>
      </c>
      <c r="H2148">
        <v>0.14142135623732099</v>
      </c>
      <c r="I2148">
        <f t="shared" si="66"/>
        <v>-1.7832859402863088E-3</v>
      </c>
      <c r="J2148">
        <f t="shared" si="67"/>
        <v>-0.45001220703125</v>
      </c>
    </row>
    <row r="2149" spans="1:10" x14ac:dyDescent="0.3">
      <c r="A2149" s="1">
        <v>42087</v>
      </c>
      <c r="B2149" s="1">
        <v>42088</v>
      </c>
      <c r="C2149">
        <v>252.55</v>
      </c>
      <c r="D2149">
        <v>252.499996948242</v>
      </c>
      <c r="E2149" s="3">
        <v>252.65169342905199</v>
      </c>
      <c r="F2149">
        <v>-5.00030517578125E-2</v>
      </c>
      <c r="G2149">
        <v>0.10169342905282901</v>
      </c>
      <c r="H2149">
        <v>7.0710678118650699E-2</v>
      </c>
      <c r="I2149">
        <f t="shared" si="66"/>
        <v>-1.9799268167813305E-4</v>
      </c>
      <c r="J2149">
        <f t="shared" si="67"/>
        <v>-5.00030517578125E-2</v>
      </c>
    </row>
    <row r="2150" spans="1:10" x14ac:dyDescent="0.3">
      <c r="A2150" s="1">
        <v>42088</v>
      </c>
      <c r="B2150" s="1">
        <v>42089</v>
      </c>
      <c r="C2150">
        <v>252.65</v>
      </c>
      <c r="D2150">
        <v>250.600012207031</v>
      </c>
      <c r="E2150" s="3">
        <v>251.614838981628</v>
      </c>
      <c r="F2150">
        <v>2.04998779296875</v>
      </c>
      <c r="G2150">
        <v>-1.03516101837158</v>
      </c>
      <c r="H2150">
        <v>1.97989898732234</v>
      </c>
      <c r="I2150">
        <f t="shared" si="66"/>
        <v>8.113943372130417E-3</v>
      </c>
      <c r="J2150">
        <f t="shared" si="67"/>
        <v>2.04998779296875</v>
      </c>
    </row>
    <row r="2151" spans="1:10" x14ac:dyDescent="0.3">
      <c r="A2151" s="1">
        <v>42089</v>
      </c>
      <c r="B2151" s="1">
        <v>42090</v>
      </c>
      <c r="C2151">
        <v>249.85</v>
      </c>
      <c r="D2151">
        <v>249.79999694824201</v>
      </c>
      <c r="E2151" s="3">
        <v>249.625581344962</v>
      </c>
      <c r="F2151">
        <v>5.00030517578125E-2</v>
      </c>
      <c r="G2151">
        <v>-0.224418655037879</v>
      </c>
      <c r="H2151">
        <v>0.14142135623730101</v>
      </c>
      <c r="I2151">
        <f t="shared" si="66"/>
        <v>2.0013228640309186E-4</v>
      </c>
      <c r="J2151">
        <f t="shared" si="67"/>
        <v>5.00030517578125E-2</v>
      </c>
    </row>
    <row r="2152" spans="1:10" x14ac:dyDescent="0.3">
      <c r="A2152" s="1">
        <v>42090</v>
      </c>
      <c r="B2152" s="1">
        <v>42093</v>
      </c>
      <c r="C2152">
        <v>249.65</v>
      </c>
      <c r="D2152">
        <v>249.20000305175699</v>
      </c>
      <c r="E2152" s="3">
        <v>249.10286154747001</v>
      </c>
      <c r="F2152">
        <v>0.449996948242187</v>
      </c>
      <c r="G2152">
        <v>-0.547138452529907</v>
      </c>
      <c r="H2152">
        <v>3.5355339059315302E-2</v>
      </c>
      <c r="I2152">
        <f t="shared" si="66"/>
        <v>1.8025113088010695E-3</v>
      </c>
      <c r="J2152">
        <f t="shared" si="67"/>
        <v>0.449996948242187</v>
      </c>
    </row>
    <row r="2153" spans="1:10" x14ac:dyDescent="0.3">
      <c r="A2153" s="1">
        <v>42093</v>
      </c>
      <c r="B2153" s="1">
        <v>42094</v>
      </c>
      <c r="C2153">
        <v>249.7</v>
      </c>
      <c r="D2153">
        <v>251.100009155273</v>
      </c>
      <c r="E2153" s="3">
        <v>250.214651000499</v>
      </c>
      <c r="F2153">
        <v>1.40000915527343</v>
      </c>
      <c r="G2153">
        <v>0.51465100049972501</v>
      </c>
      <c r="H2153">
        <v>0</v>
      </c>
      <c r="I2153">
        <f t="shared" si="66"/>
        <v>5.6067647387802568E-3</v>
      </c>
      <c r="J2153">
        <f t="shared" si="67"/>
        <v>1.40000915527343</v>
      </c>
    </row>
    <row r="2154" spans="1:10" x14ac:dyDescent="0.3">
      <c r="A2154" s="1">
        <v>42094</v>
      </c>
      <c r="B2154" s="1">
        <v>42095</v>
      </c>
      <c r="C2154">
        <v>249.7</v>
      </c>
      <c r="D2154">
        <v>249.600009155273</v>
      </c>
      <c r="E2154" s="3">
        <v>249.576040786504</v>
      </c>
      <c r="F2154">
        <v>9.99908447265625E-2</v>
      </c>
      <c r="G2154">
        <v>-0.123959213495254</v>
      </c>
      <c r="H2154">
        <v>1.3435028842544201</v>
      </c>
      <c r="I2154">
        <f t="shared" si="66"/>
        <v>4.0044391160017024E-4</v>
      </c>
      <c r="J2154">
        <f t="shared" si="67"/>
        <v>9.99908447265625E-2</v>
      </c>
    </row>
    <row r="2155" spans="1:10" x14ac:dyDescent="0.3">
      <c r="A2155" s="1">
        <v>42095</v>
      </c>
      <c r="B2155" s="1">
        <v>42096</v>
      </c>
      <c r="C2155">
        <v>247.8</v>
      </c>
      <c r="D2155">
        <v>248.499996948242</v>
      </c>
      <c r="E2155" s="3">
        <v>247.952280792594</v>
      </c>
      <c r="F2155">
        <v>0.69999694824218694</v>
      </c>
      <c r="G2155">
        <v>0.15228079259395599</v>
      </c>
      <c r="H2155">
        <v>0.459619407771239</v>
      </c>
      <c r="I2155">
        <f t="shared" si="66"/>
        <v>2.8248464416553145E-3</v>
      </c>
      <c r="J2155">
        <f t="shared" si="67"/>
        <v>0.69999694824218694</v>
      </c>
    </row>
    <row r="2156" spans="1:10" x14ac:dyDescent="0.3">
      <c r="A2156" s="1">
        <v>42096</v>
      </c>
      <c r="B2156" s="1">
        <v>42097</v>
      </c>
      <c r="C2156">
        <v>248.45</v>
      </c>
      <c r="D2156">
        <v>248.850009155273</v>
      </c>
      <c r="E2156" s="3">
        <v>248.59679935574499</v>
      </c>
      <c r="F2156">
        <v>0.400009155273437</v>
      </c>
      <c r="G2156">
        <v>0.146799355745315</v>
      </c>
      <c r="H2156">
        <v>1.41421356237309</v>
      </c>
      <c r="I2156">
        <f t="shared" si="66"/>
        <v>1.6100187372647898E-3</v>
      </c>
      <c r="J2156">
        <f t="shared" si="67"/>
        <v>0.400009155273437</v>
      </c>
    </row>
    <row r="2157" spans="1:10" x14ac:dyDescent="0.3">
      <c r="A2157" s="1">
        <v>42097</v>
      </c>
      <c r="B2157" s="1">
        <v>42100</v>
      </c>
      <c r="C2157">
        <v>250.45</v>
      </c>
      <c r="D2157">
        <v>250.00000305175701</v>
      </c>
      <c r="E2157" s="3">
        <v>249.87765235900801</v>
      </c>
      <c r="F2157">
        <v>0.449996948242187</v>
      </c>
      <c r="G2157">
        <v>-0.57234764099121005</v>
      </c>
      <c r="H2157">
        <v>0.28284271247460202</v>
      </c>
      <c r="I2157">
        <f t="shared" si="66"/>
        <v>1.7967536364231864E-3</v>
      </c>
      <c r="J2157">
        <f t="shared" si="67"/>
        <v>0.449996948242187</v>
      </c>
    </row>
    <row r="2158" spans="1:10" x14ac:dyDescent="0.3">
      <c r="A2158" s="1">
        <v>42100</v>
      </c>
      <c r="B2158" s="1">
        <v>42101</v>
      </c>
      <c r="C2158">
        <v>250.05</v>
      </c>
      <c r="D2158">
        <v>251.19999389648399</v>
      </c>
      <c r="E2158" s="3">
        <v>250.50525261759699</v>
      </c>
      <c r="F2158">
        <v>1.1499938964843699</v>
      </c>
      <c r="G2158">
        <v>0.45525261759758001</v>
      </c>
      <c r="H2158">
        <v>0.24748737341530699</v>
      </c>
      <c r="I2158">
        <f t="shared" si="66"/>
        <v>4.5990557747825232E-3</v>
      </c>
      <c r="J2158">
        <f t="shared" si="67"/>
        <v>1.1499938964843699</v>
      </c>
    </row>
    <row r="2159" spans="1:10" x14ac:dyDescent="0.3">
      <c r="A2159" s="1">
        <v>42101</v>
      </c>
      <c r="B2159" s="1">
        <v>42102</v>
      </c>
      <c r="C2159">
        <v>249.7</v>
      </c>
      <c r="D2159">
        <v>249.80000610351499</v>
      </c>
      <c r="E2159" s="3">
        <v>249.90765928924</v>
      </c>
      <c r="F2159">
        <v>0.100006103515625</v>
      </c>
      <c r="G2159">
        <v>0.20765928924083699</v>
      </c>
      <c r="H2159">
        <v>1.3081475451951201</v>
      </c>
      <c r="I2159">
        <f t="shared" si="66"/>
        <v>4.0050502008660393E-4</v>
      </c>
      <c r="J2159">
        <f t="shared" si="67"/>
        <v>0.100006103515625</v>
      </c>
    </row>
    <row r="2160" spans="1:10" x14ac:dyDescent="0.3">
      <c r="A2160" s="1">
        <v>42102</v>
      </c>
      <c r="B2160" s="1">
        <v>42103</v>
      </c>
      <c r="C2160">
        <v>251.55</v>
      </c>
      <c r="D2160">
        <v>251.19999389648399</v>
      </c>
      <c r="E2160" s="3">
        <v>251.43808751851299</v>
      </c>
      <c r="F2160">
        <v>0.350006103515625</v>
      </c>
      <c r="G2160">
        <v>-0.111912481486797</v>
      </c>
      <c r="H2160">
        <v>0.31819805153395803</v>
      </c>
      <c r="I2160">
        <f t="shared" si="66"/>
        <v>1.3913977480247465E-3</v>
      </c>
      <c r="J2160">
        <f t="shared" si="67"/>
        <v>0.350006103515625</v>
      </c>
    </row>
    <row r="2161" spans="1:10" x14ac:dyDescent="0.3">
      <c r="A2161" s="1">
        <v>42103</v>
      </c>
      <c r="B2161" s="1">
        <v>42104</v>
      </c>
      <c r="C2161">
        <v>251.1</v>
      </c>
      <c r="D2161">
        <v>251.6</v>
      </c>
      <c r="E2161" s="3">
        <v>251.30446939766401</v>
      </c>
      <c r="F2161">
        <v>0.5</v>
      </c>
      <c r="G2161">
        <v>0.20446939766406999</v>
      </c>
      <c r="H2161">
        <v>2.4748737341529101</v>
      </c>
      <c r="I2161">
        <f t="shared" si="66"/>
        <v>1.9912385503783356E-3</v>
      </c>
      <c r="J2161">
        <f t="shared" si="67"/>
        <v>0.5</v>
      </c>
    </row>
    <row r="2162" spans="1:10" x14ac:dyDescent="0.3">
      <c r="A2162" s="1">
        <v>42104</v>
      </c>
      <c r="B2162" s="1">
        <v>42107</v>
      </c>
      <c r="C2162">
        <v>254.6</v>
      </c>
      <c r="D2162">
        <v>255.29999694824201</v>
      </c>
      <c r="E2162" s="3">
        <v>254.84882620573001</v>
      </c>
      <c r="F2162">
        <v>0.69999694824218694</v>
      </c>
      <c r="G2162">
        <v>0.24882620573043801</v>
      </c>
      <c r="H2162">
        <v>1.41421356237311</v>
      </c>
      <c r="I2162">
        <f t="shared" si="66"/>
        <v>2.7493988540541513E-3</v>
      </c>
      <c r="J2162">
        <f t="shared" si="67"/>
        <v>0.69999694824218694</v>
      </c>
    </row>
    <row r="2163" spans="1:10" x14ac:dyDescent="0.3">
      <c r="A2163" s="1">
        <v>42107</v>
      </c>
      <c r="B2163" s="1">
        <v>42108</v>
      </c>
      <c r="C2163">
        <v>256.60000000000002</v>
      </c>
      <c r="D2163">
        <v>256.64998779296798</v>
      </c>
      <c r="E2163" s="3">
        <v>256.98329735398198</v>
      </c>
      <c r="F2163">
        <v>4.998779296875E-2</v>
      </c>
      <c r="G2163">
        <v>0.38329735398292503</v>
      </c>
      <c r="H2163">
        <v>0.98994949366115004</v>
      </c>
      <c r="I2163">
        <f t="shared" si="66"/>
        <v>1.9480823448460638E-4</v>
      </c>
      <c r="J2163">
        <f t="shared" si="67"/>
        <v>4.998779296875E-2</v>
      </c>
    </row>
    <row r="2164" spans="1:10" x14ac:dyDescent="0.3">
      <c r="A2164" s="1">
        <v>42108</v>
      </c>
      <c r="B2164" s="1">
        <v>42109</v>
      </c>
      <c r="C2164">
        <v>258</v>
      </c>
      <c r="D2164">
        <v>258.29998779296801</v>
      </c>
      <c r="E2164" s="3">
        <v>258.826884627342</v>
      </c>
      <c r="F2164">
        <v>0.29998779296875</v>
      </c>
      <c r="G2164">
        <v>0.82688462734222401</v>
      </c>
      <c r="H2164">
        <v>0.74246212024588198</v>
      </c>
      <c r="I2164">
        <f t="shared" si="66"/>
        <v>1.1627433835998062E-3</v>
      </c>
      <c r="J2164">
        <f t="shared" si="67"/>
        <v>0.29998779296875</v>
      </c>
    </row>
    <row r="2165" spans="1:10" x14ac:dyDescent="0.3">
      <c r="A2165" s="1">
        <v>42109</v>
      </c>
      <c r="B2165" s="1">
        <v>42110</v>
      </c>
      <c r="C2165">
        <v>259.05</v>
      </c>
      <c r="D2165">
        <v>260.25001220703098</v>
      </c>
      <c r="E2165" s="3">
        <v>259.42742534279802</v>
      </c>
      <c r="F2165">
        <v>1.20001220703125</v>
      </c>
      <c r="G2165">
        <v>0.37742534279823298</v>
      </c>
      <c r="H2165">
        <v>1.6263455967290601</v>
      </c>
      <c r="I2165">
        <f t="shared" si="66"/>
        <v>4.6323574870922599E-3</v>
      </c>
      <c r="J2165">
        <f t="shared" si="67"/>
        <v>1.20001220703125</v>
      </c>
    </row>
    <row r="2166" spans="1:10" x14ac:dyDescent="0.3">
      <c r="A2166" s="1">
        <v>42110</v>
      </c>
      <c r="B2166" s="1">
        <v>42111</v>
      </c>
      <c r="C2166">
        <v>261.35000000000002</v>
      </c>
      <c r="D2166">
        <v>261.54998168945298</v>
      </c>
      <c r="E2166" s="3">
        <v>261.630164867639</v>
      </c>
      <c r="F2166">
        <v>0.199981689453125</v>
      </c>
      <c r="G2166">
        <v>0.28016486763954102</v>
      </c>
      <c r="H2166">
        <v>0.24748737341530699</v>
      </c>
      <c r="I2166">
        <f t="shared" si="66"/>
        <v>7.6518725637315856E-4</v>
      </c>
      <c r="J2166">
        <f t="shared" si="67"/>
        <v>0.199981689453125</v>
      </c>
    </row>
    <row r="2167" spans="1:10" x14ac:dyDescent="0.3">
      <c r="A2167" s="1">
        <v>42111</v>
      </c>
      <c r="B2167" s="1">
        <v>42114</v>
      </c>
      <c r="C2167">
        <v>261</v>
      </c>
      <c r="D2167">
        <v>260.04998779296801</v>
      </c>
      <c r="E2167" s="3">
        <v>260.72475877404202</v>
      </c>
      <c r="F2167">
        <v>0.95001220703125</v>
      </c>
      <c r="G2167">
        <v>-0.27524122595786998</v>
      </c>
      <c r="H2167">
        <v>0.14142135623730101</v>
      </c>
      <c r="I2167">
        <f t="shared" si="66"/>
        <v>3.6398935135296935E-3</v>
      </c>
      <c r="J2167">
        <f t="shared" si="67"/>
        <v>0.95001220703125</v>
      </c>
    </row>
    <row r="2168" spans="1:10" x14ac:dyDescent="0.3">
      <c r="A2168" s="1">
        <v>42114</v>
      </c>
      <c r="B2168" s="1">
        <v>42115</v>
      </c>
      <c r="C2168">
        <v>261.2</v>
      </c>
      <c r="D2168">
        <v>261.59999389648402</v>
      </c>
      <c r="E2168" s="3">
        <v>261.41930558979499</v>
      </c>
      <c r="F2168">
        <v>0.399993896484375</v>
      </c>
      <c r="G2168">
        <v>0.219305589795112</v>
      </c>
      <c r="H2168">
        <v>3.5355339059335397E-2</v>
      </c>
      <c r="I2168">
        <f t="shared" si="66"/>
        <v>1.5313702009355859E-3</v>
      </c>
      <c r="J2168">
        <f t="shared" si="67"/>
        <v>0.399993896484375</v>
      </c>
    </row>
    <row r="2169" spans="1:10" x14ac:dyDescent="0.3">
      <c r="A2169" s="1">
        <v>42115</v>
      </c>
      <c r="B2169" s="1">
        <v>42116</v>
      </c>
      <c r="C2169">
        <v>261.14999999999998</v>
      </c>
      <c r="D2169">
        <v>260.89999999999998</v>
      </c>
      <c r="E2169" s="3">
        <v>261.08439933657598</v>
      </c>
      <c r="F2169">
        <v>0.25</v>
      </c>
      <c r="G2169">
        <v>-6.5600663423538194E-2</v>
      </c>
      <c r="H2169">
        <v>0.848528137423889</v>
      </c>
      <c r="I2169">
        <f t="shared" si="66"/>
        <v>9.573042312847024E-4</v>
      </c>
      <c r="J2169">
        <f t="shared" si="67"/>
        <v>0.25</v>
      </c>
    </row>
    <row r="2170" spans="1:10" x14ac:dyDescent="0.3">
      <c r="A2170" s="1">
        <v>42116</v>
      </c>
      <c r="B2170" s="1">
        <v>42117</v>
      </c>
      <c r="C2170">
        <v>262.35000000000002</v>
      </c>
      <c r="D2170">
        <v>263.14998779296798</v>
      </c>
      <c r="E2170" s="3">
        <v>262.62107846736899</v>
      </c>
      <c r="F2170">
        <v>0.79998779296875</v>
      </c>
      <c r="G2170">
        <v>0.27107846736907898</v>
      </c>
      <c r="H2170">
        <v>2.6516504294495502</v>
      </c>
      <c r="I2170">
        <f t="shared" si="66"/>
        <v>3.0493150103630645E-3</v>
      </c>
      <c r="J2170">
        <f t="shared" si="67"/>
        <v>0.79998779296875</v>
      </c>
    </row>
    <row r="2171" spans="1:10" x14ac:dyDescent="0.3">
      <c r="A2171" s="1">
        <v>42117</v>
      </c>
      <c r="B2171" s="1">
        <v>42118</v>
      </c>
      <c r="C2171">
        <v>266.10000000000002</v>
      </c>
      <c r="D2171">
        <v>266.29998168945298</v>
      </c>
      <c r="E2171" s="3">
        <v>266.362844979763</v>
      </c>
      <c r="F2171">
        <v>0.199981689453125</v>
      </c>
      <c r="G2171">
        <v>0.26284497976303101</v>
      </c>
      <c r="H2171">
        <v>1.37885822331379</v>
      </c>
      <c r="I2171">
        <f t="shared" si="66"/>
        <v>7.5152833315717774E-4</v>
      </c>
      <c r="J2171">
        <f t="shared" si="67"/>
        <v>0.199981689453125</v>
      </c>
    </row>
    <row r="2172" spans="1:10" x14ac:dyDescent="0.3">
      <c r="A2172" s="1">
        <v>42118</v>
      </c>
      <c r="B2172" s="1">
        <v>42121</v>
      </c>
      <c r="C2172">
        <v>264.14999999999998</v>
      </c>
      <c r="D2172">
        <v>265.25000610351498</v>
      </c>
      <c r="E2172" s="3">
        <v>264.65194382667499</v>
      </c>
      <c r="F2172">
        <v>1.1000061035156199</v>
      </c>
      <c r="G2172">
        <v>0.50194382667541404</v>
      </c>
      <c r="H2172">
        <v>0.459619407771239</v>
      </c>
      <c r="I2172">
        <f t="shared" si="66"/>
        <v>4.1643236930366083E-3</v>
      </c>
      <c r="J2172">
        <f t="shared" si="67"/>
        <v>1.1000061035156199</v>
      </c>
    </row>
    <row r="2173" spans="1:10" x14ac:dyDescent="0.3">
      <c r="A2173" s="1">
        <v>42121</v>
      </c>
      <c r="B2173" s="1">
        <v>42122</v>
      </c>
      <c r="C2173">
        <v>263.5</v>
      </c>
      <c r="D2173">
        <v>264.100006103515</v>
      </c>
      <c r="E2173" s="3">
        <v>264.20400553941698</v>
      </c>
      <c r="F2173">
        <v>0.600006103515625</v>
      </c>
      <c r="G2173">
        <v>0.70400553941726596</v>
      </c>
      <c r="H2173">
        <v>0.84852813742384803</v>
      </c>
      <c r="I2173">
        <f t="shared" si="66"/>
        <v>2.277063011444497E-3</v>
      </c>
      <c r="J2173">
        <f t="shared" si="67"/>
        <v>0.600006103515625</v>
      </c>
    </row>
    <row r="2174" spans="1:10" x14ac:dyDescent="0.3">
      <c r="A2174" s="1">
        <v>42122</v>
      </c>
      <c r="B2174" s="1">
        <v>42123</v>
      </c>
      <c r="C2174">
        <v>262.3</v>
      </c>
      <c r="D2174">
        <v>263.05</v>
      </c>
      <c r="E2174" s="3">
        <v>262.141184243559</v>
      </c>
      <c r="F2174">
        <v>-0.75</v>
      </c>
      <c r="G2174">
        <v>-0.15881575644016199</v>
      </c>
      <c r="H2174">
        <v>0.84852813742384803</v>
      </c>
      <c r="I2174">
        <f t="shared" si="66"/>
        <v>-2.8593213877239803E-3</v>
      </c>
      <c r="J2174">
        <f t="shared" si="67"/>
        <v>-0.75</v>
      </c>
    </row>
    <row r="2175" spans="1:10" x14ac:dyDescent="0.3">
      <c r="A2175" s="1">
        <v>42123</v>
      </c>
      <c r="B2175" s="1">
        <v>42124</v>
      </c>
      <c r="C2175">
        <v>261.10000000000002</v>
      </c>
      <c r="D2175">
        <v>260.29998168945298</v>
      </c>
      <c r="E2175" s="3">
        <v>260.78962550163197</v>
      </c>
      <c r="F2175">
        <v>0.800018310546875</v>
      </c>
      <c r="G2175">
        <v>-0.31037449836730902</v>
      </c>
      <c r="H2175">
        <v>0.60104076400858097</v>
      </c>
      <c r="I2175">
        <f t="shared" si="66"/>
        <v>3.0640302970006699E-3</v>
      </c>
      <c r="J2175">
        <f t="shared" si="67"/>
        <v>0.800018310546875</v>
      </c>
    </row>
    <row r="2176" spans="1:10" x14ac:dyDescent="0.3">
      <c r="A2176" s="1">
        <v>42124</v>
      </c>
      <c r="B2176" s="1">
        <v>42125</v>
      </c>
      <c r="C2176">
        <v>260.25</v>
      </c>
      <c r="D2176">
        <v>260.29998779296801</v>
      </c>
      <c r="E2176" s="3">
        <v>259.41533243656102</v>
      </c>
      <c r="F2176">
        <v>-4.998779296875E-2</v>
      </c>
      <c r="G2176">
        <v>-0.83466756343841497</v>
      </c>
      <c r="H2176">
        <v>0</v>
      </c>
      <c r="I2176">
        <f t="shared" si="66"/>
        <v>-1.9207605367435159E-4</v>
      </c>
      <c r="J2176">
        <f t="shared" si="67"/>
        <v>-4.998779296875E-2</v>
      </c>
    </row>
    <row r="2177" spans="1:10" x14ac:dyDescent="0.3">
      <c r="A2177" s="1">
        <v>42125</v>
      </c>
      <c r="B2177" s="1">
        <v>42128</v>
      </c>
      <c r="C2177">
        <v>260.25</v>
      </c>
      <c r="D2177">
        <v>260.600006103515</v>
      </c>
      <c r="E2177" s="3">
        <v>260.45700523257199</v>
      </c>
      <c r="F2177">
        <v>0.350006103515625</v>
      </c>
      <c r="G2177">
        <v>0.20700523257255499</v>
      </c>
      <c r="H2177">
        <v>0.67175144212721205</v>
      </c>
      <c r="I2177">
        <f t="shared" si="66"/>
        <v>1.3448841633645534E-3</v>
      </c>
      <c r="J2177">
        <f t="shared" si="67"/>
        <v>0.350006103515625</v>
      </c>
    </row>
    <row r="2178" spans="1:10" x14ac:dyDescent="0.3">
      <c r="A2178" s="1">
        <v>42128</v>
      </c>
      <c r="B2178" s="1">
        <v>42129</v>
      </c>
      <c r="C2178">
        <v>261.2</v>
      </c>
      <c r="D2178">
        <v>260.59999389648402</v>
      </c>
      <c r="E2178" s="3">
        <v>261.16893120557</v>
      </c>
      <c r="F2178">
        <v>0.600006103515625</v>
      </c>
      <c r="G2178">
        <v>-3.1068794429302202E-2</v>
      </c>
      <c r="H2178">
        <v>0</v>
      </c>
      <c r="I2178">
        <f t="shared" si="66"/>
        <v>2.2971137194319488E-3</v>
      </c>
      <c r="J2178">
        <f t="shared" si="67"/>
        <v>0.600006103515625</v>
      </c>
    </row>
    <row r="2179" spans="1:10" x14ac:dyDescent="0.3">
      <c r="A2179" s="1">
        <v>42129</v>
      </c>
      <c r="B2179" s="1">
        <v>42130</v>
      </c>
      <c r="C2179">
        <v>261.2</v>
      </c>
      <c r="D2179">
        <v>259.7</v>
      </c>
      <c r="E2179" s="3">
        <v>260.77664078473998</v>
      </c>
      <c r="F2179">
        <v>1.5</v>
      </c>
      <c r="G2179">
        <v>-0.423359215259552</v>
      </c>
      <c r="H2179">
        <v>3.3941125496954299</v>
      </c>
      <c r="I2179">
        <f t="shared" ref="I2179:I2242" si="68">F2179/C2179</f>
        <v>5.7427258805513018E-3</v>
      </c>
      <c r="J2179">
        <f t="shared" ref="J2179:J2242" si="69">IF(F2179&lt;-3, -3, F2179)</f>
        <v>1.5</v>
      </c>
    </row>
    <row r="2180" spans="1:10" x14ac:dyDescent="0.3">
      <c r="A2180" s="1">
        <v>42130</v>
      </c>
      <c r="B2180" s="1">
        <v>42131</v>
      </c>
      <c r="C2180">
        <v>256.39999999999998</v>
      </c>
      <c r="D2180">
        <v>256.200018310546</v>
      </c>
      <c r="E2180" s="3">
        <v>256.75222640633501</v>
      </c>
      <c r="F2180">
        <v>-0.199981689453125</v>
      </c>
      <c r="G2180">
        <v>0.35222640633583002</v>
      </c>
      <c r="H2180">
        <v>0.81317279836451295</v>
      </c>
      <c r="I2180">
        <f t="shared" si="68"/>
        <v>-7.7995978725867794E-4</v>
      </c>
      <c r="J2180">
        <f t="shared" si="69"/>
        <v>-0.199981689453125</v>
      </c>
    </row>
    <row r="2181" spans="1:10" x14ac:dyDescent="0.3">
      <c r="A2181" s="1">
        <v>42131</v>
      </c>
      <c r="B2181" s="1">
        <v>42132</v>
      </c>
      <c r="C2181">
        <v>255.25</v>
      </c>
      <c r="D2181">
        <v>255.350006103515</v>
      </c>
      <c r="E2181" s="3">
        <v>254.552551627159</v>
      </c>
      <c r="F2181">
        <v>-0.100006103515625</v>
      </c>
      <c r="G2181">
        <v>-0.69744837284088101</v>
      </c>
      <c r="H2181">
        <v>1.1667261889578</v>
      </c>
      <c r="I2181">
        <f t="shared" si="68"/>
        <v>-3.9179668370470128E-4</v>
      </c>
      <c r="J2181">
        <f t="shared" si="69"/>
        <v>-0.100006103515625</v>
      </c>
    </row>
    <row r="2182" spans="1:10" x14ac:dyDescent="0.3">
      <c r="A2182" s="1">
        <v>42132</v>
      </c>
      <c r="B2182" s="1">
        <v>42135</v>
      </c>
      <c r="C2182">
        <v>253.6</v>
      </c>
      <c r="D2182">
        <v>255.79999694824201</v>
      </c>
      <c r="E2182" s="3">
        <v>254.905333971977</v>
      </c>
      <c r="F2182">
        <v>2.19999694824218</v>
      </c>
      <c r="G2182">
        <v>1.3053339719772299</v>
      </c>
      <c r="H2182">
        <v>0.70710678118654702</v>
      </c>
      <c r="I2182">
        <f t="shared" si="68"/>
        <v>8.6750668306079647E-3</v>
      </c>
      <c r="J2182">
        <f t="shared" si="69"/>
        <v>2.19999694824218</v>
      </c>
    </row>
    <row r="2183" spans="1:10" x14ac:dyDescent="0.3">
      <c r="A2183" s="1">
        <v>42135</v>
      </c>
      <c r="B2183" s="1">
        <v>42136</v>
      </c>
      <c r="C2183">
        <v>254.6</v>
      </c>
      <c r="D2183">
        <v>254.1</v>
      </c>
      <c r="E2183" s="3">
        <v>254.82771508991701</v>
      </c>
      <c r="F2183">
        <v>-0.5</v>
      </c>
      <c r="G2183">
        <v>0.22771508991718201</v>
      </c>
      <c r="H2183">
        <v>0</v>
      </c>
      <c r="I2183">
        <f t="shared" si="68"/>
        <v>-1.9638648860958365E-3</v>
      </c>
      <c r="J2183">
        <f t="shared" si="69"/>
        <v>-0.5</v>
      </c>
    </row>
    <row r="2184" spans="1:10" x14ac:dyDescent="0.3">
      <c r="A2184" s="1">
        <v>42136</v>
      </c>
      <c r="B2184" s="1">
        <v>42137</v>
      </c>
      <c r="C2184">
        <v>254.6</v>
      </c>
      <c r="D2184">
        <v>254.249993896484</v>
      </c>
      <c r="E2184" s="3">
        <v>254.32695854306201</v>
      </c>
      <c r="F2184">
        <v>0.350006103515625</v>
      </c>
      <c r="G2184">
        <v>-0.27304145693778897</v>
      </c>
      <c r="H2184">
        <v>1.0253048327205001</v>
      </c>
      <c r="I2184">
        <f t="shared" si="68"/>
        <v>1.3747293932271211E-3</v>
      </c>
      <c r="J2184">
        <f t="shared" si="69"/>
        <v>0.350006103515625</v>
      </c>
    </row>
    <row r="2185" spans="1:10" x14ac:dyDescent="0.3">
      <c r="A2185" s="1">
        <v>42137</v>
      </c>
      <c r="B2185" s="1">
        <v>42138</v>
      </c>
      <c r="C2185">
        <v>256.05</v>
      </c>
      <c r="D2185">
        <v>255.55001525878899</v>
      </c>
      <c r="E2185" s="3">
        <v>256.10856449157001</v>
      </c>
      <c r="F2185">
        <v>-0.499984741210937</v>
      </c>
      <c r="G2185">
        <v>5.8564491569995797E-2</v>
      </c>
      <c r="H2185">
        <v>0.106066017177966</v>
      </c>
      <c r="I2185">
        <f t="shared" si="68"/>
        <v>-1.9526840117591758E-3</v>
      </c>
      <c r="J2185">
        <f t="shared" si="69"/>
        <v>-0.499984741210937</v>
      </c>
    </row>
    <row r="2186" spans="1:10" x14ac:dyDescent="0.3">
      <c r="A2186" s="1">
        <v>42138</v>
      </c>
      <c r="B2186" s="1">
        <v>42139</v>
      </c>
      <c r="C2186">
        <v>256.2</v>
      </c>
      <c r="D2186">
        <v>257.499987792968</v>
      </c>
      <c r="E2186" s="3">
        <v>257.100481045246</v>
      </c>
      <c r="F2186">
        <v>1.29998779296875</v>
      </c>
      <c r="G2186">
        <v>0.90048104524612405</v>
      </c>
      <c r="H2186">
        <v>2.0152543263816498</v>
      </c>
      <c r="I2186">
        <f t="shared" si="68"/>
        <v>5.074113165373732E-3</v>
      </c>
      <c r="J2186">
        <f t="shared" si="69"/>
        <v>1.29998779296875</v>
      </c>
    </row>
    <row r="2187" spans="1:10" x14ac:dyDescent="0.3">
      <c r="A2187" s="1">
        <v>42139</v>
      </c>
      <c r="B2187" s="1">
        <v>42142</v>
      </c>
      <c r="C2187">
        <v>253.35</v>
      </c>
      <c r="D2187">
        <v>253.69999084472599</v>
      </c>
      <c r="E2187" s="3">
        <v>255.01175019741001</v>
      </c>
      <c r="F2187">
        <v>0.349990844726562</v>
      </c>
      <c r="G2187">
        <v>1.6617501974105799</v>
      </c>
      <c r="H2187">
        <v>0.42426406871192401</v>
      </c>
      <c r="I2187">
        <f t="shared" si="68"/>
        <v>1.3814519231362227E-3</v>
      </c>
      <c r="J2187">
        <f t="shared" si="69"/>
        <v>0.349990844726562</v>
      </c>
    </row>
    <row r="2188" spans="1:10" x14ac:dyDescent="0.3">
      <c r="A2188" s="1">
        <v>42142</v>
      </c>
      <c r="B2188" s="1">
        <v>42143</v>
      </c>
      <c r="C2188">
        <v>253.95</v>
      </c>
      <c r="D2188">
        <v>254.100009155273</v>
      </c>
      <c r="E2188" s="3">
        <v>253.79074443578699</v>
      </c>
      <c r="F2188">
        <v>-0.150009155273437</v>
      </c>
      <c r="G2188">
        <v>-0.15925556421279899</v>
      </c>
      <c r="H2188">
        <v>1.13137084989849</v>
      </c>
      <c r="I2188">
        <f t="shared" si="68"/>
        <v>-5.907035057036307E-4</v>
      </c>
      <c r="J2188">
        <f t="shared" si="69"/>
        <v>-0.150009155273437</v>
      </c>
    </row>
    <row r="2189" spans="1:10" x14ac:dyDescent="0.3">
      <c r="A2189" s="1">
        <v>42143</v>
      </c>
      <c r="B2189" s="1">
        <v>42144</v>
      </c>
      <c r="C2189">
        <v>255.55</v>
      </c>
      <c r="D2189">
        <v>255.8</v>
      </c>
      <c r="E2189" s="3">
        <v>256.44489108324001</v>
      </c>
      <c r="F2189">
        <v>0.25</v>
      </c>
      <c r="G2189">
        <v>0.89489108324050903</v>
      </c>
      <c r="H2189">
        <v>1.6617009357883601</v>
      </c>
      <c r="I2189">
        <f t="shared" si="68"/>
        <v>9.7828213656818625E-4</v>
      </c>
      <c r="J2189">
        <f t="shared" si="69"/>
        <v>0.25</v>
      </c>
    </row>
    <row r="2190" spans="1:10" x14ac:dyDescent="0.3">
      <c r="A2190" s="1">
        <v>42144</v>
      </c>
      <c r="B2190" s="1">
        <v>42145</v>
      </c>
      <c r="C2190">
        <v>257.89999999999998</v>
      </c>
      <c r="D2190">
        <v>257.350012207031</v>
      </c>
      <c r="E2190" s="3">
        <v>257.77662420421802</v>
      </c>
      <c r="F2190">
        <v>0.54998779296875</v>
      </c>
      <c r="G2190">
        <v>-0.12337579578161199</v>
      </c>
      <c r="H2190">
        <v>2.3334523779155898</v>
      </c>
      <c r="I2190">
        <f t="shared" si="68"/>
        <v>2.1325622061603338E-3</v>
      </c>
      <c r="J2190">
        <f t="shared" si="69"/>
        <v>0.54998779296875</v>
      </c>
    </row>
    <row r="2191" spans="1:10" x14ac:dyDescent="0.3">
      <c r="A2191" s="1">
        <v>42145</v>
      </c>
      <c r="B2191" s="1">
        <v>42146</v>
      </c>
      <c r="C2191">
        <v>254.6</v>
      </c>
      <c r="D2191">
        <v>255.39998779296801</v>
      </c>
      <c r="E2191" s="3">
        <v>255.584070003032</v>
      </c>
      <c r="F2191">
        <v>0.79998779296875</v>
      </c>
      <c r="G2191">
        <v>0.98407000303268399</v>
      </c>
      <c r="H2191">
        <v>2.3334523779155898</v>
      </c>
      <c r="I2191">
        <f t="shared" si="68"/>
        <v>3.1421358718332678E-3</v>
      </c>
      <c r="J2191">
        <f t="shared" si="69"/>
        <v>0.79998779296875</v>
      </c>
    </row>
    <row r="2192" spans="1:10" x14ac:dyDescent="0.3">
      <c r="A2192" s="1">
        <v>42146</v>
      </c>
      <c r="B2192" s="1">
        <v>42149</v>
      </c>
      <c r="C2192">
        <v>257.89999999999998</v>
      </c>
      <c r="D2192">
        <v>255.4</v>
      </c>
      <c r="E2192" s="3">
        <v>256.964271688461</v>
      </c>
      <c r="F2192">
        <v>2.5</v>
      </c>
      <c r="G2192">
        <v>-0.93572831153869596</v>
      </c>
      <c r="H2192">
        <v>0</v>
      </c>
      <c r="I2192">
        <f t="shared" si="68"/>
        <v>9.6936797208220255E-3</v>
      </c>
      <c r="J2192">
        <f t="shared" si="69"/>
        <v>2.5</v>
      </c>
    </row>
    <row r="2193" spans="1:10" x14ac:dyDescent="0.3">
      <c r="A2193" s="1">
        <v>42149</v>
      </c>
      <c r="B2193" s="1">
        <v>42150</v>
      </c>
      <c r="C2193">
        <v>257.89999999999998</v>
      </c>
      <c r="D2193">
        <v>258.200018310546</v>
      </c>
      <c r="E2193" s="3">
        <v>258.02454955279802</v>
      </c>
      <c r="F2193">
        <v>0.300018310546875</v>
      </c>
      <c r="G2193">
        <v>0.124549552798271</v>
      </c>
      <c r="H2193">
        <v>0.42426406871190397</v>
      </c>
      <c r="I2193">
        <f t="shared" si="68"/>
        <v>1.1633125651294108E-3</v>
      </c>
      <c r="J2193">
        <f t="shared" si="69"/>
        <v>0.300018310546875</v>
      </c>
    </row>
    <row r="2194" spans="1:10" x14ac:dyDescent="0.3">
      <c r="A2194" s="1">
        <v>42150</v>
      </c>
      <c r="B2194" s="1">
        <v>42151</v>
      </c>
      <c r="C2194">
        <v>257.3</v>
      </c>
      <c r="D2194">
        <v>255.95000915527299</v>
      </c>
      <c r="E2194" s="3">
        <v>255.91374938487999</v>
      </c>
      <c r="F2194">
        <v>1.3499908447265601</v>
      </c>
      <c r="G2194">
        <v>-1.3862506151199301</v>
      </c>
      <c r="H2194">
        <v>4.10121933088198</v>
      </c>
      <c r="I2194">
        <f t="shared" si="68"/>
        <v>5.2467580440208319E-3</v>
      </c>
      <c r="J2194">
        <f t="shared" si="69"/>
        <v>1.3499908447265601</v>
      </c>
    </row>
    <row r="2195" spans="1:10" x14ac:dyDescent="0.3">
      <c r="A2195" s="1">
        <v>42151</v>
      </c>
      <c r="B2195" s="1">
        <v>42152</v>
      </c>
      <c r="C2195">
        <v>251.5</v>
      </c>
      <c r="D2195">
        <v>252.75</v>
      </c>
      <c r="E2195" s="3">
        <v>251.80363929271601</v>
      </c>
      <c r="F2195">
        <v>1.25</v>
      </c>
      <c r="G2195">
        <v>0.30363929271697998</v>
      </c>
      <c r="H2195">
        <v>0.53033008588991004</v>
      </c>
      <c r="I2195">
        <f t="shared" si="68"/>
        <v>4.970178926441352E-3</v>
      </c>
      <c r="J2195">
        <f t="shared" si="69"/>
        <v>1.25</v>
      </c>
    </row>
    <row r="2196" spans="1:10" x14ac:dyDescent="0.3">
      <c r="A2196" s="1">
        <v>42152</v>
      </c>
      <c r="B2196" s="1">
        <v>42153</v>
      </c>
      <c r="C2196">
        <v>252.25</v>
      </c>
      <c r="D2196">
        <v>251.39999389648401</v>
      </c>
      <c r="E2196" s="3">
        <v>252.282707780599</v>
      </c>
      <c r="F2196">
        <v>-0.850006103515625</v>
      </c>
      <c r="G2196">
        <v>3.2707780599594102E-2</v>
      </c>
      <c r="H2196">
        <v>0.74246212024588198</v>
      </c>
      <c r="I2196">
        <f t="shared" si="68"/>
        <v>-3.3696971398042615E-3</v>
      </c>
      <c r="J2196">
        <f t="shared" si="69"/>
        <v>-0.850006103515625</v>
      </c>
    </row>
    <row r="2197" spans="1:10" x14ac:dyDescent="0.3">
      <c r="A2197" s="1">
        <v>42153</v>
      </c>
      <c r="B2197" s="1">
        <v>42156</v>
      </c>
      <c r="C2197">
        <v>253.3</v>
      </c>
      <c r="D2197">
        <v>252.499996948242</v>
      </c>
      <c r="E2197" s="3">
        <v>252.14956169128399</v>
      </c>
      <c r="F2197">
        <v>0.80000305175781194</v>
      </c>
      <c r="G2197">
        <v>-1.1504383087158201</v>
      </c>
      <c r="H2197">
        <v>1.8384776310850399</v>
      </c>
      <c r="I2197">
        <f t="shared" si="68"/>
        <v>3.1583223519850451E-3</v>
      </c>
      <c r="J2197">
        <f t="shared" si="69"/>
        <v>0.80000305175781194</v>
      </c>
    </row>
    <row r="2198" spans="1:10" x14ac:dyDescent="0.3">
      <c r="A2198" s="1">
        <v>42156</v>
      </c>
      <c r="B2198" s="1">
        <v>42157</v>
      </c>
      <c r="C2198">
        <v>250.7</v>
      </c>
      <c r="D2198">
        <v>250.600009155273</v>
      </c>
      <c r="E2198" s="3">
        <v>250.89768607616401</v>
      </c>
      <c r="F2198">
        <v>-9.99908447265625E-2</v>
      </c>
      <c r="G2198">
        <v>0.19768607616424499</v>
      </c>
      <c r="H2198">
        <v>1.3788582233137501</v>
      </c>
      <c r="I2198">
        <f t="shared" si="68"/>
        <v>-3.9884660840272242E-4</v>
      </c>
      <c r="J2198">
        <f t="shared" si="69"/>
        <v>-9.99908447265625E-2</v>
      </c>
    </row>
    <row r="2199" spans="1:10" x14ac:dyDescent="0.3">
      <c r="A2199" s="1">
        <v>42157</v>
      </c>
      <c r="B2199" s="1">
        <v>42158</v>
      </c>
      <c r="C2199">
        <v>248.75</v>
      </c>
      <c r="D2199">
        <v>249.14999389648401</v>
      </c>
      <c r="E2199" s="3">
        <v>249.80321681499399</v>
      </c>
      <c r="F2199">
        <v>0.399993896484375</v>
      </c>
      <c r="G2199">
        <v>1.05321681499481</v>
      </c>
      <c r="H2199">
        <v>1.5909902576697299</v>
      </c>
      <c r="I2199">
        <f t="shared" si="68"/>
        <v>1.608015664258794E-3</v>
      </c>
      <c r="J2199">
        <f t="shared" si="69"/>
        <v>0.399993896484375</v>
      </c>
    </row>
    <row r="2200" spans="1:10" x14ac:dyDescent="0.3">
      <c r="A2200" s="1">
        <v>42158</v>
      </c>
      <c r="B2200" s="1">
        <v>42159</v>
      </c>
      <c r="C2200">
        <v>246.5</v>
      </c>
      <c r="D2200">
        <v>247</v>
      </c>
      <c r="E2200" s="3">
        <v>246.31295825541</v>
      </c>
      <c r="F2200">
        <v>-0.5</v>
      </c>
      <c r="G2200">
        <v>-0.18704174458980499</v>
      </c>
      <c r="H2200">
        <v>0.31819805153393799</v>
      </c>
      <c r="I2200">
        <f t="shared" si="68"/>
        <v>-2.0283975659229209E-3</v>
      </c>
      <c r="J2200">
        <f t="shared" si="69"/>
        <v>-0.5</v>
      </c>
    </row>
    <row r="2201" spans="1:10" x14ac:dyDescent="0.3">
      <c r="A2201" s="1">
        <v>42159</v>
      </c>
      <c r="B2201" s="1">
        <v>42160</v>
      </c>
      <c r="C2201">
        <v>246.95</v>
      </c>
      <c r="D2201">
        <v>246.00000305175701</v>
      </c>
      <c r="E2201" s="3">
        <v>246.62697227001101</v>
      </c>
      <c r="F2201">
        <v>0.94999694824218694</v>
      </c>
      <c r="G2201">
        <v>-0.32302772998809798</v>
      </c>
      <c r="H2201">
        <v>7.0710678118650699E-2</v>
      </c>
      <c r="I2201">
        <f t="shared" si="68"/>
        <v>3.8469202196484593E-3</v>
      </c>
      <c r="J2201">
        <f t="shared" si="69"/>
        <v>0.94999694824218694</v>
      </c>
    </row>
    <row r="2202" spans="1:10" x14ac:dyDescent="0.3">
      <c r="A2202" s="1">
        <v>42160</v>
      </c>
      <c r="B2202" s="1">
        <v>42163</v>
      </c>
      <c r="C2202">
        <v>246.85</v>
      </c>
      <c r="D2202">
        <v>246.35</v>
      </c>
      <c r="E2202" s="3">
        <v>246.65007912218499</v>
      </c>
      <c r="F2202">
        <v>0.5</v>
      </c>
      <c r="G2202">
        <v>-0.19992087781429199</v>
      </c>
      <c r="H2202">
        <v>0.35355339059327301</v>
      </c>
      <c r="I2202">
        <f t="shared" si="68"/>
        <v>2.0255215718047396E-3</v>
      </c>
      <c r="J2202">
        <f t="shared" si="69"/>
        <v>0.5</v>
      </c>
    </row>
    <row r="2203" spans="1:10" x14ac:dyDescent="0.3">
      <c r="A2203" s="1">
        <v>42163</v>
      </c>
      <c r="B2203" s="1">
        <v>42164</v>
      </c>
      <c r="C2203">
        <v>246.35</v>
      </c>
      <c r="D2203">
        <v>245.89998779296801</v>
      </c>
      <c r="E2203" s="3">
        <v>245.44305304288801</v>
      </c>
      <c r="F2203">
        <v>0.45001220703125</v>
      </c>
      <c r="G2203">
        <v>-0.90694695711135798</v>
      </c>
      <c r="H2203">
        <v>0.21213203435595199</v>
      </c>
      <c r="I2203">
        <f t="shared" si="68"/>
        <v>1.8267189244215547E-3</v>
      </c>
      <c r="J2203">
        <f t="shared" si="69"/>
        <v>0.45001220703125</v>
      </c>
    </row>
    <row r="2204" spans="1:10" x14ac:dyDescent="0.3">
      <c r="A2204" s="1">
        <v>42164</v>
      </c>
      <c r="B2204" s="1">
        <v>42165</v>
      </c>
      <c r="C2204">
        <v>246.05</v>
      </c>
      <c r="D2204">
        <v>246.850003051757</v>
      </c>
      <c r="E2204" s="3">
        <v>246.302616018056</v>
      </c>
      <c r="F2204">
        <v>0.80000305175781194</v>
      </c>
      <c r="G2204">
        <v>0.25261601805686901</v>
      </c>
      <c r="H2204">
        <v>1.1667261889578</v>
      </c>
      <c r="I2204">
        <f t="shared" si="68"/>
        <v>3.25138407542293E-3</v>
      </c>
      <c r="J2204">
        <f t="shared" si="69"/>
        <v>0.80000305175781194</v>
      </c>
    </row>
    <row r="2205" spans="1:10" x14ac:dyDescent="0.3">
      <c r="A2205" s="1">
        <v>42165</v>
      </c>
      <c r="B2205" s="1">
        <v>42166</v>
      </c>
      <c r="C2205">
        <v>244.4</v>
      </c>
      <c r="D2205">
        <v>245.50000610351501</v>
      </c>
      <c r="E2205" s="3">
        <v>245.69486131668</v>
      </c>
      <c r="F2205">
        <v>1.1000061035156199</v>
      </c>
      <c r="G2205">
        <v>1.2948613166809</v>
      </c>
      <c r="H2205">
        <v>0.282842712474623</v>
      </c>
      <c r="I2205">
        <f t="shared" si="68"/>
        <v>4.5008433040737306E-3</v>
      </c>
      <c r="J2205">
        <f t="shared" si="69"/>
        <v>1.1000061035156199</v>
      </c>
    </row>
    <row r="2206" spans="1:10" x14ac:dyDescent="0.3">
      <c r="A2206" s="1">
        <v>42166</v>
      </c>
      <c r="B2206" s="1">
        <v>42167</v>
      </c>
      <c r="C2206">
        <v>244.8</v>
      </c>
      <c r="D2206">
        <v>245.14999084472601</v>
      </c>
      <c r="E2206" s="3">
        <v>245.57535140514301</v>
      </c>
      <c r="F2206">
        <v>0.349990844726562</v>
      </c>
      <c r="G2206">
        <v>0.77535140514373702</v>
      </c>
      <c r="H2206">
        <v>1.73241161390705</v>
      </c>
      <c r="I2206">
        <f t="shared" si="68"/>
        <v>1.429701163098701E-3</v>
      </c>
      <c r="J2206">
        <f t="shared" si="69"/>
        <v>0.349990844726562</v>
      </c>
    </row>
    <row r="2207" spans="1:10" x14ac:dyDescent="0.3">
      <c r="A2207" s="1">
        <v>42167</v>
      </c>
      <c r="B2207" s="1">
        <v>42170</v>
      </c>
      <c r="C2207">
        <v>242.35</v>
      </c>
      <c r="D2207">
        <v>240.94999084472599</v>
      </c>
      <c r="E2207" s="3">
        <v>241.23404357433299</v>
      </c>
      <c r="F2207">
        <v>1.40000915527343</v>
      </c>
      <c r="G2207">
        <v>-1.1159564256668</v>
      </c>
      <c r="H2207">
        <v>0.17677669529663601</v>
      </c>
      <c r="I2207">
        <f t="shared" si="68"/>
        <v>5.7768069126198883E-3</v>
      </c>
      <c r="J2207">
        <f t="shared" si="69"/>
        <v>1.40000915527343</v>
      </c>
    </row>
    <row r="2208" spans="1:10" x14ac:dyDescent="0.3">
      <c r="A2208" s="1">
        <v>42170</v>
      </c>
      <c r="B2208" s="1">
        <v>42171</v>
      </c>
      <c r="C2208">
        <v>242.1</v>
      </c>
      <c r="D2208">
        <v>241.89998779296801</v>
      </c>
      <c r="E2208" s="3">
        <v>241.54061052799199</v>
      </c>
      <c r="F2208">
        <v>0.20001220703125</v>
      </c>
      <c r="G2208">
        <v>-0.55938947200775102</v>
      </c>
      <c r="H2208">
        <v>2.0152543263816498</v>
      </c>
      <c r="I2208">
        <f t="shared" si="68"/>
        <v>8.2615533676683194E-4</v>
      </c>
      <c r="J2208">
        <f t="shared" si="69"/>
        <v>0.20001220703125</v>
      </c>
    </row>
    <row r="2209" spans="1:10" x14ac:dyDescent="0.3">
      <c r="A2209" s="1">
        <v>42171</v>
      </c>
      <c r="B2209" s="1">
        <v>42172</v>
      </c>
      <c r="C2209">
        <v>239.25</v>
      </c>
      <c r="D2209">
        <v>239.80000305175699</v>
      </c>
      <c r="E2209" s="3">
        <v>239.31355075538099</v>
      </c>
      <c r="F2209">
        <v>0.55000305175781194</v>
      </c>
      <c r="G2209">
        <v>6.3550755381584098E-2</v>
      </c>
      <c r="H2209">
        <v>0.84852813742384803</v>
      </c>
      <c r="I2209">
        <f t="shared" si="68"/>
        <v>2.2988633302311887E-3</v>
      </c>
      <c r="J2209">
        <f t="shared" si="69"/>
        <v>0.55000305175781194</v>
      </c>
    </row>
    <row r="2210" spans="1:10" x14ac:dyDescent="0.3">
      <c r="A2210" s="1">
        <v>42172</v>
      </c>
      <c r="B2210" s="1">
        <v>42173</v>
      </c>
      <c r="C2210">
        <v>240.45</v>
      </c>
      <c r="D2210">
        <v>241.39999694824201</v>
      </c>
      <c r="E2210" s="3">
        <v>241.10688979625701</v>
      </c>
      <c r="F2210">
        <v>0.94999694824218694</v>
      </c>
      <c r="G2210">
        <v>0.65688979625701904</v>
      </c>
      <c r="H2210">
        <v>3.5355339059315302E-2</v>
      </c>
      <c r="I2210">
        <f t="shared" si="68"/>
        <v>3.9509126564449453E-3</v>
      </c>
      <c r="J2210">
        <f t="shared" si="69"/>
        <v>0.94999694824218694</v>
      </c>
    </row>
    <row r="2211" spans="1:10" x14ac:dyDescent="0.3">
      <c r="A2211" s="1">
        <v>42173</v>
      </c>
      <c r="B2211" s="1">
        <v>42174</v>
      </c>
      <c r="C2211">
        <v>240.4</v>
      </c>
      <c r="D2211">
        <v>242.05000915527299</v>
      </c>
      <c r="E2211" s="3">
        <v>242.294872784614</v>
      </c>
      <c r="F2211">
        <v>1.65000915527343</v>
      </c>
      <c r="G2211">
        <v>1.8948727846145601</v>
      </c>
      <c r="H2211">
        <v>1.0960155108391301</v>
      </c>
      <c r="I2211">
        <f t="shared" si="68"/>
        <v>6.863598815613269E-3</v>
      </c>
      <c r="J2211">
        <f t="shared" si="69"/>
        <v>1.65000915527343</v>
      </c>
    </row>
    <row r="2212" spans="1:10" x14ac:dyDescent="0.3">
      <c r="A2212" s="1">
        <v>42174</v>
      </c>
      <c r="B2212" s="1">
        <v>42177</v>
      </c>
      <c r="C2212">
        <v>241.95</v>
      </c>
      <c r="D2212">
        <v>242.45</v>
      </c>
      <c r="E2212" s="3">
        <v>242.35016254782599</v>
      </c>
      <c r="F2212">
        <v>0.5</v>
      </c>
      <c r="G2212">
        <v>0.40016254782676602</v>
      </c>
      <c r="H2212">
        <v>0.70710678118654702</v>
      </c>
      <c r="I2212">
        <f t="shared" si="68"/>
        <v>2.0665426741062203E-3</v>
      </c>
      <c r="J2212">
        <f t="shared" si="69"/>
        <v>0.5</v>
      </c>
    </row>
    <row r="2213" spans="1:10" x14ac:dyDescent="0.3">
      <c r="A2213" s="1">
        <v>42177</v>
      </c>
      <c r="B2213" s="1">
        <v>42178</v>
      </c>
      <c r="C2213">
        <v>242.95</v>
      </c>
      <c r="D2213">
        <v>244.05000610351499</v>
      </c>
      <c r="E2213" s="3">
        <v>243.497496795654</v>
      </c>
      <c r="F2213">
        <v>1.1000061035156199</v>
      </c>
      <c r="G2213">
        <v>0.54749679565429599</v>
      </c>
      <c r="H2213">
        <v>2.4748737341529101</v>
      </c>
      <c r="I2213">
        <f t="shared" si="68"/>
        <v>4.5277057152320228E-3</v>
      </c>
      <c r="J2213">
        <f t="shared" si="69"/>
        <v>1.1000061035156199</v>
      </c>
    </row>
    <row r="2214" spans="1:10" x14ac:dyDescent="0.3">
      <c r="A2214" s="1">
        <v>42178</v>
      </c>
      <c r="B2214" s="1">
        <v>42179</v>
      </c>
      <c r="C2214">
        <v>246.45</v>
      </c>
      <c r="D2214">
        <v>246.45</v>
      </c>
      <c r="E2214" s="3">
        <v>246.30285159945399</v>
      </c>
      <c r="F2214">
        <v>0</v>
      </c>
      <c r="G2214">
        <v>-0.14714840054511999</v>
      </c>
      <c r="H2214">
        <v>0.459619407771239</v>
      </c>
      <c r="I2214">
        <f t="shared" si="68"/>
        <v>0</v>
      </c>
      <c r="J2214">
        <f t="shared" si="69"/>
        <v>0</v>
      </c>
    </row>
    <row r="2215" spans="1:10" x14ac:dyDescent="0.3">
      <c r="A2215" s="1">
        <v>42179</v>
      </c>
      <c r="B2215" s="1">
        <v>42180</v>
      </c>
      <c r="C2215">
        <v>245.8</v>
      </c>
      <c r="D2215">
        <v>245.19999389648399</v>
      </c>
      <c r="E2215" s="3">
        <v>245.199725198745</v>
      </c>
      <c r="F2215">
        <v>0.600006103515625</v>
      </c>
      <c r="G2215">
        <v>-0.60027480125427202</v>
      </c>
      <c r="H2215">
        <v>0.106066017177986</v>
      </c>
      <c r="I2215">
        <f t="shared" si="68"/>
        <v>2.4410337815932667E-3</v>
      </c>
      <c r="J2215">
        <f t="shared" si="69"/>
        <v>0.600006103515625</v>
      </c>
    </row>
    <row r="2216" spans="1:10" x14ac:dyDescent="0.3">
      <c r="A2216" s="1">
        <v>42180</v>
      </c>
      <c r="B2216" s="1">
        <v>42181</v>
      </c>
      <c r="C2216">
        <v>245.65</v>
      </c>
      <c r="D2216">
        <v>244.65</v>
      </c>
      <c r="E2216" s="3">
        <v>245.64433035869101</v>
      </c>
      <c r="F2216">
        <v>1</v>
      </c>
      <c r="G2216">
        <v>-5.6696413084864599E-3</v>
      </c>
      <c r="H2216">
        <v>0.14142135623730101</v>
      </c>
      <c r="I2216">
        <f t="shared" si="68"/>
        <v>4.0708324852432318E-3</v>
      </c>
      <c r="J2216">
        <f t="shared" si="69"/>
        <v>1</v>
      </c>
    </row>
    <row r="2217" spans="1:10" x14ac:dyDescent="0.3">
      <c r="A2217" s="1">
        <v>42181</v>
      </c>
      <c r="B2217" s="1">
        <v>42184</v>
      </c>
      <c r="C2217">
        <v>245.85</v>
      </c>
      <c r="D2217">
        <v>242.04999694824201</v>
      </c>
      <c r="E2217" s="3">
        <v>245.77908762395299</v>
      </c>
      <c r="F2217">
        <v>3.8000030517578098</v>
      </c>
      <c r="G2217">
        <v>-7.0912376046180697E-2</v>
      </c>
      <c r="H2217">
        <v>2.2627416997969401</v>
      </c>
      <c r="I2217">
        <f t="shared" si="68"/>
        <v>1.5456591628056985E-2</v>
      </c>
      <c r="J2217">
        <f t="shared" si="69"/>
        <v>3.8000030517578098</v>
      </c>
    </row>
    <row r="2218" spans="1:10" x14ac:dyDescent="0.3">
      <c r="A2218" s="1">
        <v>42184</v>
      </c>
      <c r="B2218" s="1">
        <v>42185</v>
      </c>
      <c r="C2218">
        <v>242.65</v>
      </c>
      <c r="D2218">
        <v>241.50000610351501</v>
      </c>
      <c r="E2218" s="3">
        <v>240.65523006916001</v>
      </c>
      <c r="F2218">
        <v>1.1499938964843699</v>
      </c>
      <c r="G2218">
        <v>-1.9947699308395299</v>
      </c>
      <c r="H2218">
        <v>0.38890872965258899</v>
      </c>
      <c r="I2218">
        <f t="shared" si="68"/>
        <v>4.7393113393132905E-3</v>
      </c>
      <c r="J2218">
        <f t="shared" si="69"/>
        <v>1.1499938964843699</v>
      </c>
    </row>
    <row r="2219" spans="1:10" x14ac:dyDescent="0.3">
      <c r="A2219" s="1">
        <v>42185</v>
      </c>
      <c r="B2219" s="1">
        <v>42186</v>
      </c>
      <c r="C2219">
        <v>243.2</v>
      </c>
      <c r="D2219">
        <v>242.95</v>
      </c>
      <c r="E2219" s="3">
        <v>243.54627139568299</v>
      </c>
      <c r="F2219">
        <v>-0.25</v>
      </c>
      <c r="G2219">
        <v>0.34627139568328802</v>
      </c>
      <c r="H2219">
        <v>2.4748737341529101</v>
      </c>
      <c r="I2219">
        <f t="shared" si="68"/>
        <v>-1.0279605263157894E-3</v>
      </c>
      <c r="J2219">
        <f t="shared" si="69"/>
        <v>-0.25</v>
      </c>
    </row>
    <row r="2220" spans="1:10" x14ac:dyDescent="0.3">
      <c r="A2220" s="1">
        <v>42186</v>
      </c>
      <c r="B2220" s="1">
        <v>42187</v>
      </c>
      <c r="C2220">
        <v>246.7</v>
      </c>
      <c r="D2220">
        <v>246.75000305175701</v>
      </c>
      <c r="E2220" s="3">
        <v>246.48622862696601</v>
      </c>
      <c r="F2220">
        <v>-5.00030517578125E-2</v>
      </c>
      <c r="G2220">
        <v>-0.213771373033523</v>
      </c>
      <c r="H2220">
        <v>0</v>
      </c>
      <c r="I2220">
        <f t="shared" si="68"/>
        <v>-2.0268768446620391E-4</v>
      </c>
      <c r="J2220">
        <f t="shared" si="69"/>
        <v>-5.00030517578125E-2</v>
      </c>
    </row>
    <row r="2221" spans="1:10" x14ac:dyDescent="0.3">
      <c r="A2221" s="1">
        <v>42187</v>
      </c>
      <c r="B2221" s="1">
        <v>42188</v>
      </c>
      <c r="C2221">
        <v>246.7</v>
      </c>
      <c r="D2221">
        <v>246.50000305175701</v>
      </c>
      <c r="E2221" s="3">
        <v>246.557325851917</v>
      </c>
      <c r="F2221">
        <v>0.199996948242187</v>
      </c>
      <c r="G2221">
        <v>-0.14267414808273299</v>
      </c>
      <c r="H2221">
        <v>0.459619407771239</v>
      </c>
      <c r="I2221">
        <f t="shared" si="68"/>
        <v>8.1068888626747873E-4</v>
      </c>
      <c r="J2221">
        <f t="shared" si="69"/>
        <v>0.199996948242187</v>
      </c>
    </row>
    <row r="2222" spans="1:10" x14ac:dyDescent="0.3">
      <c r="A2222" s="1">
        <v>42188</v>
      </c>
      <c r="B2222" s="1">
        <v>42191</v>
      </c>
      <c r="C2222">
        <v>246.05</v>
      </c>
      <c r="D2222">
        <v>242.999996948242</v>
      </c>
      <c r="E2222" s="3">
        <v>245.680393117666</v>
      </c>
      <c r="F2222">
        <v>3.0500030517578098</v>
      </c>
      <c r="G2222">
        <v>-0.36960688233375499</v>
      </c>
      <c r="H2222">
        <v>4.6669047558312302</v>
      </c>
      <c r="I2222">
        <f t="shared" si="68"/>
        <v>1.2395866904116275E-2</v>
      </c>
      <c r="J2222">
        <f t="shared" si="69"/>
        <v>3.0500030517578098</v>
      </c>
    </row>
    <row r="2223" spans="1:10" x14ac:dyDescent="0.3">
      <c r="A2223" s="1">
        <v>42191</v>
      </c>
      <c r="B2223" s="1">
        <v>42192</v>
      </c>
      <c r="C2223">
        <v>239.45</v>
      </c>
      <c r="D2223">
        <v>240.7</v>
      </c>
      <c r="E2223" s="3">
        <v>238.73930050134601</v>
      </c>
      <c r="F2223">
        <v>-1.25</v>
      </c>
      <c r="G2223">
        <v>-0.71069949865341098</v>
      </c>
      <c r="H2223">
        <v>0.424264068711944</v>
      </c>
      <c r="I2223">
        <f t="shared" si="68"/>
        <v>-5.2202965128419297E-3</v>
      </c>
      <c r="J2223">
        <f t="shared" si="69"/>
        <v>-1.25</v>
      </c>
    </row>
    <row r="2224" spans="1:10" x14ac:dyDescent="0.3">
      <c r="A2224" s="1">
        <v>42192</v>
      </c>
      <c r="B2224" s="1">
        <v>42193</v>
      </c>
      <c r="C2224">
        <v>240.05</v>
      </c>
      <c r="D2224">
        <v>239.89999084472601</v>
      </c>
      <c r="E2224" s="3">
        <v>239.77601947188299</v>
      </c>
      <c r="F2224">
        <v>0.150009155273437</v>
      </c>
      <c r="G2224">
        <v>-0.27398052811622597</v>
      </c>
      <c r="H2224">
        <v>2.5102290732122499</v>
      </c>
      <c r="I2224">
        <f t="shared" si="68"/>
        <v>6.2490795781477602E-4</v>
      </c>
      <c r="J2224">
        <f t="shared" si="69"/>
        <v>0.150009155273437</v>
      </c>
    </row>
    <row r="2225" spans="1:10" x14ac:dyDescent="0.3">
      <c r="A2225" s="1">
        <v>42193</v>
      </c>
      <c r="B2225" s="1">
        <v>42194</v>
      </c>
      <c r="C2225">
        <v>236.5</v>
      </c>
      <c r="D2225">
        <v>234.850006103515</v>
      </c>
      <c r="E2225" s="3">
        <v>236.01655766367901</v>
      </c>
      <c r="F2225">
        <v>1.6499938964843699</v>
      </c>
      <c r="G2225">
        <v>-0.48344233632087702</v>
      </c>
      <c r="H2225">
        <v>1.48492424049174</v>
      </c>
      <c r="I2225">
        <f t="shared" si="68"/>
        <v>6.9767183783694285E-3</v>
      </c>
      <c r="J2225">
        <f t="shared" si="69"/>
        <v>1.6499938964843699</v>
      </c>
    </row>
    <row r="2226" spans="1:10" x14ac:dyDescent="0.3">
      <c r="A2226" s="1">
        <v>42194</v>
      </c>
      <c r="B2226" s="1">
        <v>42195</v>
      </c>
      <c r="C2226">
        <v>238.6</v>
      </c>
      <c r="D2226">
        <v>238.89998779296801</v>
      </c>
      <c r="E2226" s="3">
        <v>239.56814525127399</v>
      </c>
      <c r="F2226">
        <v>0.29998779296875</v>
      </c>
      <c r="G2226">
        <v>0.968145251274108</v>
      </c>
      <c r="H2226">
        <v>7.0710678118650699E-2</v>
      </c>
      <c r="I2226">
        <f t="shared" si="68"/>
        <v>1.2572832898941743E-3</v>
      </c>
      <c r="J2226">
        <f t="shared" si="69"/>
        <v>0.29998779296875</v>
      </c>
    </row>
    <row r="2227" spans="1:10" x14ac:dyDescent="0.3">
      <c r="A2227" s="1">
        <v>42195</v>
      </c>
      <c r="B2227" s="1">
        <v>42198</v>
      </c>
      <c r="C2227">
        <v>238.7</v>
      </c>
      <c r="D2227">
        <v>237.95</v>
      </c>
      <c r="E2227" s="3">
        <v>240.206177544593</v>
      </c>
      <c r="F2227">
        <v>-0.75</v>
      </c>
      <c r="G2227">
        <v>1.5061775445938099</v>
      </c>
      <c r="H2227">
        <v>1.0960155108391501</v>
      </c>
      <c r="I2227">
        <f t="shared" si="68"/>
        <v>-3.1420192710515291E-3</v>
      </c>
      <c r="J2227">
        <f t="shared" si="69"/>
        <v>-0.75</v>
      </c>
    </row>
    <row r="2228" spans="1:10" x14ac:dyDescent="0.3">
      <c r="A2228" s="1">
        <v>42198</v>
      </c>
      <c r="B2228" s="1">
        <v>42199</v>
      </c>
      <c r="C2228">
        <v>240.25</v>
      </c>
      <c r="D2228">
        <v>241.25</v>
      </c>
      <c r="E2228" s="3">
        <v>241.11730366945201</v>
      </c>
      <c r="F2228">
        <v>1</v>
      </c>
      <c r="G2228">
        <v>0.86730366945266701</v>
      </c>
      <c r="H2228">
        <v>0.106066017177986</v>
      </c>
      <c r="I2228">
        <f t="shared" si="68"/>
        <v>4.1623309053069723E-3</v>
      </c>
      <c r="J2228">
        <f t="shared" si="69"/>
        <v>1</v>
      </c>
    </row>
    <row r="2229" spans="1:10" x14ac:dyDescent="0.3">
      <c r="A2229" s="1">
        <v>42199</v>
      </c>
      <c r="B2229" s="1">
        <v>42200</v>
      </c>
      <c r="C2229">
        <v>240.1</v>
      </c>
      <c r="D2229">
        <v>240.79999694824201</v>
      </c>
      <c r="E2229" s="3">
        <v>241.198456144332</v>
      </c>
      <c r="F2229">
        <v>0.69999694824218694</v>
      </c>
      <c r="G2229">
        <v>1.09845614433288</v>
      </c>
      <c r="H2229">
        <v>0.35355339059327301</v>
      </c>
      <c r="I2229">
        <f t="shared" si="68"/>
        <v>2.9154391846821616E-3</v>
      </c>
      <c r="J2229">
        <f t="shared" si="69"/>
        <v>0.69999694824218694</v>
      </c>
    </row>
    <row r="2230" spans="1:10" x14ac:dyDescent="0.3">
      <c r="A2230" s="1">
        <v>42200</v>
      </c>
      <c r="B2230" s="1">
        <v>42201</v>
      </c>
      <c r="C2230">
        <v>240.6</v>
      </c>
      <c r="D2230">
        <v>240.1</v>
      </c>
      <c r="E2230" s="3">
        <v>240.550220182538</v>
      </c>
      <c r="F2230">
        <v>0.5</v>
      </c>
      <c r="G2230">
        <v>-4.9779817461967399E-2</v>
      </c>
      <c r="H2230">
        <v>1.3081475451950999</v>
      </c>
      <c r="I2230">
        <f t="shared" si="68"/>
        <v>2.0781379883624274E-3</v>
      </c>
      <c r="J2230">
        <f t="shared" si="69"/>
        <v>0.5</v>
      </c>
    </row>
    <row r="2231" spans="1:10" x14ac:dyDescent="0.3">
      <c r="A2231" s="1">
        <v>42201</v>
      </c>
      <c r="B2231" s="1">
        <v>42202</v>
      </c>
      <c r="C2231">
        <v>242.45</v>
      </c>
      <c r="D2231">
        <v>243.850009155273</v>
      </c>
      <c r="E2231" s="3">
        <v>243.34567863941101</v>
      </c>
      <c r="F2231">
        <v>1.40000915527343</v>
      </c>
      <c r="G2231">
        <v>0.89567863941192605</v>
      </c>
      <c r="H2231">
        <v>1.20208152801712</v>
      </c>
      <c r="I2231">
        <f t="shared" si="68"/>
        <v>5.7744242329281501E-3</v>
      </c>
      <c r="J2231">
        <f t="shared" si="69"/>
        <v>1.40000915527343</v>
      </c>
    </row>
    <row r="2232" spans="1:10" x14ac:dyDescent="0.3">
      <c r="A2232" s="1">
        <v>42202</v>
      </c>
      <c r="B2232" s="1">
        <v>42205</v>
      </c>
      <c r="C2232">
        <v>240.75</v>
      </c>
      <c r="D2232">
        <v>240.75</v>
      </c>
      <c r="E2232" s="3">
        <v>241.04559382796199</v>
      </c>
      <c r="F2232">
        <v>0</v>
      </c>
      <c r="G2232">
        <v>0.29559382796287498</v>
      </c>
      <c r="H2232">
        <v>0.42426406871192401</v>
      </c>
      <c r="I2232">
        <f t="shared" si="68"/>
        <v>0</v>
      </c>
      <c r="J2232">
        <f t="shared" si="69"/>
        <v>0</v>
      </c>
    </row>
    <row r="2233" spans="1:10" x14ac:dyDescent="0.3">
      <c r="A2233" s="1">
        <v>42205</v>
      </c>
      <c r="B2233" s="1">
        <v>42206</v>
      </c>
      <c r="C2233">
        <v>240.15</v>
      </c>
      <c r="D2233">
        <v>240.75000610351501</v>
      </c>
      <c r="E2233" s="3">
        <v>241.142603778839</v>
      </c>
      <c r="F2233">
        <v>0.600006103515625</v>
      </c>
      <c r="G2233">
        <v>0.992603778839111</v>
      </c>
      <c r="H2233">
        <v>0.42426406871192401</v>
      </c>
      <c r="I2233">
        <f t="shared" si="68"/>
        <v>2.4984638913829898E-3</v>
      </c>
      <c r="J2233">
        <f t="shared" si="69"/>
        <v>0.600006103515625</v>
      </c>
    </row>
    <row r="2234" spans="1:10" x14ac:dyDescent="0.3">
      <c r="A2234" s="1">
        <v>42206</v>
      </c>
      <c r="B2234" s="1">
        <v>42207</v>
      </c>
      <c r="C2234">
        <v>240.75</v>
      </c>
      <c r="D2234">
        <v>239.39999389648401</v>
      </c>
      <c r="E2234" s="3">
        <v>241.05722311139101</v>
      </c>
      <c r="F2234">
        <v>-1.3500061035156199</v>
      </c>
      <c r="G2234">
        <v>0.30722311139106701</v>
      </c>
      <c r="H2234">
        <v>1.5556349186103899</v>
      </c>
      <c r="I2234">
        <f t="shared" si="68"/>
        <v>-5.6075019876038208E-3</v>
      </c>
      <c r="J2234">
        <f t="shared" si="69"/>
        <v>-1.3500061035156199</v>
      </c>
    </row>
    <row r="2235" spans="1:10" x14ac:dyDescent="0.3">
      <c r="A2235" s="1">
        <v>42207</v>
      </c>
      <c r="B2235" s="1">
        <v>42208</v>
      </c>
      <c r="C2235">
        <v>238.55</v>
      </c>
      <c r="D2235">
        <v>238.999996948242</v>
      </c>
      <c r="E2235" s="3">
        <v>238.68339233398399</v>
      </c>
      <c r="F2235">
        <v>0.449996948242187</v>
      </c>
      <c r="G2235">
        <v>0.133392333984375</v>
      </c>
      <c r="H2235">
        <v>0.106066017177986</v>
      </c>
      <c r="I2235">
        <f t="shared" si="68"/>
        <v>1.8863841888165458E-3</v>
      </c>
      <c r="J2235">
        <f t="shared" si="69"/>
        <v>0.449996948242187</v>
      </c>
    </row>
    <row r="2236" spans="1:10" x14ac:dyDescent="0.3">
      <c r="A2236" s="1">
        <v>42208</v>
      </c>
      <c r="B2236" s="1">
        <v>42209</v>
      </c>
      <c r="C2236">
        <v>238.4</v>
      </c>
      <c r="D2236">
        <v>237.25000610351501</v>
      </c>
      <c r="E2236" s="3">
        <v>238.377763760834</v>
      </c>
      <c r="F2236">
        <v>1.1499938964843699</v>
      </c>
      <c r="G2236">
        <v>-2.22362391650676E-2</v>
      </c>
      <c r="H2236">
        <v>1.97989898732234</v>
      </c>
      <c r="I2236">
        <f t="shared" si="68"/>
        <v>4.8237999013606122E-3</v>
      </c>
      <c r="J2236">
        <f t="shared" si="69"/>
        <v>1.1499938964843699</v>
      </c>
    </row>
    <row r="2237" spans="1:10" x14ac:dyDescent="0.3">
      <c r="A2237" s="1">
        <v>42209</v>
      </c>
      <c r="B2237" s="1">
        <v>42212</v>
      </c>
      <c r="C2237">
        <v>235.6</v>
      </c>
      <c r="D2237">
        <v>234.35</v>
      </c>
      <c r="E2237" s="3">
        <v>236.28729859590501</v>
      </c>
      <c r="F2237">
        <v>-1.25</v>
      </c>
      <c r="G2237">
        <v>0.68729859590530396</v>
      </c>
      <c r="H2237">
        <v>0.53033008588991004</v>
      </c>
      <c r="I2237">
        <f t="shared" si="68"/>
        <v>-5.3056027164685906E-3</v>
      </c>
      <c r="J2237">
        <f t="shared" si="69"/>
        <v>-1.25</v>
      </c>
    </row>
    <row r="2238" spans="1:10" x14ac:dyDescent="0.3">
      <c r="A2238" s="1">
        <v>42212</v>
      </c>
      <c r="B2238" s="1">
        <v>42213</v>
      </c>
      <c r="C2238">
        <v>236.35</v>
      </c>
      <c r="D2238">
        <v>235.29999694824201</v>
      </c>
      <c r="E2238" s="3">
        <v>235.52827779054601</v>
      </c>
      <c r="F2238">
        <v>1.0500030517578101</v>
      </c>
      <c r="G2238">
        <v>-0.82172220945358199</v>
      </c>
      <c r="H2238">
        <v>7.0710678118650699E-2</v>
      </c>
      <c r="I2238">
        <f t="shared" si="68"/>
        <v>4.4425769061045483E-3</v>
      </c>
      <c r="J2238">
        <f t="shared" si="69"/>
        <v>1.0500030517578101</v>
      </c>
    </row>
    <row r="2239" spans="1:10" x14ac:dyDescent="0.3">
      <c r="A2239" s="1">
        <v>42213</v>
      </c>
      <c r="B2239" s="1">
        <v>42214</v>
      </c>
      <c r="C2239">
        <v>236.45</v>
      </c>
      <c r="D2239">
        <v>237.100009155273</v>
      </c>
      <c r="E2239" s="3">
        <v>237.75489385128</v>
      </c>
      <c r="F2239">
        <v>0.65000915527343694</v>
      </c>
      <c r="G2239">
        <v>1.30489385128021</v>
      </c>
      <c r="H2239">
        <v>0.88388347648318399</v>
      </c>
      <c r="I2239">
        <f t="shared" si="68"/>
        <v>2.7490342790164389E-3</v>
      </c>
      <c r="J2239">
        <f t="shared" si="69"/>
        <v>0.65000915527343694</v>
      </c>
    </row>
    <row r="2240" spans="1:10" x14ac:dyDescent="0.3">
      <c r="A2240" s="1">
        <v>42214</v>
      </c>
      <c r="B2240" s="1">
        <v>42215</v>
      </c>
      <c r="C2240">
        <v>237.7</v>
      </c>
      <c r="D2240">
        <v>237.7</v>
      </c>
      <c r="E2240" s="3">
        <v>238.216218721866</v>
      </c>
      <c r="F2240">
        <v>0</v>
      </c>
      <c r="G2240">
        <v>0.516218721866607</v>
      </c>
      <c r="H2240">
        <v>1.6263455967290401</v>
      </c>
      <c r="I2240">
        <f t="shared" si="68"/>
        <v>0</v>
      </c>
      <c r="J2240">
        <f t="shared" si="69"/>
        <v>0</v>
      </c>
    </row>
    <row r="2241" spans="1:10" x14ac:dyDescent="0.3">
      <c r="A2241" s="1">
        <v>42215</v>
      </c>
      <c r="B2241" s="1">
        <v>42216</v>
      </c>
      <c r="C2241">
        <v>235.4</v>
      </c>
      <c r="D2241">
        <v>235.55000915527299</v>
      </c>
      <c r="E2241" s="3">
        <v>236.659375810623</v>
      </c>
      <c r="F2241">
        <v>0.150009155273437</v>
      </c>
      <c r="G2241">
        <v>1.2593758106231601</v>
      </c>
      <c r="H2241">
        <v>0.74246212024588198</v>
      </c>
      <c r="I2241">
        <f t="shared" si="68"/>
        <v>6.3725214644620644E-4</v>
      </c>
      <c r="J2241">
        <f t="shared" si="69"/>
        <v>0.150009155273437</v>
      </c>
    </row>
    <row r="2242" spans="1:10" x14ac:dyDescent="0.3">
      <c r="A2242" s="1">
        <v>42216</v>
      </c>
      <c r="B2242" s="1">
        <v>42219</v>
      </c>
      <c r="C2242">
        <v>234.35</v>
      </c>
      <c r="D2242">
        <v>234.6</v>
      </c>
      <c r="E2242" s="3">
        <v>234.24252497255799</v>
      </c>
      <c r="F2242">
        <v>-0.25</v>
      </c>
      <c r="G2242">
        <v>-0.107475027441978</v>
      </c>
      <c r="H2242">
        <v>0.81317279836453304</v>
      </c>
      <c r="I2242">
        <f t="shared" si="68"/>
        <v>-1.0667804565820354E-3</v>
      </c>
      <c r="J2242">
        <f t="shared" si="69"/>
        <v>-0.25</v>
      </c>
    </row>
    <row r="2243" spans="1:10" x14ac:dyDescent="0.3">
      <c r="A2243" s="1">
        <v>42219</v>
      </c>
      <c r="B2243" s="1">
        <v>42220</v>
      </c>
      <c r="C2243">
        <v>233.2</v>
      </c>
      <c r="D2243">
        <v>233.00000305175701</v>
      </c>
      <c r="E2243" s="3">
        <v>234.02671129703501</v>
      </c>
      <c r="F2243">
        <v>-0.199996948242187</v>
      </c>
      <c r="G2243">
        <v>0.82671129703521695</v>
      </c>
      <c r="H2243">
        <v>0.67175144212723203</v>
      </c>
      <c r="I2243">
        <f t="shared" ref="I2243:I2306" si="70">F2243/C2243</f>
        <v>-8.5761984666460984E-4</v>
      </c>
      <c r="J2243">
        <f t="shared" ref="J2243:J2306" si="71">IF(F2243&lt;-3, -3, F2243)</f>
        <v>-0.199996948242187</v>
      </c>
    </row>
    <row r="2244" spans="1:10" x14ac:dyDescent="0.3">
      <c r="A2244" s="1">
        <v>42220</v>
      </c>
      <c r="B2244" s="1">
        <v>42221</v>
      </c>
      <c r="C2244">
        <v>234.15</v>
      </c>
      <c r="D2244">
        <v>233.850012207031</v>
      </c>
      <c r="E2244" s="3">
        <v>234.760526204109</v>
      </c>
      <c r="F2244">
        <v>-0.29998779296875</v>
      </c>
      <c r="G2244">
        <v>0.61052620410919101</v>
      </c>
      <c r="H2244">
        <v>0.35355339059327301</v>
      </c>
      <c r="I2244">
        <f t="shared" si="70"/>
        <v>-1.2811778474001707E-3</v>
      </c>
      <c r="J2244">
        <f t="shared" si="71"/>
        <v>-0.29998779296875</v>
      </c>
    </row>
    <row r="2245" spans="1:10" x14ac:dyDescent="0.3">
      <c r="A2245" s="1">
        <v>42221</v>
      </c>
      <c r="B2245" s="1">
        <v>42222</v>
      </c>
      <c r="C2245">
        <v>234.65</v>
      </c>
      <c r="D2245">
        <v>234.55000915527299</v>
      </c>
      <c r="E2245" s="3">
        <v>235.88918139934501</v>
      </c>
      <c r="F2245">
        <v>-9.99908447265625E-2</v>
      </c>
      <c r="G2245">
        <v>1.23918139934539</v>
      </c>
      <c r="H2245">
        <v>2.4748737341529101</v>
      </c>
      <c r="I2245">
        <f t="shared" si="70"/>
        <v>-4.2612761443239932E-4</v>
      </c>
      <c r="J2245">
        <f t="shared" si="71"/>
        <v>-9.99908447265625E-2</v>
      </c>
    </row>
    <row r="2246" spans="1:10" x14ac:dyDescent="0.3">
      <c r="A2246" s="1">
        <v>42222</v>
      </c>
      <c r="B2246" s="1">
        <v>42223</v>
      </c>
      <c r="C2246">
        <v>231.15</v>
      </c>
      <c r="D2246">
        <v>230.4</v>
      </c>
      <c r="E2246" s="3">
        <v>230.997703263163</v>
      </c>
      <c r="F2246">
        <v>0.75</v>
      </c>
      <c r="G2246">
        <v>-0.15229673683643299</v>
      </c>
      <c r="H2246">
        <v>0.282842712474623</v>
      </c>
      <c r="I2246">
        <f t="shared" si="70"/>
        <v>3.2446463335496431E-3</v>
      </c>
      <c r="J2246">
        <f t="shared" si="71"/>
        <v>0.75</v>
      </c>
    </row>
    <row r="2247" spans="1:10" x14ac:dyDescent="0.3">
      <c r="A2247" s="1">
        <v>42223</v>
      </c>
      <c r="B2247" s="1">
        <v>42226</v>
      </c>
      <c r="C2247">
        <v>230.75</v>
      </c>
      <c r="D2247">
        <v>230.39999389648401</v>
      </c>
      <c r="E2247" s="3">
        <v>230.48376944661101</v>
      </c>
      <c r="F2247">
        <v>0.350006103515625</v>
      </c>
      <c r="G2247">
        <v>-0.26623055338859503</v>
      </c>
      <c r="H2247">
        <v>0.14142135623730101</v>
      </c>
      <c r="I2247">
        <f t="shared" si="70"/>
        <v>1.5168195168607801E-3</v>
      </c>
      <c r="J2247">
        <f t="shared" si="71"/>
        <v>0.350006103515625</v>
      </c>
    </row>
    <row r="2248" spans="1:10" x14ac:dyDescent="0.3">
      <c r="A2248" s="1">
        <v>42226</v>
      </c>
      <c r="B2248" s="1">
        <v>42227</v>
      </c>
      <c r="C2248">
        <v>230.55</v>
      </c>
      <c r="D2248">
        <v>231.8</v>
      </c>
      <c r="E2248" s="3">
        <v>231.47871761322</v>
      </c>
      <c r="F2248">
        <v>1.25</v>
      </c>
      <c r="G2248">
        <v>0.92871761322021396</v>
      </c>
      <c r="H2248">
        <v>0.70710678118654702</v>
      </c>
      <c r="I2248">
        <f t="shared" si="70"/>
        <v>5.4218173931901972E-3</v>
      </c>
      <c r="J2248">
        <f t="shared" si="71"/>
        <v>1.25</v>
      </c>
    </row>
    <row r="2249" spans="1:10" x14ac:dyDescent="0.3">
      <c r="A2249" s="1">
        <v>42227</v>
      </c>
      <c r="B2249" s="1">
        <v>42228</v>
      </c>
      <c r="C2249">
        <v>229.55</v>
      </c>
      <c r="D2249">
        <v>228.69999389648399</v>
      </c>
      <c r="E2249" s="3">
        <v>229.17146687507599</v>
      </c>
      <c r="F2249">
        <v>0.850006103515625</v>
      </c>
      <c r="G2249">
        <v>-0.378533124923706</v>
      </c>
      <c r="H2249">
        <v>1.44956890143243</v>
      </c>
      <c r="I2249">
        <f t="shared" si="70"/>
        <v>3.7029235613836851E-3</v>
      </c>
      <c r="J2249">
        <f t="shared" si="71"/>
        <v>0.850006103515625</v>
      </c>
    </row>
    <row r="2250" spans="1:10" x14ac:dyDescent="0.3">
      <c r="A2250" s="1">
        <v>42228</v>
      </c>
      <c r="B2250" s="1">
        <v>42229</v>
      </c>
      <c r="C2250">
        <v>227.5</v>
      </c>
      <c r="D2250">
        <v>227.25</v>
      </c>
      <c r="E2250" s="3">
        <v>227.448516324162</v>
      </c>
      <c r="F2250">
        <v>0.25</v>
      </c>
      <c r="G2250">
        <v>-5.1483675837516701E-2</v>
      </c>
      <c r="H2250">
        <v>1.3788582233137501</v>
      </c>
      <c r="I2250">
        <f t="shared" si="70"/>
        <v>1.0989010989010989E-3</v>
      </c>
      <c r="J2250">
        <f t="shared" si="71"/>
        <v>0.25</v>
      </c>
    </row>
    <row r="2251" spans="1:10" x14ac:dyDescent="0.3">
      <c r="A2251" s="1">
        <v>42229</v>
      </c>
      <c r="B2251" s="1">
        <v>42230</v>
      </c>
      <c r="C2251">
        <v>229.45</v>
      </c>
      <c r="D2251">
        <v>227.25000305175701</v>
      </c>
      <c r="E2251" s="3">
        <v>228.91891129016801</v>
      </c>
      <c r="F2251">
        <v>2.19999694824218</v>
      </c>
      <c r="G2251">
        <v>-0.53108870983123702</v>
      </c>
      <c r="H2251">
        <v>0</v>
      </c>
      <c r="I2251">
        <f t="shared" si="70"/>
        <v>9.5881322651653091E-3</v>
      </c>
      <c r="J2251">
        <f t="shared" si="71"/>
        <v>2.19999694824218</v>
      </c>
    </row>
    <row r="2252" spans="1:10" x14ac:dyDescent="0.3">
      <c r="A2252" s="1">
        <v>42230</v>
      </c>
      <c r="B2252" s="1">
        <v>42233</v>
      </c>
      <c r="C2252">
        <v>229.45</v>
      </c>
      <c r="D2252">
        <v>229.39999694824201</v>
      </c>
      <c r="E2252" s="3">
        <v>229.23915968537301</v>
      </c>
      <c r="F2252">
        <v>5.00030517578125E-2</v>
      </c>
      <c r="G2252">
        <v>-0.210840314626693</v>
      </c>
      <c r="H2252">
        <v>1.6617009357883801</v>
      </c>
      <c r="I2252">
        <f t="shared" si="70"/>
        <v>2.1792569953285032E-4</v>
      </c>
      <c r="J2252">
        <f t="shared" si="71"/>
        <v>5.00030517578125E-2</v>
      </c>
    </row>
    <row r="2253" spans="1:10" x14ac:dyDescent="0.3">
      <c r="A2253" s="1">
        <v>42233</v>
      </c>
      <c r="B2253" s="1">
        <v>42234</v>
      </c>
      <c r="C2253">
        <v>227.1</v>
      </c>
      <c r="D2253">
        <v>227.89998779296801</v>
      </c>
      <c r="E2253" s="3">
        <v>227.07336860373599</v>
      </c>
      <c r="F2253">
        <v>-0.79998779296875</v>
      </c>
      <c r="G2253">
        <v>-2.66313962638378E-2</v>
      </c>
      <c r="H2253">
        <v>0.56568542494922502</v>
      </c>
      <c r="I2253">
        <f t="shared" si="70"/>
        <v>-3.5226234829095113E-3</v>
      </c>
      <c r="J2253">
        <f t="shared" si="71"/>
        <v>-0.79998779296875</v>
      </c>
    </row>
    <row r="2254" spans="1:10" x14ac:dyDescent="0.3">
      <c r="A2254" s="1">
        <v>42234</v>
      </c>
      <c r="B2254" s="1">
        <v>42235</v>
      </c>
      <c r="C2254">
        <v>226.3</v>
      </c>
      <c r="D2254">
        <v>226.19999389648399</v>
      </c>
      <c r="E2254" s="3">
        <v>226.686392176151</v>
      </c>
      <c r="F2254">
        <v>-0.100006103515625</v>
      </c>
      <c r="G2254">
        <v>0.38639217615127502</v>
      </c>
      <c r="H2254">
        <v>1.3435028842544401</v>
      </c>
      <c r="I2254">
        <f t="shared" si="70"/>
        <v>-4.4191826564571362E-4</v>
      </c>
      <c r="J2254">
        <f t="shared" si="71"/>
        <v>-0.100006103515625</v>
      </c>
    </row>
    <row r="2255" spans="1:10" x14ac:dyDescent="0.3">
      <c r="A2255" s="1">
        <v>42235</v>
      </c>
      <c r="B2255" s="1">
        <v>42236</v>
      </c>
      <c r="C2255">
        <v>224.4</v>
      </c>
      <c r="D2255">
        <v>224.50000610351501</v>
      </c>
      <c r="E2255" s="3">
        <v>223.31926360130299</v>
      </c>
      <c r="F2255">
        <v>-0.100006103515625</v>
      </c>
      <c r="G2255">
        <v>-1.0807363986968901</v>
      </c>
      <c r="H2255">
        <v>1.48492424049174</v>
      </c>
      <c r="I2255">
        <f t="shared" si="70"/>
        <v>-4.4565999784146614E-4</v>
      </c>
      <c r="J2255">
        <f t="shared" si="71"/>
        <v>-0.100006103515625</v>
      </c>
    </row>
    <row r="2256" spans="1:10" x14ac:dyDescent="0.3">
      <c r="A2256" s="1">
        <v>42236</v>
      </c>
      <c r="B2256" s="1">
        <v>42237</v>
      </c>
      <c r="C2256">
        <v>222.3</v>
      </c>
      <c r="D2256">
        <v>217.44999389648399</v>
      </c>
      <c r="E2256" s="3">
        <v>222.38133067935701</v>
      </c>
      <c r="F2256">
        <v>-4.8500061035156197</v>
      </c>
      <c r="G2256">
        <v>8.1330679357051794E-2</v>
      </c>
      <c r="H2256">
        <v>2.26274169979696</v>
      </c>
      <c r="I2256">
        <f t="shared" si="70"/>
        <v>-2.1817391378837696E-2</v>
      </c>
      <c r="J2256">
        <f t="shared" si="71"/>
        <v>-3</v>
      </c>
    </row>
    <row r="2257" spans="1:10" x14ac:dyDescent="0.3">
      <c r="A2257" s="1">
        <v>42237</v>
      </c>
      <c r="B2257" s="1">
        <v>42240</v>
      </c>
      <c r="C2257">
        <v>219.1</v>
      </c>
      <c r="D2257">
        <v>216.14998779296801</v>
      </c>
      <c r="E2257" s="3">
        <v>218.44740787744499</v>
      </c>
      <c r="F2257">
        <v>2.95001220703125</v>
      </c>
      <c r="G2257">
        <v>-0.65259212255477805</v>
      </c>
      <c r="H2257">
        <v>5.2679455198397598</v>
      </c>
      <c r="I2257">
        <f t="shared" si="70"/>
        <v>1.3464227325564812E-2</v>
      </c>
      <c r="J2257">
        <f t="shared" si="71"/>
        <v>2.95001220703125</v>
      </c>
    </row>
    <row r="2258" spans="1:10" x14ac:dyDescent="0.3">
      <c r="A2258" s="1">
        <v>42240</v>
      </c>
      <c r="B2258" s="1">
        <v>42241</v>
      </c>
      <c r="C2258">
        <v>211.65</v>
      </c>
      <c r="D2258">
        <v>213.20000305175699</v>
      </c>
      <c r="E2258" s="3">
        <v>210.62369682788801</v>
      </c>
      <c r="F2258">
        <v>-1.5500030517578101</v>
      </c>
      <c r="G2258">
        <v>-1.0263031721115099</v>
      </c>
      <c r="H2258">
        <v>1.6617009357883801</v>
      </c>
      <c r="I2258">
        <f t="shared" si="70"/>
        <v>-7.3234257111165135E-3</v>
      </c>
      <c r="J2258">
        <f t="shared" si="71"/>
        <v>-1.5500030517578101</v>
      </c>
    </row>
    <row r="2259" spans="1:10" x14ac:dyDescent="0.3">
      <c r="A2259" s="1">
        <v>42241</v>
      </c>
      <c r="B2259" s="1">
        <v>42242</v>
      </c>
      <c r="C2259">
        <v>214</v>
      </c>
      <c r="D2259">
        <v>212.5</v>
      </c>
      <c r="E2259" s="3">
        <v>215.23931133747101</v>
      </c>
      <c r="F2259">
        <v>-1.5</v>
      </c>
      <c r="G2259">
        <v>1.2393113374710001</v>
      </c>
      <c r="H2259">
        <v>2.7577164466275299</v>
      </c>
      <c r="I2259">
        <f t="shared" si="70"/>
        <v>-7.0093457943925233E-3</v>
      </c>
      <c r="J2259">
        <f t="shared" si="71"/>
        <v>-1.5</v>
      </c>
    </row>
    <row r="2260" spans="1:10" x14ac:dyDescent="0.3">
      <c r="A2260" s="1">
        <v>42242</v>
      </c>
      <c r="B2260" s="1">
        <v>42243</v>
      </c>
      <c r="C2260">
        <v>217.9</v>
      </c>
      <c r="D2260">
        <v>219.20000305175699</v>
      </c>
      <c r="E2260" s="3">
        <v>220.807527208328</v>
      </c>
      <c r="F2260">
        <v>1.3000030517578101</v>
      </c>
      <c r="G2260">
        <v>2.90752720832824</v>
      </c>
      <c r="H2260">
        <v>0.742462120245862</v>
      </c>
      <c r="I2260">
        <f t="shared" si="70"/>
        <v>5.966053472959202E-3</v>
      </c>
      <c r="J2260">
        <f t="shared" si="71"/>
        <v>1.3000030517578101</v>
      </c>
    </row>
    <row r="2261" spans="1:10" x14ac:dyDescent="0.3">
      <c r="A2261" s="1">
        <v>42243</v>
      </c>
      <c r="B2261" s="1">
        <v>42244</v>
      </c>
      <c r="C2261">
        <v>218.95</v>
      </c>
      <c r="D2261">
        <v>221.55000610351499</v>
      </c>
      <c r="E2261" s="3">
        <v>220.57559556960999</v>
      </c>
      <c r="F2261">
        <v>2.6000061035156201</v>
      </c>
      <c r="G2261">
        <v>1.6255955696105899</v>
      </c>
      <c r="H2261">
        <v>2.61629509039023</v>
      </c>
      <c r="I2261">
        <f t="shared" si="70"/>
        <v>1.1874885149648871E-2</v>
      </c>
      <c r="J2261">
        <f t="shared" si="71"/>
        <v>2.6000061035156201</v>
      </c>
    </row>
    <row r="2262" spans="1:10" x14ac:dyDescent="0.3">
      <c r="A2262" s="1">
        <v>42244</v>
      </c>
      <c r="B2262" s="1">
        <v>42247</v>
      </c>
      <c r="C2262">
        <v>222.65</v>
      </c>
      <c r="D2262">
        <v>221.45000305175699</v>
      </c>
      <c r="E2262" s="3">
        <v>223.14264094233499</v>
      </c>
      <c r="F2262">
        <v>-1.19999694824218</v>
      </c>
      <c r="G2262">
        <v>0.49264094233512801</v>
      </c>
      <c r="H2262">
        <v>0.45961940777125898</v>
      </c>
      <c r="I2262">
        <f t="shared" si="70"/>
        <v>-5.3896112654039071E-3</v>
      </c>
      <c r="J2262">
        <f t="shared" si="71"/>
        <v>-1.19999694824218</v>
      </c>
    </row>
    <row r="2263" spans="1:10" x14ac:dyDescent="0.3">
      <c r="A2263" s="1">
        <v>42247</v>
      </c>
      <c r="B2263" s="1">
        <v>42248</v>
      </c>
      <c r="C2263">
        <v>222</v>
      </c>
      <c r="D2263">
        <v>221.25</v>
      </c>
      <c r="E2263" s="3">
        <v>221.63433215021999</v>
      </c>
      <c r="F2263">
        <v>0.75</v>
      </c>
      <c r="G2263">
        <v>-0.36566784977912897</v>
      </c>
      <c r="H2263">
        <v>1.5909902576697299</v>
      </c>
      <c r="I2263">
        <f t="shared" si="70"/>
        <v>3.3783783783783786E-3</v>
      </c>
      <c r="J2263">
        <f t="shared" si="71"/>
        <v>0.75</v>
      </c>
    </row>
    <row r="2264" spans="1:10" x14ac:dyDescent="0.3">
      <c r="A2264" s="1">
        <v>42248</v>
      </c>
      <c r="B2264" s="1">
        <v>42249</v>
      </c>
      <c r="C2264">
        <v>219.75</v>
      </c>
      <c r="D2264">
        <v>216.94999694824199</v>
      </c>
      <c r="E2264" s="3">
        <v>219.791680157184</v>
      </c>
      <c r="F2264">
        <v>-2.8000030517578098</v>
      </c>
      <c r="G2264">
        <v>4.1680157184600802E-2</v>
      </c>
      <c r="H2264">
        <v>0.45961940777125898</v>
      </c>
      <c r="I2264">
        <f t="shared" si="70"/>
        <v>-1.2741765878306301E-2</v>
      </c>
      <c r="J2264">
        <f t="shared" si="71"/>
        <v>-2.8000030517578098</v>
      </c>
    </row>
    <row r="2265" spans="1:10" x14ac:dyDescent="0.3">
      <c r="A2265" s="1">
        <v>42249</v>
      </c>
      <c r="B2265" s="1">
        <v>42250</v>
      </c>
      <c r="C2265">
        <v>220.4</v>
      </c>
      <c r="D2265">
        <v>221.15</v>
      </c>
      <c r="E2265" s="3">
        <v>220.90242882966999</v>
      </c>
      <c r="F2265">
        <v>0.75</v>
      </c>
      <c r="G2265">
        <v>0.50242882966995195</v>
      </c>
      <c r="H2265">
        <v>3.5355339059315302E-2</v>
      </c>
      <c r="I2265">
        <f t="shared" si="70"/>
        <v>3.4029038112522686E-3</v>
      </c>
      <c r="J2265">
        <f t="shared" si="71"/>
        <v>0.75</v>
      </c>
    </row>
    <row r="2266" spans="1:10" x14ac:dyDescent="0.3">
      <c r="A2266" s="1">
        <v>42250</v>
      </c>
      <c r="B2266" s="1">
        <v>42251</v>
      </c>
      <c r="C2266">
        <v>220.45</v>
      </c>
      <c r="D2266">
        <v>220.600009155273</v>
      </c>
      <c r="E2266" s="3">
        <v>220.74941245913499</v>
      </c>
      <c r="F2266">
        <v>0.150009155273437</v>
      </c>
      <c r="G2266">
        <v>0.29941245913505499</v>
      </c>
      <c r="H2266">
        <v>1.5556349186103899</v>
      </c>
      <c r="I2266">
        <f t="shared" si="70"/>
        <v>6.8046793047601278E-4</v>
      </c>
      <c r="J2266">
        <f t="shared" si="71"/>
        <v>0.150009155273437</v>
      </c>
    </row>
    <row r="2267" spans="1:10" x14ac:dyDescent="0.3">
      <c r="A2267" s="1">
        <v>42251</v>
      </c>
      <c r="B2267" s="1">
        <v>42254</v>
      </c>
      <c r="C2267">
        <v>218.25</v>
      </c>
      <c r="D2267">
        <v>218</v>
      </c>
      <c r="E2267" s="3">
        <v>218.921224236488</v>
      </c>
      <c r="F2267">
        <v>-0.25</v>
      </c>
      <c r="G2267">
        <v>0.67122423648834195</v>
      </c>
      <c r="H2267">
        <v>0</v>
      </c>
      <c r="I2267">
        <f t="shared" si="70"/>
        <v>-1.145475372279496E-3</v>
      </c>
      <c r="J2267">
        <f t="shared" si="71"/>
        <v>-0.25</v>
      </c>
    </row>
    <row r="2268" spans="1:10" x14ac:dyDescent="0.3">
      <c r="A2268" s="1">
        <v>42254</v>
      </c>
      <c r="B2268" s="1">
        <v>42255</v>
      </c>
      <c r="C2268">
        <v>218.25</v>
      </c>
      <c r="D2268">
        <v>218.5</v>
      </c>
      <c r="E2268" s="3">
        <v>219.157697498798</v>
      </c>
      <c r="F2268">
        <v>0.25</v>
      </c>
      <c r="G2268">
        <v>0.90769749879837003</v>
      </c>
      <c r="H2268">
        <v>0.49497474683057502</v>
      </c>
      <c r="I2268">
        <f t="shared" si="70"/>
        <v>1.145475372279496E-3</v>
      </c>
      <c r="J2268">
        <f t="shared" si="71"/>
        <v>0.25</v>
      </c>
    </row>
    <row r="2269" spans="1:10" x14ac:dyDescent="0.3">
      <c r="A2269" s="1">
        <v>42255</v>
      </c>
      <c r="B2269" s="1">
        <v>42256</v>
      </c>
      <c r="C2269">
        <v>218.95</v>
      </c>
      <c r="D2269">
        <v>220.95</v>
      </c>
      <c r="E2269" s="3">
        <v>220.34151453971799</v>
      </c>
      <c r="F2269">
        <v>2</v>
      </c>
      <c r="G2269">
        <v>1.3915145397186199</v>
      </c>
      <c r="H2269">
        <v>4.8436814511278596</v>
      </c>
      <c r="I2269">
        <f t="shared" si="70"/>
        <v>9.1345055948846773E-3</v>
      </c>
      <c r="J2269">
        <f t="shared" si="71"/>
        <v>2</v>
      </c>
    </row>
    <row r="2270" spans="1:10" x14ac:dyDescent="0.3">
      <c r="A2270" s="1">
        <v>42256</v>
      </c>
      <c r="B2270" s="1">
        <v>42257</v>
      </c>
      <c r="C2270">
        <v>225.8</v>
      </c>
      <c r="D2270">
        <v>223.499996948242</v>
      </c>
      <c r="E2270" s="3">
        <v>225.92177081406101</v>
      </c>
      <c r="F2270">
        <v>-2.3000030517578098</v>
      </c>
      <c r="G2270">
        <v>0.121770814061164</v>
      </c>
      <c r="H2270">
        <v>0.84852813742384803</v>
      </c>
      <c r="I2270">
        <f t="shared" si="70"/>
        <v>-1.018601882975115E-2</v>
      </c>
      <c r="J2270">
        <f t="shared" si="71"/>
        <v>-2.3000030517578098</v>
      </c>
    </row>
    <row r="2271" spans="1:10" x14ac:dyDescent="0.3">
      <c r="A2271" s="1">
        <v>42257</v>
      </c>
      <c r="B2271" s="1">
        <v>42258</v>
      </c>
      <c r="C2271">
        <v>227</v>
      </c>
      <c r="D2271">
        <v>226.89999389648401</v>
      </c>
      <c r="E2271" s="3">
        <v>227.692280650138</v>
      </c>
      <c r="F2271">
        <v>-0.100006103515625</v>
      </c>
      <c r="G2271">
        <v>0.69228065013885498</v>
      </c>
      <c r="H2271">
        <v>0.31819805153393799</v>
      </c>
      <c r="I2271">
        <f t="shared" si="70"/>
        <v>-4.4055552209526429E-4</v>
      </c>
      <c r="J2271">
        <f t="shared" si="71"/>
        <v>-0.100006103515625</v>
      </c>
    </row>
    <row r="2272" spans="1:10" x14ac:dyDescent="0.3">
      <c r="A2272" s="1">
        <v>42258</v>
      </c>
      <c r="B2272" s="1">
        <v>42261</v>
      </c>
      <c r="C2272">
        <v>226.55</v>
      </c>
      <c r="D2272">
        <v>227.55</v>
      </c>
      <c r="E2272" s="3">
        <v>226.51017115563101</v>
      </c>
      <c r="F2272">
        <v>-1</v>
      </c>
      <c r="G2272">
        <v>-3.9828844368457697E-2</v>
      </c>
      <c r="H2272">
        <v>1.0960155108391501</v>
      </c>
      <c r="I2272">
        <f t="shared" si="70"/>
        <v>-4.4140366365040826E-3</v>
      </c>
      <c r="J2272">
        <f t="shared" si="71"/>
        <v>-1</v>
      </c>
    </row>
    <row r="2273" spans="1:10" x14ac:dyDescent="0.3">
      <c r="A2273" s="1">
        <v>42261</v>
      </c>
      <c r="B2273" s="1">
        <v>42262</v>
      </c>
      <c r="C2273">
        <v>225</v>
      </c>
      <c r="D2273">
        <v>225.5</v>
      </c>
      <c r="E2273" s="3">
        <v>224.30761635303401</v>
      </c>
      <c r="F2273">
        <v>-0.5</v>
      </c>
      <c r="G2273">
        <v>-0.69238364696502597</v>
      </c>
      <c r="H2273">
        <v>0.45961940777125898</v>
      </c>
      <c r="I2273">
        <f t="shared" si="70"/>
        <v>-2.2222222222222222E-3</v>
      </c>
      <c r="J2273">
        <f t="shared" si="71"/>
        <v>-0.5</v>
      </c>
    </row>
    <row r="2274" spans="1:10" x14ac:dyDescent="0.3">
      <c r="A2274" s="1">
        <v>42262</v>
      </c>
      <c r="B2274" s="1">
        <v>42263</v>
      </c>
      <c r="C2274">
        <v>225.65</v>
      </c>
      <c r="D2274">
        <v>227.25000610351501</v>
      </c>
      <c r="E2274" s="3">
        <v>226.77144362926401</v>
      </c>
      <c r="F2274">
        <v>1.6000061035156199</v>
      </c>
      <c r="G2274">
        <v>1.12144362926483</v>
      </c>
      <c r="H2274">
        <v>4.3133513652379296</v>
      </c>
      <c r="I2274">
        <f t="shared" si="70"/>
        <v>7.0906541259278524E-3</v>
      </c>
      <c r="J2274">
        <f t="shared" si="71"/>
        <v>1.6000061035156199</v>
      </c>
    </row>
    <row r="2275" spans="1:10" x14ac:dyDescent="0.3">
      <c r="A2275" s="1">
        <v>42263</v>
      </c>
      <c r="B2275" s="1">
        <v>42264</v>
      </c>
      <c r="C2275">
        <v>231.75</v>
      </c>
      <c r="D2275">
        <v>233.89999389648401</v>
      </c>
      <c r="E2275" s="3">
        <v>232.003576248884</v>
      </c>
      <c r="F2275">
        <v>2.1499938964843701</v>
      </c>
      <c r="G2275">
        <v>0.25357624888420099</v>
      </c>
      <c r="H2275">
        <v>0.49497474683057502</v>
      </c>
      <c r="I2275">
        <f t="shared" si="70"/>
        <v>9.2772120668149737E-3</v>
      </c>
      <c r="J2275">
        <f t="shared" si="71"/>
        <v>2.1499938964843701</v>
      </c>
    </row>
    <row r="2276" spans="1:10" x14ac:dyDescent="0.3">
      <c r="A2276" s="1">
        <v>42264</v>
      </c>
      <c r="B2276" s="1">
        <v>42265</v>
      </c>
      <c r="C2276">
        <v>232.45</v>
      </c>
      <c r="D2276">
        <v>231.850009155273</v>
      </c>
      <c r="E2276" s="3">
        <v>232.36435319185199</v>
      </c>
      <c r="F2276">
        <v>0.59999084472656194</v>
      </c>
      <c r="G2276">
        <v>-8.5646808147430406E-2</v>
      </c>
      <c r="H2276">
        <v>0.98994949366117002</v>
      </c>
      <c r="I2276">
        <f t="shared" si="70"/>
        <v>2.5811608721297567E-3</v>
      </c>
      <c r="J2276">
        <f t="shared" si="71"/>
        <v>0.59999084472656194</v>
      </c>
    </row>
    <row r="2277" spans="1:10" x14ac:dyDescent="0.3">
      <c r="A2277" s="1">
        <v>42265</v>
      </c>
      <c r="B2277" s="1">
        <v>42268</v>
      </c>
      <c r="C2277">
        <v>233.85</v>
      </c>
      <c r="D2277">
        <v>231.14998779296801</v>
      </c>
      <c r="E2277" s="3">
        <v>233.342610096931</v>
      </c>
      <c r="F2277">
        <v>2.70001220703125</v>
      </c>
      <c r="G2277">
        <v>-0.50738990306854204</v>
      </c>
      <c r="H2277">
        <v>2.9698484809834902</v>
      </c>
      <c r="I2277">
        <f t="shared" si="70"/>
        <v>1.1545914932782767E-2</v>
      </c>
      <c r="J2277">
        <f t="shared" si="71"/>
        <v>2.70001220703125</v>
      </c>
    </row>
    <row r="2278" spans="1:10" x14ac:dyDescent="0.3">
      <c r="A2278" s="1">
        <v>42268</v>
      </c>
      <c r="B2278" s="1">
        <v>42269</v>
      </c>
      <c r="C2278">
        <v>229.65</v>
      </c>
      <c r="D2278">
        <v>230.45000305175699</v>
      </c>
      <c r="E2278" s="3">
        <v>229.822107592225</v>
      </c>
      <c r="F2278">
        <v>0.80000305175781194</v>
      </c>
      <c r="G2278">
        <v>0.17210759222507399</v>
      </c>
      <c r="H2278">
        <v>0.98994949366117002</v>
      </c>
      <c r="I2278">
        <f t="shared" si="70"/>
        <v>3.4835752308199955E-3</v>
      </c>
      <c r="J2278">
        <f t="shared" si="71"/>
        <v>0.80000305175781194</v>
      </c>
    </row>
    <row r="2279" spans="1:10" x14ac:dyDescent="0.3">
      <c r="A2279" s="1">
        <v>42269</v>
      </c>
      <c r="B2279" s="1">
        <v>42270</v>
      </c>
      <c r="C2279">
        <v>231.05</v>
      </c>
      <c r="D2279">
        <v>228.05</v>
      </c>
      <c r="E2279" s="3">
        <v>230.16130267381601</v>
      </c>
      <c r="F2279">
        <v>3</v>
      </c>
      <c r="G2279">
        <v>-0.88869732618331898</v>
      </c>
      <c r="H2279">
        <v>2.05060966544099</v>
      </c>
      <c r="I2279">
        <f t="shared" si="70"/>
        <v>1.2984202553559835E-2</v>
      </c>
      <c r="J2279">
        <f t="shared" si="71"/>
        <v>3</v>
      </c>
    </row>
    <row r="2280" spans="1:10" x14ac:dyDescent="0.3">
      <c r="A2280" s="1">
        <v>42270</v>
      </c>
      <c r="B2280" s="1">
        <v>42271</v>
      </c>
      <c r="C2280">
        <v>228.15</v>
      </c>
      <c r="D2280">
        <v>228.55000915527299</v>
      </c>
      <c r="E2280" s="3">
        <v>227.88207518458299</v>
      </c>
      <c r="F2280">
        <v>-0.400009155273437</v>
      </c>
      <c r="G2280">
        <v>-0.267924815416336</v>
      </c>
      <c r="H2280">
        <v>0.494974746830595</v>
      </c>
      <c r="I2280">
        <f t="shared" si="70"/>
        <v>-1.7532726507711461E-3</v>
      </c>
      <c r="J2280">
        <f t="shared" si="71"/>
        <v>-0.400009155273437</v>
      </c>
    </row>
    <row r="2281" spans="1:10" x14ac:dyDescent="0.3">
      <c r="A2281" s="1">
        <v>42271</v>
      </c>
      <c r="B2281" s="1">
        <v>42272</v>
      </c>
      <c r="C2281">
        <v>227.45</v>
      </c>
      <c r="D2281">
        <v>227.100009155273</v>
      </c>
      <c r="E2281" s="3">
        <v>226.589361143112</v>
      </c>
      <c r="F2281">
        <v>0.349990844726562</v>
      </c>
      <c r="G2281">
        <v>-0.86063885688781705</v>
      </c>
      <c r="H2281">
        <v>3.5355339059315302E-2</v>
      </c>
      <c r="I2281">
        <f t="shared" si="70"/>
        <v>1.5387594843990417E-3</v>
      </c>
      <c r="J2281">
        <f t="shared" si="71"/>
        <v>0.349990844726562</v>
      </c>
    </row>
    <row r="2282" spans="1:10" x14ac:dyDescent="0.3">
      <c r="A2282" s="1">
        <v>42272</v>
      </c>
      <c r="B2282" s="1">
        <v>42275</v>
      </c>
      <c r="C2282">
        <v>227.4</v>
      </c>
      <c r="D2282">
        <v>227.100012207031</v>
      </c>
      <c r="E2282" s="3">
        <v>227.24817044436901</v>
      </c>
      <c r="F2282">
        <v>0.29998779296875</v>
      </c>
      <c r="G2282">
        <v>-0.15182955563068301</v>
      </c>
      <c r="H2282">
        <v>0</v>
      </c>
      <c r="I2282">
        <f t="shared" si="70"/>
        <v>1.3192075328441074E-3</v>
      </c>
      <c r="J2282">
        <f t="shared" si="71"/>
        <v>0.29998779296875</v>
      </c>
    </row>
    <row r="2283" spans="1:10" x14ac:dyDescent="0.3">
      <c r="A2283" s="1">
        <v>42275</v>
      </c>
      <c r="B2283" s="1">
        <v>42276</v>
      </c>
      <c r="C2283">
        <v>227.4</v>
      </c>
      <c r="D2283">
        <v>227.100012207031</v>
      </c>
      <c r="E2283" s="3">
        <v>225.266379261016</v>
      </c>
      <c r="F2283">
        <v>0.29998779296875</v>
      </c>
      <c r="G2283">
        <v>-2.1336207389831499</v>
      </c>
      <c r="H2283">
        <v>0</v>
      </c>
      <c r="I2283">
        <f t="shared" si="70"/>
        <v>1.3192075328441074E-3</v>
      </c>
      <c r="J2283">
        <f t="shared" si="71"/>
        <v>0.29998779296875</v>
      </c>
    </row>
    <row r="2284" spans="1:10" x14ac:dyDescent="0.3">
      <c r="A2284" s="1">
        <v>42276</v>
      </c>
      <c r="B2284" s="1">
        <v>42277</v>
      </c>
      <c r="C2284">
        <v>227.4</v>
      </c>
      <c r="D2284">
        <v>223.4</v>
      </c>
      <c r="E2284" s="3">
        <v>226.36082878112799</v>
      </c>
      <c r="F2284">
        <v>4</v>
      </c>
      <c r="G2284">
        <v>-1.0391712188720701</v>
      </c>
      <c r="H2284">
        <v>1.0960155108391301</v>
      </c>
      <c r="I2284">
        <f t="shared" si="70"/>
        <v>1.7590149516270887E-2</v>
      </c>
      <c r="J2284">
        <f t="shared" si="71"/>
        <v>4</v>
      </c>
    </row>
    <row r="2285" spans="1:10" x14ac:dyDescent="0.3">
      <c r="A2285" s="1">
        <v>42277</v>
      </c>
      <c r="B2285" s="1">
        <v>42278</v>
      </c>
      <c r="C2285">
        <v>228.95</v>
      </c>
      <c r="D2285">
        <v>228.80000610351499</v>
      </c>
      <c r="E2285" s="3">
        <v>228.97067065052599</v>
      </c>
      <c r="F2285">
        <v>-0.149993896484375</v>
      </c>
      <c r="G2285">
        <v>2.0670650526881201E-2</v>
      </c>
      <c r="H2285">
        <v>1.8384776310850399</v>
      </c>
      <c r="I2285">
        <f t="shared" si="70"/>
        <v>-6.5513822443492029E-4</v>
      </c>
      <c r="J2285">
        <f t="shared" si="71"/>
        <v>-0.149993896484375</v>
      </c>
    </row>
    <row r="2286" spans="1:10" x14ac:dyDescent="0.3">
      <c r="A2286" s="1">
        <v>42278</v>
      </c>
      <c r="B2286" s="1">
        <v>42279</v>
      </c>
      <c r="C2286">
        <v>231.55</v>
      </c>
      <c r="D2286">
        <v>231.350003051757</v>
      </c>
      <c r="E2286" s="3">
        <v>230.44236056804601</v>
      </c>
      <c r="F2286">
        <v>0.199996948242187</v>
      </c>
      <c r="G2286">
        <v>-1.10763943195343</v>
      </c>
      <c r="H2286">
        <v>1.2727922061357899</v>
      </c>
      <c r="I2286">
        <f t="shared" si="70"/>
        <v>8.6373115198526017E-4</v>
      </c>
      <c r="J2286">
        <f t="shared" si="71"/>
        <v>0.199996948242187</v>
      </c>
    </row>
    <row r="2287" spans="1:10" x14ac:dyDescent="0.3">
      <c r="A2287" s="1">
        <v>42279</v>
      </c>
      <c r="B2287" s="1">
        <v>42282</v>
      </c>
      <c r="C2287">
        <v>229.75</v>
      </c>
      <c r="D2287">
        <v>230.94999694824199</v>
      </c>
      <c r="E2287" s="3">
        <v>229.76506878808101</v>
      </c>
      <c r="F2287">
        <v>1.19999694824218</v>
      </c>
      <c r="G2287">
        <v>1.50687880814075E-2</v>
      </c>
      <c r="H2287">
        <v>0.74246212024588198</v>
      </c>
      <c r="I2287">
        <f t="shared" si="70"/>
        <v>5.2230552698245046E-3</v>
      </c>
      <c r="J2287">
        <f t="shared" si="71"/>
        <v>1.19999694824218</v>
      </c>
    </row>
    <row r="2288" spans="1:10" x14ac:dyDescent="0.3">
      <c r="A2288" s="1">
        <v>42282</v>
      </c>
      <c r="B2288" s="1">
        <v>42283</v>
      </c>
      <c r="C2288">
        <v>230.8</v>
      </c>
      <c r="D2288">
        <v>233.05</v>
      </c>
      <c r="E2288" s="3">
        <v>231.78261523246701</v>
      </c>
      <c r="F2288">
        <v>2.25</v>
      </c>
      <c r="G2288">
        <v>0.98261523246765103</v>
      </c>
      <c r="H2288">
        <v>1.3435028842544201</v>
      </c>
      <c r="I2288">
        <f t="shared" si="70"/>
        <v>9.7487001733102246E-3</v>
      </c>
      <c r="J2288">
        <f t="shared" si="71"/>
        <v>2.25</v>
      </c>
    </row>
    <row r="2289" spans="1:10" x14ac:dyDescent="0.3">
      <c r="A2289" s="1">
        <v>42283</v>
      </c>
      <c r="B2289" s="1">
        <v>42284</v>
      </c>
      <c r="C2289">
        <v>232.7</v>
      </c>
      <c r="D2289">
        <v>233.50000305175701</v>
      </c>
      <c r="E2289" s="3">
        <v>232.84063693582999</v>
      </c>
      <c r="F2289">
        <v>0.80000305175781194</v>
      </c>
      <c r="G2289">
        <v>0.14063693583011599</v>
      </c>
      <c r="H2289">
        <v>2.5809397513309</v>
      </c>
      <c r="I2289">
        <f t="shared" si="70"/>
        <v>3.4379159938023721E-3</v>
      </c>
      <c r="J2289">
        <f t="shared" si="71"/>
        <v>0.80000305175781194</v>
      </c>
    </row>
    <row r="2290" spans="1:10" x14ac:dyDescent="0.3">
      <c r="A2290" s="1">
        <v>42284</v>
      </c>
      <c r="B2290" s="1">
        <v>42285</v>
      </c>
      <c r="C2290">
        <v>236.35</v>
      </c>
      <c r="D2290">
        <v>237.749993896484</v>
      </c>
      <c r="E2290" s="3">
        <v>236.75690231323199</v>
      </c>
      <c r="F2290">
        <v>1.3999938964843699</v>
      </c>
      <c r="G2290">
        <v>0.40690231323242099</v>
      </c>
      <c r="H2290">
        <v>1.41421356237309</v>
      </c>
      <c r="I2290">
        <f t="shared" si="70"/>
        <v>5.9233928347127984E-3</v>
      </c>
      <c r="J2290">
        <f t="shared" si="71"/>
        <v>1.3999938964843699</v>
      </c>
    </row>
    <row r="2291" spans="1:10" x14ac:dyDescent="0.3">
      <c r="A2291" s="1">
        <v>42285</v>
      </c>
      <c r="B2291" s="1">
        <v>42286</v>
      </c>
      <c r="C2291">
        <v>238.35</v>
      </c>
      <c r="D2291">
        <v>237.749993896484</v>
      </c>
      <c r="E2291" s="3">
        <v>237.85737389922099</v>
      </c>
      <c r="F2291">
        <v>0.600006103515625</v>
      </c>
      <c r="G2291">
        <v>-0.49262610077857899</v>
      </c>
      <c r="H2291">
        <v>0</v>
      </c>
      <c r="I2291">
        <f t="shared" si="70"/>
        <v>2.517332089429935E-3</v>
      </c>
      <c r="J2291">
        <f t="shared" si="71"/>
        <v>0.600006103515625</v>
      </c>
    </row>
    <row r="2292" spans="1:10" x14ac:dyDescent="0.3">
      <c r="A2292" s="1">
        <v>42286</v>
      </c>
      <c r="B2292" s="1">
        <v>42289</v>
      </c>
      <c r="C2292">
        <v>238.35</v>
      </c>
      <c r="D2292">
        <v>239.249993896484</v>
      </c>
      <c r="E2292" s="3">
        <v>238.40030158907101</v>
      </c>
      <c r="F2292">
        <v>0.899993896484375</v>
      </c>
      <c r="G2292">
        <v>5.0301589071750599E-2</v>
      </c>
      <c r="H2292">
        <v>0.95459415460183505</v>
      </c>
      <c r="I2292">
        <f t="shared" si="70"/>
        <v>3.7759341157305435E-3</v>
      </c>
      <c r="J2292">
        <f t="shared" si="71"/>
        <v>0.899993896484375</v>
      </c>
    </row>
    <row r="2293" spans="1:10" x14ac:dyDescent="0.3">
      <c r="A2293" s="1">
        <v>42289</v>
      </c>
      <c r="B2293" s="1">
        <v>42290</v>
      </c>
      <c r="C2293">
        <v>239.7</v>
      </c>
      <c r="D2293">
        <v>239.39999694824201</v>
      </c>
      <c r="E2293" s="3">
        <v>240.10920227765999</v>
      </c>
      <c r="F2293">
        <v>-0.300003051757812</v>
      </c>
      <c r="G2293">
        <v>0.40920227766036898</v>
      </c>
      <c r="H2293">
        <v>0.459619407771239</v>
      </c>
      <c r="I2293">
        <f t="shared" si="70"/>
        <v>-1.2515771871414768E-3</v>
      </c>
      <c r="J2293">
        <f t="shared" si="71"/>
        <v>-0.300003051757812</v>
      </c>
    </row>
    <row r="2294" spans="1:10" x14ac:dyDescent="0.3">
      <c r="A2294" s="1">
        <v>42290</v>
      </c>
      <c r="B2294" s="1">
        <v>42291</v>
      </c>
      <c r="C2294">
        <v>239.05</v>
      </c>
      <c r="D2294">
        <v>238.64999084472601</v>
      </c>
      <c r="E2294" s="3">
        <v>239.067817763611</v>
      </c>
      <c r="F2294">
        <v>-0.400009155273437</v>
      </c>
      <c r="G2294">
        <v>1.7817763611674298E-2</v>
      </c>
      <c r="H2294">
        <v>0.282842712474623</v>
      </c>
      <c r="I2294">
        <f t="shared" si="70"/>
        <v>-1.6733284052434093E-3</v>
      </c>
      <c r="J2294">
        <f t="shared" si="71"/>
        <v>-0.400009155273437</v>
      </c>
    </row>
    <row r="2295" spans="1:10" x14ac:dyDescent="0.3">
      <c r="A2295" s="1">
        <v>42291</v>
      </c>
      <c r="B2295" s="1">
        <v>42292</v>
      </c>
      <c r="C2295">
        <v>238.65</v>
      </c>
      <c r="D2295">
        <v>238.100012207031</v>
      </c>
      <c r="E2295" s="3">
        <v>239.072036200761</v>
      </c>
      <c r="F2295">
        <v>-0.54998779296875</v>
      </c>
      <c r="G2295">
        <v>0.42203620076179499</v>
      </c>
      <c r="H2295">
        <v>2.1213203435596402</v>
      </c>
      <c r="I2295">
        <f t="shared" si="70"/>
        <v>-2.3045790612560234E-3</v>
      </c>
      <c r="J2295">
        <f t="shared" si="71"/>
        <v>-0.54998779296875</v>
      </c>
    </row>
    <row r="2296" spans="1:10" x14ac:dyDescent="0.3">
      <c r="A2296" s="1">
        <v>42292</v>
      </c>
      <c r="B2296" s="1">
        <v>42293</v>
      </c>
      <c r="C2296">
        <v>241.65</v>
      </c>
      <c r="D2296">
        <v>241.850012207031</v>
      </c>
      <c r="E2296" s="3">
        <v>242.176853442192</v>
      </c>
      <c r="F2296">
        <v>0.20001220703125</v>
      </c>
      <c r="G2296">
        <v>0.52685344219207697</v>
      </c>
      <c r="H2296">
        <v>0.56568542494924601</v>
      </c>
      <c r="I2296">
        <f t="shared" si="70"/>
        <v>8.27693801081109E-4</v>
      </c>
      <c r="J2296">
        <f t="shared" si="71"/>
        <v>0.20001220703125</v>
      </c>
    </row>
    <row r="2297" spans="1:10" x14ac:dyDescent="0.3">
      <c r="A2297" s="1">
        <v>42293</v>
      </c>
      <c r="B2297" s="1">
        <v>42296</v>
      </c>
      <c r="C2297">
        <v>240.85</v>
      </c>
      <c r="D2297">
        <v>241.19999084472599</v>
      </c>
      <c r="E2297" s="3">
        <v>240.918667396903</v>
      </c>
      <c r="F2297">
        <v>0.349990844726562</v>
      </c>
      <c r="G2297">
        <v>6.8667396903037997E-2</v>
      </c>
      <c r="H2297">
        <v>0.17677669529663601</v>
      </c>
      <c r="I2297">
        <f t="shared" si="70"/>
        <v>1.4531486183373967E-3</v>
      </c>
      <c r="J2297">
        <f t="shared" si="71"/>
        <v>0.349990844726562</v>
      </c>
    </row>
    <row r="2298" spans="1:10" x14ac:dyDescent="0.3">
      <c r="A2298" s="1">
        <v>42296</v>
      </c>
      <c r="B2298" s="1">
        <v>42297</v>
      </c>
      <c r="C2298">
        <v>240.6</v>
      </c>
      <c r="D2298">
        <v>240.249993896484</v>
      </c>
      <c r="E2298" s="3">
        <v>241.27119967937401</v>
      </c>
      <c r="F2298">
        <v>-0.350006103515625</v>
      </c>
      <c r="G2298">
        <v>0.67119967937469405</v>
      </c>
      <c r="H2298">
        <v>0.60104076400856099</v>
      </c>
      <c r="I2298">
        <f t="shared" si="70"/>
        <v>-1.4547219597490649E-3</v>
      </c>
      <c r="J2298">
        <f t="shared" si="71"/>
        <v>-0.350006103515625</v>
      </c>
    </row>
    <row r="2299" spans="1:10" x14ac:dyDescent="0.3">
      <c r="A2299" s="1">
        <v>42297</v>
      </c>
      <c r="B2299" s="1">
        <v>42298</v>
      </c>
      <c r="C2299">
        <v>241.45</v>
      </c>
      <c r="D2299">
        <v>241.55000610351499</v>
      </c>
      <c r="E2299" s="3">
        <v>241.93888978362</v>
      </c>
      <c r="F2299">
        <v>0.100006103515625</v>
      </c>
      <c r="G2299">
        <v>0.48888978362083402</v>
      </c>
      <c r="H2299">
        <v>0.56568542494924601</v>
      </c>
      <c r="I2299">
        <f t="shared" si="70"/>
        <v>4.1418970186632843E-4</v>
      </c>
      <c r="J2299">
        <f t="shared" si="71"/>
        <v>0.100006103515625</v>
      </c>
    </row>
    <row r="2300" spans="1:10" x14ac:dyDescent="0.3">
      <c r="A2300" s="1">
        <v>42298</v>
      </c>
      <c r="B2300" s="1">
        <v>42299</v>
      </c>
      <c r="C2300">
        <v>242.25</v>
      </c>
      <c r="D2300">
        <v>241.44999694824199</v>
      </c>
      <c r="E2300" s="3">
        <v>241.65414565801601</v>
      </c>
      <c r="F2300">
        <v>0.80000305175781194</v>
      </c>
      <c r="G2300">
        <v>-0.59585434198379505</v>
      </c>
      <c r="H2300">
        <v>0.95459415460183505</v>
      </c>
      <c r="I2300">
        <f t="shared" si="70"/>
        <v>3.3023861785668194E-3</v>
      </c>
      <c r="J2300">
        <f t="shared" si="71"/>
        <v>0.80000305175781194</v>
      </c>
    </row>
    <row r="2301" spans="1:10" x14ac:dyDescent="0.3">
      <c r="A2301" s="1">
        <v>42299</v>
      </c>
      <c r="B2301" s="1">
        <v>42300</v>
      </c>
      <c r="C2301">
        <v>240.9</v>
      </c>
      <c r="D2301">
        <v>243.50000610351501</v>
      </c>
      <c r="E2301" s="3">
        <v>241.350387179851</v>
      </c>
      <c r="F2301">
        <v>2.6000061035156201</v>
      </c>
      <c r="G2301">
        <v>0.45038717985153198</v>
      </c>
      <c r="H2301">
        <v>1.2727922061357699</v>
      </c>
      <c r="I2301">
        <f t="shared" si="70"/>
        <v>1.0792885444232545E-2</v>
      </c>
      <c r="J2301">
        <f t="shared" si="71"/>
        <v>2.6000061035156201</v>
      </c>
    </row>
    <row r="2302" spans="1:10" x14ac:dyDescent="0.3">
      <c r="A2302" s="1">
        <v>42300</v>
      </c>
      <c r="B2302" s="1">
        <v>42303</v>
      </c>
      <c r="C2302">
        <v>242.7</v>
      </c>
      <c r="D2302">
        <v>244.25000305175701</v>
      </c>
      <c r="E2302" s="3">
        <v>242.87970161139901</v>
      </c>
      <c r="F2302">
        <v>1.5500030517578101</v>
      </c>
      <c r="G2302">
        <v>0.17970161139964999</v>
      </c>
      <c r="H2302">
        <v>0.45961940777125898</v>
      </c>
      <c r="I2302">
        <f t="shared" si="70"/>
        <v>6.3864979470861566E-3</v>
      </c>
      <c r="J2302">
        <f t="shared" si="71"/>
        <v>1.5500030517578101</v>
      </c>
    </row>
    <row r="2303" spans="1:10" x14ac:dyDescent="0.3">
      <c r="A2303" s="1">
        <v>42303</v>
      </c>
      <c r="B2303" s="1">
        <v>42304</v>
      </c>
      <c r="C2303">
        <v>243.35</v>
      </c>
      <c r="D2303">
        <v>243.29999694824201</v>
      </c>
      <c r="E2303" s="3">
        <v>243.761057054996</v>
      </c>
      <c r="F2303">
        <v>-5.00030517578125E-2</v>
      </c>
      <c r="G2303">
        <v>0.41105705499648998</v>
      </c>
      <c r="H2303">
        <v>0.212132034355972</v>
      </c>
      <c r="I2303">
        <f t="shared" si="70"/>
        <v>-2.0547791969514076E-4</v>
      </c>
      <c r="J2303">
        <f t="shared" si="71"/>
        <v>-5.00030517578125E-2</v>
      </c>
    </row>
    <row r="2304" spans="1:10" x14ac:dyDescent="0.3">
      <c r="A2304" s="1">
        <v>42304</v>
      </c>
      <c r="B2304" s="1">
        <v>42305</v>
      </c>
      <c r="C2304">
        <v>243.65</v>
      </c>
      <c r="D2304">
        <v>243.55000915527299</v>
      </c>
      <c r="E2304" s="3">
        <v>243.710899578034</v>
      </c>
      <c r="F2304">
        <v>-9.99908447265625E-2</v>
      </c>
      <c r="G2304">
        <v>6.0899578034877701E-2</v>
      </c>
      <c r="H2304">
        <v>0</v>
      </c>
      <c r="I2304">
        <f t="shared" si="70"/>
        <v>-4.103872141455469E-4</v>
      </c>
      <c r="J2304">
        <f t="shared" si="71"/>
        <v>-9.99908447265625E-2</v>
      </c>
    </row>
    <row r="2305" spans="1:10" x14ac:dyDescent="0.3">
      <c r="A2305" s="1">
        <v>42305</v>
      </c>
      <c r="B2305" s="1">
        <v>42306</v>
      </c>
      <c r="C2305">
        <v>243.65</v>
      </c>
      <c r="D2305">
        <v>243.25000610351501</v>
      </c>
      <c r="E2305" s="3">
        <v>243.802555286884</v>
      </c>
      <c r="F2305">
        <v>-0.399993896484375</v>
      </c>
      <c r="G2305">
        <v>0.152555286884307</v>
      </c>
      <c r="H2305">
        <v>1.13137084989847</v>
      </c>
      <c r="I2305">
        <f t="shared" si="70"/>
        <v>-1.6416741082880156E-3</v>
      </c>
      <c r="J2305">
        <f t="shared" si="71"/>
        <v>-0.399993896484375</v>
      </c>
    </row>
    <row r="2306" spans="1:10" x14ac:dyDescent="0.3">
      <c r="A2306" s="1">
        <v>42306</v>
      </c>
      <c r="B2306" s="1">
        <v>42307</v>
      </c>
      <c r="C2306">
        <v>242.05</v>
      </c>
      <c r="D2306">
        <v>242.05</v>
      </c>
      <c r="E2306" s="3">
        <v>242.16074623465499</v>
      </c>
      <c r="F2306">
        <v>0</v>
      </c>
      <c r="G2306">
        <v>0.11074623465538</v>
      </c>
      <c r="H2306">
        <v>1.20208152801712</v>
      </c>
      <c r="I2306">
        <f t="shared" si="70"/>
        <v>0</v>
      </c>
      <c r="J2306">
        <f t="shared" si="71"/>
        <v>0</v>
      </c>
    </row>
    <row r="2307" spans="1:10" x14ac:dyDescent="0.3">
      <c r="A2307" s="1">
        <v>42307</v>
      </c>
      <c r="B2307" s="1">
        <v>42310</v>
      </c>
      <c r="C2307">
        <v>243.75</v>
      </c>
      <c r="D2307">
        <v>242.94999694824199</v>
      </c>
      <c r="E2307" s="3">
        <v>243.54845708608599</v>
      </c>
      <c r="F2307">
        <v>0.80000305175781194</v>
      </c>
      <c r="G2307">
        <v>-0.201542913913726</v>
      </c>
      <c r="H2307">
        <v>0.38890872965260898</v>
      </c>
      <c r="I2307">
        <f t="shared" ref="I2307:I2370" si="72">F2307/C2307</f>
        <v>3.2820638020833312E-3</v>
      </c>
      <c r="J2307">
        <f t="shared" ref="J2307:J2370" si="73">IF(F2307&lt;-3, -3, F2307)</f>
        <v>0.80000305175781194</v>
      </c>
    </row>
    <row r="2308" spans="1:10" x14ac:dyDescent="0.3">
      <c r="A2308" s="1">
        <v>42310</v>
      </c>
      <c r="B2308" s="1">
        <v>42311</v>
      </c>
      <c r="C2308">
        <v>243.2</v>
      </c>
      <c r="D2308">
        <v>244.55000610351499</v>
      </c>
      <c r="E2308" s="3">
        <v>243.18914732970299</v>
      </c>
      <c r="F2308">
        <v>-1.3500061035156199</v>
      </c>
      <c r="G2308">
        <v>-1.08526702970266E-2</v>
      </c>
      <c r="H2308">
        <v>1.9091883092036901</v>
      </c>
      <c r="I2308">
        <f t="shared" si="72"/>
        <v>-5.5510119387977798E-3</v>
      </c>
      <c r="J2308">
        <f t="shared" si="73"/>
        <v>-1.3500061035156199</v>
      </c>
    </row>
    <row r="2309" spans="1:10" x14ac:dyDescent="0.3">
      <c r="A2309" s="1">
        <v>42311</v>
      </c>
      <c r="B2309" s="1">
        <v>42312</v>
      </c>
      <c r="C2309">
        <v>245.9</v>
      </c>
      <c r="D2309">
        <v>246.65</v>
      </c>
      <c r="E2309" s="3">
        <v>245.83459808826399</v>
      </c>
      <c r="F2309">
        <v>-0.75</v>
      </c>
      <c r="G2309">
        <v>-6.5401911735534599E-2</v>
      </c>
      <c r="H2309">
        <v>0.282842712474623</v>
      </c>
      <c r="I2309">
        <f t="shared" si="72"/>
        <v>-3.0500203334688897E-3</v>
      </c>
      <c r="J2309">
        <f t="shared" si="73"/>
        <v>-0.75</v>
      </c>
    </row>
    <row r="2310" spans="1:10" x14ac:dyDescent="0.3">
      <c r="A2310" s="1">
        <v>42312</v>
      </c>
      <c r="B2310" s="1">
        <v>42313</v>
      </c>
      <c r="C2310">
        <v>245.5</v>
      </c>
      <c r="D2310">
        <v>244.80000305175699</v>
      </c>
      <c r="E2310" s="3">
        <v>245.24036213755599</v>
      </c>
      <c r="F2310">
        <v>0.69999694824218694</v>
      </c>
      <c r="G2310">
        <v>-0.25963786244392301</v>
      </c>
      <c r="H2310">
        <v>0.282842712474623</v>
      </c>
      <c r="I2310">
        <f t="shared" si="72"/>
        <v>2.8513113981351811E-3</v>
      </c>
      <c r="J2310">
        <f t="shared" si="73"/>
        <v>0.69999694824218694</v>
      </c>
    </row>
    <row r="2311" spans="1:10" x14ac:dyDescent="0.3">
      <c r="A2311" s="1">
        <v>42313</v>
      </c>
      <c r="B2311" s="1">
        <v>42314</v>
      </c>
      <c r="C2311">
        <v>245.1</v>
      </c>
      <c r="D2311">
        <v>244.64998779296801</v>
      </c>
      <c r="E2311" s="3">
        <v>244.69575408697099</v>
      </c>
      <c r="F2311">
        <v>0.45001220703125</v>
      </c>
      <c r="G2311">
        <v>-0.40424591302871599</v>
      </c>
      <c r="H2311">
        <v>1.20208152801712</v>
      </c>
      <c r="I2311">
        <f t="shared" si="72"/>
        <v>1.8360351164065688E-3</v>
      </c>
      <c r="J2311">
        <f t="shared" si="73"/>
        <v>0.45001220703125</v>
      </c>
    </row>
    <row r="2312" spans="1:10" x14ac:dyDescent="0.3">
      <c r="A2312" s="1">
        <v>42314</v>
      </c>
      <c r="B2312" s="1">
        <v>42317</v>
      </c>
      <c r="C2312">
        <v>243.4</v>
      </c>
      <c r="D2312">
        <v>242.850012207031</v>
      </c>
      <c r="E2312" s="3">
        <v>243.285614618659</v>
      </c>
      <c r="F2312">
        <v>0.54998779296875</v>
      </c>
      <c r="G2312">
        <v>-0.11438538134098</v>
      </c>
      <c r="H2312">
        <v>0.42426406871192401</v>
      </c>
      <c r="I2312">
        <f t="shared" si="72"/>
        <v>2.2596047369299508E-3</v>
      </c>
      <c r="J2312">
        <f t="shared" si="73"/>
        <v>0.54998779296875</v>
      </c>
    </row>
    <row r="2313" spans="1:10" x14ac:dyDescent="0.3">
      <c r="A2313" s="1">
        <v>42317</v>
      </c>
      <c r="B2313" s="1">
        <v>42318</v>
      </c>
      <c r="C2313">
        <v>242.8</v>
      </c>
      <c r="D2313">
        <v>241.100003051757</v>
      </c>
      <c r="E2313" s="3">
        <v>242.04943560361801</v>
      </c>
      <c r="F2313">
        <v>1.69999694824218</v>
      </c>
      <c r="G2313">
        <v>-0.75056439638137795</v>
      </c>
      <c r="H2313">
        <v>3.0759144981614899</v>
      </c>
      <c r="I2313">
        <f t="shared" si="72"/>
        <v>7.0016348774389614E-3</v>
      </c>
      <c r="J2313">
        <f t="shared" si="73"/>
        <v>1.69999694824218</v>
      </c>
    </row>
    <row r="2314" spans="1:10" x14ac:dyDescent="0.3">
      <c r="A2314" s="1">
        <v>42318</v>
      </c>
      <c r="B2314" s="1">
        <v>42319</v>
      </c>
      <c r="C2314">
        <v>238.45</v>
      </c>
      <c r="D2314">
        <v>237.95</v>
      </c>
      <c r="E2314" s="3">
        <v>238.03825248479799</v>
      </c>
      <c r="F2314">
        <v>0.5</v>
      </c>
      <c r="G2314">
        <v>-0.41174751520156799</v>
      </c>
      <c r="H2314">
        <v>7.0710678118670794E-2</v>
      </c>
      <c r="I2314">
        <f t="shared" si="72"/>
        <v>2.0968756552736424E-3</v>
      </c>
      <c r="J2314">
        <f t="shared" si="73"/>
        <v>0.5</v>
      </c>
    </row>
    <row r="2315" spans="1:10" x14ac:dyDescent="0.3">
      <c r="A2315" s="1">
        <v>42319</v>
      </c>
      <c r="B2315" s="1">
        <v>42320</v>
      </c>
      <c r="C2315">
        <v>238.55</v>
      </c>
      <c r="D2315">
        <v>238.350003051757</v>
      </c>
      <c r="E2315" s="3">
        <v>238.57253963239401</v>
      </c>
      <c r="F2315">
        <v>-0.199996948242187</v>
      </c>
      <c r="G2315">
        <v>2.25396323949098E-2</v>
      </c>
      <c r="H2315">
        <v>0</v>
      </c>
      <c r="I2315">
        <f t="shared" si="72"/>
        <v>-8.383858656138629E-4</v>
      </c>
      <c r="J2315">
        <f t="shared" si="73"/>
        <v>-0.199996948242187</v>
      </c>
    </row>
    <row r="2316" spans="1:10" x14ac:dyDescent="0.3">
      <c r="A2316" s="1">
        <v>42320</v>
      </c>
      <c r="B2316" s="1">
        <v>42321</v>
      </c>
      <c r="C2316">
        <v>238.55</v>
      </c>
      <c r="D2316">
        <v>236.05</v>
      </c>
      <c r="E2316" s="3">
        <v>238.90361817479101</v>
      </c>
      <c r="F2316">
        <v>-2.5</v>
      </c>
      <c r="G2316">
        <v>0.353618174791336</v>
      </c>
      <c r="H2316">
        <v>2.26274169979696</v>
      </c>
      <c r="I2316">
        <f t="shared" si="72"/>
        <v>-1.0479983232026828E-2</v>
      </c>
      <c r="J2316">
        <f t="shared" si="73"/>
        <v>-2.5</v>
      </c>
    </row>
    <row r="2317" spans="1:10" x14ac:dyDescent="0.3">
      <c r="A2317" s="1">
        <v>42321</v>
      </c>
      <c r="B2317" s="1">
        <v>42324</v>
      </c>
      <c r="C2317">
        <v>235.35</v>
      </c>
      <c r="D2317">
        <v>232.44999084472599</v>
      </c>
      <c r="E2317" s="3">
        <v>235.38739299625101</v>
      </c>
      <c r="F2317">
        <v>-2.90000915527343</v>
      </c>
      <c r="G2317">
        <v>3.7392996251583099E-2</v>
      </c>
      <c r="H2317">
        <v>1.69705627484771</v>
      </c>
      <c r="I2317">
        <f t="shared" si="72"/>
        <v>-1.2322112408215126E-2</v>
      </c>
      <c r="J2317">
        <f t="shared" si="73"/>
        <v>-2.90000915527343</v>
      </c>
    </row>
    <row r="2318" spans="1:10" x14ac:dyDescent="0.3">
      <c r="A2318" s="1">
        <v>42324</v>
      </c>
      <c r="B2318" s="1">
        <v>42325</v>
      </c>
      <c r="C2318">
        <v>232.95</v>
      </c>
      <c r="D2318">
        <v>234.55000610351499</v>
      </c>
      <c r="E2318" s="3">
        <v>233.155188393592</v>
      </c>
      <c r="F2318">
        <v>1.6000061035156199</v>
      </c>
      <c r="G2318">
        <v>0.205188393592834</v>
      </c>
      <c r="H2318">
        <v>0.95459415460185504</v>
      </c>
      <c r="I2318">
        <f t="shared" si="72"/>
        <v>6.8684529019773337E-3</v>
      </c>
      <c r="J2318">
        <f t="shared" si="73"/>
        <v>1.6000061035156199</v>
      </c>
    </row>
    <row r="2319" spans="1:10" x14ac:dyDescent="0.3">
      <c r="A2319" s="1">
        <v>42325</v>
      </c>
      <c r="B2319" s="1">
        <v>42326</v>
      </c>
      <c r="C2319">
        <v>234.3</v>
      </c>
      <c r="D2319">
        <v>234.05</v>
      </c>
      <c r="E2319" s="3">
        <v>234.51865545213201</v>
      </c>
      <c r="F2319">
        <v>-0.25</v>
      </c>
      <c r="G2319">
        <v>0.21865545213222501</v>
      </c>
      <c r="H2319">
        <v>0.14142135623732099</v>
      </c>
      <c r="I2319">
        <f t="shared" si="72"/>
        <v>-1.0670081092616303E-3</v>
      </c>
      <c r="J2319">
        <f t="shared" si="73"/>
        <v>-0.25</v>
      </c>
    </row>
    <row r="2320" spans="1:10" x14ac:dyDescent="0.3">
      <c r="A2320" s="1">
        <v>42326</v>
      </c>
      <c r="B2320" s="1">
        <v>42327</v>
      </c>
      <c r="C2320">
        <v>234.1</v>
      </c>
      <c r="D2320">
        <v>236.14998779296801</v>
      </c>
      <c r="E2320" s="3">
        <v>235.29800460338501</v>
      </c>
      <c r="F2320">
        <v>2.04998779296875</v>
      </c>
      <c r="G2320">
        <v>1.19800460338592</v>
      </c>
      <c r="H2320">
        <v>2.4041630560342599</v>
      </c>
      <c r="I2320">
        <f t="shared" si="72"/>
        <v>8.7568893334846222E-3</v>
      </c>
      <c r="J2320">
        <f t="shared" si="73"/>
        <v>2.04998779296875</v>
      </c>
    </row>
    <row r="2321" spans="1:10" x14ac:dyDescent="0.3">
      <c r="A2321" s="1">
        <v>42327</v>
      </c>
      <c r="B2321" s="1">
        <v>42328</v>
      </c>
      <c r="C2321">
        <v>237.5</v>
      </c>
      <c r="D2321">
        <v>237.850006103515</v>
      </c>
      <c r="E2321" s="3">
        <v>237.267947405576</v>
      </c>
      <c r="F2321">
        <v>-0.350006103515625</v>
      </c>
      <c r="G2321">
        <v>-0.23205259442329401</v>
      </c>
      <c r="H2321">
        <v>7.0710678118650699E-2</v>
      </c>
      <c r="I2321">
        <f t="shared" si="72"/>
        <v>-1.4737099095394736E-3</v>
      </c>
      <c r="J2321">
        <f t="shared" si="73"/>
        <v>-0.350006103515625</v>
      </c>
    </row>
    <row r="2322" spans="1:10" x14ac:dyDescent="0.3">
      <c r="A2322" s="1">
        <v>42328</v>
      </c>
      <c r="B2322" s="1">
        <v>42331</v>
      </c>
      <c r="C2322">
        <v>237.6</v>
      </c>
      <c r="D2322">
        <v>238.04999694824201</v>
      </c>
      <c r="E2322" s="3">
        <v>237.94282353520401</v>
      </c>
      <c r="F2322">
        <v>0.449996948242187</v>
      </c>
      <c r="G2322">
        <v>0.34282353520393299</v>
      </c>
      <c r="H2322">
        <v>1.3788582233137701</v>
      </c>
      <c r="I2322">
        <f t="shared" si="72"/>
        <v>1.8939265498408545E-3</v>
      </c>
      <c r="J2322">
        <f t="shared" si="73"/>
        <v>0.449996948242187</v>
      </c>
    </row>
    <row r="2323" spans="1:10" x14ac:dyDescent="0.3">
      <c r="A2323" s="1">
        <v>42331</v>
      </c>
      <c r="B2323" s="1">
        <v>42332</v>
      </c>
      <c r="C2323">
        <v>239.55</v>
      </c>
      <c r="D2323">
        <v>239.19999389648399</v>
      </c>
      <c r="E2323" s="3">
        <v>239.36705921888301</v>
      </c>
      <c r="F2323">
        <v>0.350006103515625</v>
      </c>
      <c r="G2323">
        <v>-0.18294078111648501</v>
      </c>
      <c r="H2323">
        <v>0.42426406871192401</v>
      </c>
      <c r="I2323">
        <f t="shared" si="72"/>
        <v>1.4610983240059487E-3</v>
      </c>
      <c r="J2323">
        <f t="shared" si="73"/>
        <v>0.350006103515625</v>
      </c>
    </row>
    <row r="2324" spans="1:10" x14ac:dyDescent="0.3">
      <c r="A2324" s="1">
        <v>42332</v>
      </c>
      <c r="B2324" s="1">
        <v>42333</v>
      </c>
      <c r="C2324">
        <v>240.15</v>
      </c>
      <c r="D2324">
        <v>240.15</v>
      </c>
      <c r="E2324" s="3">
        <v>239.98015108108501</v>
      </c>
      <c r="F2324">
        <v>0</v>
      </c>
      <c r="G2324">
        <v>-0.16984891891479401</v>
      </c>
      <c r="H2324">
        <v>0.17677669529663601</v>
      </c>
      <c r="I2324">
        <f t="shared" si="72"/>
        <v>0</v>
      </c>
      <c r="J2324">
        <f t="shared" si="73"/>
        <v>0</v>
      </c>
    </row>
    <row r="2325" spans="1:10" x14ac:dyDescent="0.3">
      <c r="A2325" s="1">
        <v>42333</v>
      </c>
      <c r="B2325" s="1">
        <v>42334</v>
      </c>
      <c r="C2325">
        <v>239.9</v>
      </c>
      <c r="D2325">
        <v>240.15</v>
      </c>
      <c r="E2325" s="3">
        <v>239.75564567148601</v>
      </c>
      <c r="F2325">
        <v>-0.25</v>
      </c>
      <c r="G2325">
        <v>-0.144354328513145</v>
      </c>
      <c r="H2325">
        <v>2.0859650045003</v>
      </c>
      <c r="I2325">
        <f t="shared" si="72"/>
        <v>-1.0421008753647354E-3</v>
      </c>
      <c r="J2325">
        <f t="shared" si="73"/>
        <v>-0.25</v>
      </c>
    </row>
    <row r="2326" spans="1:10" x14ac:dyDescent="0.3">
      <c r="A2326" s="1">
        <v>42334</v>
      </c>
      <c r="B2326" s="1">
        <v>42335</v>
      </c>
      <c r="C2326">
        <v>242.85</v>
      </c>
      <c r="D2326">
        <v>243.04999694824201</v>
      </c>
      <c r="E2326" s="3">
        <v>242.118741965293</v>
      </c>
      <c r="F2326">
        <v>-0.199996948242187</v>
      </c>
      <c r="G2326">
        <v>-0.73125803470611495</v>
      </c>
      <c r="H2326">
        <v>0.42426406871192401</v>
      </c>
      <c r="I2326">
        <f t="shared" si="72"/>
        <v>-8.2354106749922584E-4</v>
      </c>
      <c r="J2326">
        <f t="shared" si="73"/>
        <v>-0.199996948242187</v>
      </c>
    </row>
    <row r="2327" spans="1:10" x14ac:dyDescent="0.3">
      <c r="A2327" s="1">
        <v>42335</v>
      </c>
      <c r="B2327" s="1">
        <v>42338</v>
      </c>
      <c r="C2327">
        <v>242.25</v>
      </c>
      <c r="D2327">
        <v>241.25</v>
      </c>
      <c r="E2327" s="3">
        <v>241.807402133941</v>
      </c>
      <c r="F2327">
        <v>1</v>
      </c>
      <c r="G2327">
        <v>-0.442597866058349</v>
      </c>
      <c r="H2327">
        <v>3.4294678887547501</v>
      </c>
      <c r="I2327">
        <f t="shared" si="72"/>
        <v>4.1279669762641896E-3</v>
      </c>
      <c r="J2327">
        <f t="shared" si="73"/>
        <v>1</v>
      </c>
    </row>
    <row r="2328" spans="1:10" x14ac:dyDescent="0.3">
      <c r="A2328" s="1">
        <v>42338</v>
      </c>
      <c r="B2328" s="1">
        <v>42339</v>
      </c>
      <c r="C2328">
        <v>237.4</v>
      </c>
      <c r="D2328">
        <v>238.15</v>
      </c>
      <c r="E2328" s="3">
        <v>237.24309464692999</v>
      </c>
      <c r="F2328">
        <v>-0.75</v>
      </c>
      <c r="G2328">
        <v>-0.156905353069305</v>
      </c>
      <c r="H2328">
        <v>2.5809397513309</v>
      </c>
      <c r="I2328">
        <f t="shared" si="72"/>
        <v>-3.159224936815501E-3</v>
      </c>
      <c r="J2328">
        <f t="shared" si="73"/>
        <v>-0.75</v>
      </c>
    </row>
    <row r="2329" spans="1:10" x14ac:dyDescent="0.3">
      <c r="A2329" s="1">
        <v>42339</v>
      </c>
      <c r="B2329" s="1">
        <v>42340</v>
      </c>
      <c r="C2329">
        <v>241.05</v>
      </c>
      <c r="D2329">
        <v>241.05</v>
      </c>
      <c r="E2329" s="3">
        <v>240.48501120805699</v>
      </c>
      <c r="F2329">
        <v>0</v>
      </c>
      <c r="G2329">
        <v>-0.56498879194259599</v>
      </c>
      <c r="H2329">
        <v>1.20208152801714</v>
      </c>
      <c r="I2329">
        <f t="shared" si="72"/>
        <v>0</v>
      </c>
      <c r="J2329">
        <f t="shared" si="73"/>
        <v>0</v>
      </c>
    </row>
    <row r="2330" spans="1:10" x14ac:dyDescent="0.3">
      <c r="A2330" s="1">
        <v>42340</v>
      </c>
      <c r="B2330" s="1">
        <v>42341</v>
      </c>
      <c r="C2330">
        <v>239.35</v>
      </c>
      <c r="D2330">
        <v>237.89998779296801</v>
      </c>
      <c r="E2330" s="3">
        <v>239.428904137015</v>
      </c>
      <c r="F2330">
        <v>-1.45001220703125</v>
      </c>
      <c r="G2330">
        <v>7.8904137015342699E-2</v>
      </c>
      <c r="H2330">
        <v>1.5556349186103899</v>
      </c>
      <c r="I2330">
        <f t="shared" si="72"/>
        <v>-6.0581249510392732E-3</v>
      </c>
      <c r="J2330">
        <f t="shared" si="73"/>
        <v>-1.45001220703125</v>
      </c>
    </row>
    <row r="2331" spans="1:10" x14ac:dyDescent="0.3">
      <c r="A2331" s="1">
        <v>42341</v>
      </c>
      <c r="B2331" s="1">
        <v>42342</v>
      </c>
      <c r="C2331">
        <v>237.15</v>
      </c>
      <c r="D2331">
        <v>234.55000915527299</v>
      </c>
      <c r="E2331" s="3">
        <v>236.53162291049901</v>
      </c>
      <c r="F2331">
        <v>2.5999908447265598</v>
      </c>
      <c r="G2331">
        <v>-0.61837708950042702</v>
      </c>
      <c r="H2331">
        <v>2.05060966544099</v>
      </c>
      <c r="I2331">
        <f t="shared" si="72"/>
        <v>1.0963486589612312E-2</v>
      </c>
      <c r="J2331">
        <f t="shared" si="73"/>
        <v>2.5999908447265598</v>
      </c>
    </row>
    <row r="2332" spans="1:10" x14ac:dyDescent="0.3">
      <c r="A2332" s="1">
        <v>42342</v>
      </c>
      <c r="B2332" s="1">
        <v>42345</v>
      </c>
      <c r="C2332">
        <v>234.25</v>
      </c>
      <c r="D2332">
        <v>236.05000305175699</v>
      </c>
      <c r="E2332" s="3">
        <v>234.43036861717701</v>
      </c>
      <c r="F2332">
        <v>1.8000030517578101</v>
      </c>
      <c r="G2332">
        <v>0.180368617177009</v>
      </c>
      <c r="H2332">
        <v>0.14142135623730101</v>
      </c>
      <c r="I2332">
        <f t="shared" si="72"/>
        <v>7.6841112134805123E-3</v>
      </c>
      <c r="J2332">
        <f t="shared" si="73"/>
        <v>1.8000030517578101</v>
      </c>
    </row>
    <row r="2333" spans="1:10" x14ac:dyDescent="0.3">
      <c r="A2333" s="1">
        <v>42345</v>
      </c>
      <c r="B2333" s="1">
        <v>42346</v>
      </c>
      <c r="C2333">
        <v>234.05</v>
      </c>
      <c r="D2333">
        <v>233.350003051757</v>
      </c>
      <c r="E2333" s="3">
        <v>233.831567662954</v>
      </c>
      <c r="F2333">
        <v>0.69999694824218694</v>
      </c>
      <c r="G2333">
        <v>-0.218432337045669</v>
      </c>
      <c r="H2333">
        <v>1.13137084989849</v>
      </c>
      <c r="I2333">
        <f t="shared" si="72"/>
        <v>2.9908008897337615E-3</v>
      </c>
      <c r="J2333">
        <f t="shared" si="73"/>
        <v>0.69999694824218694</v>
      </c>
    </row>
    <row r="2334" spans="1:10" x14ac:dyDescent="0.3">
      <c r="A2334" s="1">
        <v>42346</v>
      </c>
      <c r="B2334" s="1">
        <v>42347</v>
      </c>
      <c r="C2334">
        <v>232.45</v>
      </c>
      <c r="D2334">
        <v>232.50000305175701</v>
      </c>
      <c r="E2334" s="3">
        <v>231.99715707898099</v>
      </c>
      <c r="F2334">
        <v>-5.00030517578125E-2</v>
      </c>
      <c r="G2334">
        <v>-0.45284292101860002</v>
      </c>
      <c r="H2334">
        <v>3.5355339059335397E-2</v>
      </c>
      <c r="I2334">
        <f t="shared" si="72"/>
        <v>-2.1511315017342441E-4</v>
      </c>
      <c r="J2334">
        <f t="shared" si="73"/>
        <v>-5.00030517578125E-2</v>
      </c>
    </row>
    <row r="2335" spans="1:10" x14ac:dyDescent="0.3">
      <c r="A2335" s="1">
        <v>42347</v>
      </c>
      <c r="B2335" s="1">
        <v>42348</v>
      </c>
      <c r="C2335">
        <v>232.5</v>
      </c>
      <c r="D2335">
        <v>232.19999694824199</v>
      </c>
      <c r="E2335" s="3">
        <v>231.07654869556399</v>
      </c>
      <c r="F2335">
        <v>0.300003051757812</v>
      </c>
      <c r="G2335">
        <v>-1.42345130443573</v>
      </c>
      <c r="H2335">
        <v>1.44956890143243</v>
      </c>
      <c r="I2335">
        <f t="shared" si="72"/>
        <v>1.2903357064852129E-3</v>
      </c>
      <c r="J2335">
        <f t="shared" si="73"/>
        <v>0.300003051757812</v>
      </c>
    </row>
    <row r="2336" spans="1:10" x14ac:dyDescent="0.3">
      <c r="A2336" s="1">
        <v>42348</v>
      </c>
      <c r="B2336" s="1">
        <v>42349</v>
      </c>
      <c r="C2336">
        <v>234.55</v>
      </c>
      <c r="D2336">
        <v>233.499996948242</v>
      </c>
      <c r="E2336" s="3">
        <v>235.56138401031399</v>
      </c>
      <c r="F2336">
        <v>-1.0500030517578101</v>
      </c>
      <c r="G2336">
        <v>1.0113840103149401</v>
      </c>
      <c r="H2336">
        <v>0.24748737341530699</v>
      </c>
      <c r="I2336">
        <f t="shared" si="72"/>
        <v>-4.4766704402379454E-3</v>
      </c>
      <c r="J2336">
        <f t="shared" si="73"/>
        <v>-1.0500030517578101</v>
      </c>
    </row>
    <row r="2337" spans="1:10" x14ac:dyDescent="0.3">
      <c r="A2337" s="1">
        <v>42349</v>
      </c>
      <c r="B2337" s="1">
        <v>42352</v>
      </c>
      <c r="C2337">
        <v>234.2</v>
      </c>
      <c r="D2337">
        <v>231.95</v>
      </c>
      <c r="E2337" s="3">
        <v>231.63002200126601</v>
      </c>
      <c r="F2337">
        <v>2.25</v>
      </c>
      <c r="G2337">
        <v>-2.5699779987335201</v>
      </c>
      <c r="H2337">
        <v>1.20208152801712</v>
      </c>
      <c r="I2337">
        <f t="shared" si="72"/>
        <v>9.6071733561058931E-3</v>
      </c>
      <c r="J2337">
        <f t="shared" si="73"/>
        <v>2.25</v>
      </c>
    </row>
    <row r="2338" spans="1:10" x14ac:dyDescent="0.3">
      <c r="A2338" s="1">
        <v>42352</v>
      </c>
      <c r="B2338" s="1">
        <v>42353</v>
      </c>
      <c r="C2338">
        <v>232.5</v>
      </c>
      <c r="D2338">
        <v>233.100006103515</v>
      </c>
      <c r="E2338" s="3">
        <v>232.11671575903799</v>
      </c>
      <c r="F2338">
        <v>-0.600006103515625</v>
      </c>
      <c r="G2338">
        <v>-0.383284240961074</v>
      </c>
      <c r="H2338">
        <v>0.38890872965260898</v>
      </c>
      <c r="I2338">
        <f t="shared" si="72"/>
        <v>-2.5806714129704301E-3</v>
      </c>
      <c r="J2338">
        <f t="shared" si="73"/>
        <v>-0.600006103515625</v>
      </c>
    </row>
    <row r="2339" spans="1:10" x14ac:dyDescent="0.3">
      <c r="A2339" s="1">
        <v>42353</v>
      </c>
      <c r="B2339" s="1">
        <v>42354</v>
      </c>
      <c r="C2339">
        <v>233.05</v>
      </c>
      <c r="D2339">
        <v>234.89999084472601</v>
      </c>
      <c r="E2339" s="3">
        <v>234.73675768375401</v>
      </c>
      <c r="F2339">
        <v>1.8499908447265601</v>
      </c>
      <c r="G2339">
        <v>1.68675768375396</v>
      </c>
      <c r="H2339">
        <v>3.57088924499205</v>
      </c>
      <c r="I2339">
        <f t="shared" si="72"/>
        <v>7.9381713998136014E-3</v>
      </c>
      <c r="J2339">
        <f t="shared" si="73"/>
        <v>1.8499908447265601</v>
      </c>
    </row>
    <row r="2340" spans="1:10" x14ac:dyDescent="0.3">
      <c r="A2340" s="1">
        <v>42354</v>
      </c>
      <c r="B2340" s="1">
        <v>42355</v>
      </c>
      <c r="C2340">
        <v>238.1</v>
      </c>
      <c r="D2340">
        <v>239.19999084472599</v>
      </c>
      <c r="E2340" s="3">
        <v>237.633371508121</v>
      </c>
      <c r="F2340">
        <v>-1.0999908447265601</v>
      </c>
      <c r="G2340">
        <v>-0.46662849187850902</v>
      </c>
      <c r="H2340">
        <v>0.63639610306789596</v>
      </c>
      <c r="I2340">
        <f t="shared" si="72"/>
        <v>-4.6198691504685434E-3</v>
      </c>
      <c r="J2340">
        <f t="shared" si="73"/>
        <v>-1.0999908447265601</v>
      </c>
    </row>
    <row r="2341" spans="1:10" x14ac:dyDescent="0.3">
      <c r="A2341" s="1">
        <v>42355</v>
      </c>
      <c r="B2341" s="1">
        <v>42356</v>
      </c>
      <c r="C2341">
        <v>237.2</v>
      </c>
      <c r="D2341">
        <v>235.64999694824201</v>
      </c>
      <c r="E2341" s="3">
        <v>236.43761558532699</v>
      </c>
      <c r="F2341">
        <v>1.5500030517578101</v>
      </c>
      <c r="G2341">
        <v>-0.76238441467285101</v>
      </c>
      <c r="H2341">
        <v>0.282842712474623</v>
      </c>
      <c r="I2341">
        <f t="shared" si="72"/>
        <v>6.5345828488946461E-3</v>
      </c>
      <c r="J2341">
        <f t="shared" si="73"/>
        <v>1.5500030517578101</v>
      </c>
    </row>
    <row r="2342" spans="1:10" x14ac:dyDescent="0.3">
      <c r="A2342" s="1">
        <v>42356</v>
      </c>
      <c r="B2342" s="1">
        <v>42359</v>
      </c>
      <c r="C2342">
        <v>237.6</v>
      </c>
      <c r="D2342">
        <v>237.35</v>
      </c>
      <c r="E2342" s="3">
        <v>236.595117306709</v>
      </c>
      <c r="F2342">
        <v>0.25</v>
      </c>
      <c r="G2342">
        <v>-1.00488269329071</v>
      </c>
      <c r="H2342">
        <v>7.0710678118650699E-2</v>
      </c>
      <c r="I2342">
        <f t="shared" si="72"/>
        <v>1.0521885521885522E-3</v>
      </c>
      <c r="J2342">
        <f t="shared" si="73"/>
        <v>0.25</v>
      </c>
    </row>
    <row r="2343" spans="1:10" x14ac:dyDescent="0.3">
      <c r="A2343" s="1">
        <v>42359</v>
      </c>
      <c r="B2343" s="1">
        <v>42360</v>
      </c>
      <c r="C2343">
        <v>237.7</v>
      </c>
      <c r="D2343">
        <v>237.55000610351499</v>
      </c>
      <c r="E2343" s="3">
        <v>236.88558293580999</v>
      </c>
      <c r="F2343">
        <v>0.149993896484375</v>
      </c>
      <c r="G2343">
        <v>-0.81441706418991</v>
      </c>
      <c r="H2343">
        <v>0.56568542494924601</v>
      </c>
      <c r="I2343">
        <f t="shared" si="72"/>
        <v>6.3102186152450576E-4</v>
      </c>
      <c r="J2343">
        <f t="shared" si="73"/>
        <v>0.149993896484375</v>
      </c>
    </row>
    <row r="2344" spans="1:10" x14ac:dyDescent="0.3">
      <c r="A2344" s="1">
        <v>42360</v>
      </c>
      <c r="B2344" s="1">
        <v>42361</v>
      </c>
      <c r="C2344">
        <v>238.5</v>
      </c>
      <c r="D2344">
        <v>239.19999694824199</v>
      </c>
      <c r="E2344" s="3">
        <v>237.87770462036099</v>
      </c>
      <c r="F2344">
        <v>-0.69999694824218694</v>
      </c>
      <c r="G2344">
        <v>-0.62229537963867099</v>
      </c>
      <c r="H2344">
        <v>1.73241161390703</v>
      </c>
      <c r="I2344">
        <f t="shared" si="72"/>
        <v>-2.9349976865500503E-3</v>
      </c>
      <c r="J2344">
        <f t="shared" si="73"/>
        <v>-0.69999694824218694</v>
      </c>
    </row>
    <row r="2345" spans="1:10" x14ac:dyDescent="0.3">
      <c r="A2345" s="1">
        <v>42361</v>
      </c>
      <c r="B2345" s="1">
        <v>42362</v>
      </c>
      <c r="C2345">
        <v>240.95</v>
      </c>
      <c r="D2345">
        <v>242.2</v>
      </c>
      <c r="E2345" s="3">
        <v>241.08121508061799</v>
      </c>
      <c r="F2345">
        <v>1.25</v>
      </c>
      <c r="G2345">
        <v>0.131215080618858</v>
      </c>
      <c r="H2345">
        <v>1.6617009357883801</v>
      </c>
      <c r="I2345">
        <f t="shared" si="72"/>
        <v>5.1877982984021584E-3</v>
      </c>
      <c r="J2345">
        <f t="shared" si="73"/>
        <v>1.25</v>
      </c>
    </row>
    <row r="2346" spans="1:10" x14ac:dyDescent="0.3">
      <c r="A2346" s="1">
        <v>42362</v>
      </c>
      <c r="B2346" s="1">
        <v>42363</v>
      </c>
      <c r="C2346">
        <v>238.6</v>
      </c>
      <c r="D2346">
        <v>242.19999084472599</v>
      </c>
      <c r="E2346" s="3">
        <v>238.44043230116301</v>
      </c>
      <c r="F2346">
        <v>-3.5999908447265598</v>
      </c>
      <c r="G2346">
        <v>-0.15956769883632599</v>
      </c>
      <c r="H2346">
        <v>0</v>
      </c>
      <c r="I2346">
        <f t="shared" si="72"/>
        <v>-1.5087975040765129E-2</v>
      </c>
      <c r="J2346">
        <f t="shared" si="73"/>
        <v>-3</v>
      </c>
    </row>
    <row r="2347" spans="1:10" x14ac:dyDescent="0.3">
      <c r="A2347" s="1">
        <v>42363</v>
      </c>
      <c r="B2347" s="1">
        <v>42366</v>
      </c>
      <c r="C2347">
        <v>238.6</v>
      </c>
      <c r="D2347">
        <v>239.6</v>
      </c>
      <c r="E2347" s="3">
        <v>238.64996343702001</v>
      </c>
      <c r="F2347">
        <v>1</v>
      </c>
      <c r="G2347">
        <v>4.99634370207786E-2</v>
      </c>
      <c r="H2347">
        <v>1.8384776310850099</v>
      </c>
      <c r="I2347">
        <f t="shared" si="72"/>
        <v>4.1911148365465214E-3</v>
      </c>
      <c r="J2347">
        <f t="shared" si="73"/>
        <v>1</v>
      </c>
    </row>
    <row r="2348" spans="1:10" x14ac:dyDescent="0.3">
      <c r="A2348" s="1">
        <v>42366</v>
      </c>
      <c r="B2348" s="1">
        <v>42367</v>
      </c>
      <c r="C2348">
        <v>236</v>
      </c>
      <c r="D2348">
        <v>236.80000305175699</v>
      </c>
      <c r="E2348" s="3">
        <v>236.29950559139201</v>
      </c>
      <c r="F2348">
        <v>0.80000305175781194</v>
      </c>
      <c r="G2348">
        <v>0.29950559139251698</v>
      </c>
      <c r="H2348">
        <v>1.8384776310850099</v>
      </c>
      <c r="I2348">
        <f t="shared" si="72"/>
        <v>3.3898434396517456E-3</v>
      </c>
      <c r="J2348">
        <f t="shared" si="73"/>
        <v>0.80000305175781194</v>
      </c>
    </row>
    <row r="2349" spans="1:10" x14ac:dyDescent="0.3">
      <c r="A2349" s="1">
        <v>42367</v>
      </c>
      <c r="B2349" s="1">
        <v>42368</v>
      </c>
      <c r="C2349">
        <v>238.6</v>
      </c>
      <c r="D2349">
        <v>238.6</v>
      </c>
      <c r="E2349" s="3">
        <v>239.82606253623899</v>
      </c>
      <c r="F2349">
        <v>0</v>
      </c>
      <c r="G2349">
        <v>1.22606253623962</v>
      </c>
      <c r="H2349">
        <v>1.3788582233137501</v>
      </c>
      <c r="I2349">
        <f t="shared" si="72"/>
        <v>0</v>
      </c>
      <c r="J2349">
        <f t="shared" si="73"/>
        <v>0</v>
      </c>
    </row>
    <row r="2350" spans="1:10" x14ac:dyDescent="0.3">
      <c r="A2350" s="1">
        <v>42368</v>
      </c>
      <c r="B2350" s="1">
        <v>42369</v>
      </c>
      <c r="C2350">
        <v>236.65</v>
      </c>
      <c r="D2350">
        <v>238.600012207031</v>
      </c>
      <c r="E2350" s="3">
        <v>235.88978728055901</v>
      </c>
      <c r="F2350">
        <v>-1.95001220703125</v>
      </c>
      <c r="G2350">
        <v>-0.76021271944045998</v>
      </c>
      <c r="H2350">
        <v>0</v>
      </c>
      <c r="I2350">
        <f t="shared" si="72"/>
        <v>-8.240068485236637E-3</v>
      </c>
      <c r="J2350">
        <f t="shared" si="73"/>
        <v>-1.95001220703125</v>
      </c>
    </row>
    <row r="2351" spans="1:10" x14ac:dyDescent="0.3">
      <c r="A2351" s="1">
        <v>42369</v>
      </c>
      <c r="B2351" s="1">
        <v>42370</v>
      </c>
      <c r="C2351">
        <v>236.65</v>
      </c>
      <c r="D2351">
        <v>238.600012207031</v>
      </c>
      <c r="E2351" s="3">
        <v>237.253434443473</v>
      </c>
      <c r="F2351">
        <v>1.95001220703125</v>
      </c>
      <c r="G2351">
        <v>0.60343444347381503</v>
      </c>
      <c r="H2351">
        <v>0</v>
      </c>
      <c r="I2351">
        <f t="shared" si="72"/>
        <v>8.240068485236637E-3</v>
      </c>
      <c r="J2351">
        <f t="shared" si="73"/>
        <v>1.95001220703125</v>
      </c>
    </row>
    <row r="2352" spans="1:10" x14ac:dyDescent="0.3">
      <c r="A2352" s="1">
        <v>42370</v>
      </c>
      <c r="B2352" s="1">
        <v>42373</v>
      </c>
      <c r="C2352">
        <v>236.65</v>
      </c>
      <c r="D2352">
        <v>236.05000915527299</v>
      </c>
      <c r="E2352" s="3">
        <v>237.68293728828399</v>
      </c>
      <c r="F2352">
        <v>-0.59999084472656194</v>
      </c>
      <c r="G2352">
        <v>1.0329372882843</v>
      </c>
      <c r="H2352">
        <v>3.8537319574666902</v>
      </c>
      <c r="I2352">
        <f t="shared" si="72"/>
        <v>-2.5353511292058395E-3</v>
      </c>
      <c r="J2352">
        <f t="shared" si="73"/>
        <v>-0.59999084472656194</v>
      </c>
    </row>
    <row r="2353" spans="1:10" x14ac:dyDescent="0.3">
      <c r="A2353" s="1">
        <v>42373</v>
      </c>
      <c r="B2353" s="1">
        <v>42374</v>
      </c>
      <c r="C2353">
        <v>231.2</v>
      </c>
      <c r="D2353">
        <v>231.00000305175701</v>
      </c>
      <c r="E2353" s="3">
        <v>231.126243901252</v>
      </c>
      <c r="F2353">
        <v>0.199996948242187</v>
      </c>
      <c r="G2353">
        <v>-7.3756098747253404E-2</v>
      </c>
      <c r="H2353">
        <v>0.98994949366117002</v>
      </c>
      <c r="I2353">
        <f t="shared" si="72"/>
        <v>8.6503870346966701E-4</v>
      </c>
      <c r="J2353">
        <f t="shared" si="73"/>
        <v>0.199996948242187</v>
      </c>
    </row>
    <row r="2354" spans="1:10" x14ac:dyDescent="0.3">
      <c r="A2354" s="1">
        <v>42374</v>
      </c>
      <c r="B2354" s="1">
        <v>42375</v>
      </c>
      <c r="C2354">
        <v>232.6</v>
      </c>
      <c r="D2354">
        <v>232.69999084472599</v>
      </c>
      <c r="E2354" s="3">
        <v>232.27035472393001</v>
      </c>
      <c r="F2354">
        <v>-9.99908447265625E-2</v>
      </c>
      <c r="G2354">
        <v>-0.329645276069641</v>
      </c>
      <c r="H2354">
        <v>0.67175144212721205</v>
      </c>
      <c r="I2354">
        <f t="shared" si="72"/>
        <v>-4.2988325333861782E-4</v>
      </c>
      <c r="J2354">
        <f t="shared" si="73"/>
        <v>-9.99908447265625E-2</v>
      </c>
    </row>
    <row r="2355" spans="1:10" x14ac:dyDescent="0.3">
      <c r="A2355" s="1">
        <v>42375</v>
      </c>
      <c r="B2355" s="1">
        <v>42376</v>
      </c>
      <c r="C2355">
        <v>231.65</v>
      </c>
      <c r="D2355">
        <v>230.50000610351501</v>
      </c>
      <c r="E2355" s="3">
        <v>230.63073780536601</v>
      </c>
      <c r="F2355">
        <v>1.1499938964843699</v>
      </c>
      <c r="G2355">
        <v>-1.0192621946334799</v>
      </c>
      <c r="H2355">
        <v>2.08596500450032</v>
      </c>
      <c r="I2355">
        <f t="shared" si="72"/>
        <v>4.9643595790389372E-3</v>
      </c>
      <c r="J2355">
        <f t="shared" si="73"/>
        <v>1.1499938964843699</v>
      </c>
    </row>
    <row r="2356" spans="1:10" x14ac:dyDescent="0.3">
      <c r="A2356" s="1">
        <v>42376</v>
      </c>
      <c r="B2356" s="1">
        <v>42377</v>
      </c>
      <c r="C2356">
        <v>228.7</v>
      </c>
      <c r="D2356">
        <v>227.25000305175701</v>
      </c>
      <c r="E2356" s="3">
        <v>227.57599170207899</v>
      </c>
      <c r="F2356">
        <v>1.44999694824218</v>
      </c>
      <c r="G2356">
        <v>-1.1240082979202199</v>
      </c>
      <c r="H2356">
        <v>0.91923881554251896</v>
      </c>
      <c r="I2356">
        <f t="shared" si="72"/>
        <v>6.340170302764233E-3</v>
      </c>
      <c r="J2356">
        <f t="shared" si="73"/>
        <v>1.44999694824218</v>
      </c>
    </row>
    <row r="2357" spans="1:10" x14ac:dyDescent="0.3">
      <c r="A2357" s="1">
        <v>42377</v>
      </c>
      <c r="B2357" s="1">
        <v>42380</v>
      </c>
      <c r="C2357">
        <v>230</v>
      </c>
      <c r="D2357">
        <v>227.100006103515</v>
      </c>
      <c r="E2357" s="3">
        <v>229.221571445465</v>
      </c>
      <c r="F2357">
        <v>2.8999938964843701</v>
      </c>
      <c r="G2357">
        <v>-0.778428554534912</v>
      </c>
      <c r="H2357">
        <v>1.44956890143243</v>
      </c>
      <c r="I2357">
        <f t="shared" si="72"/>
        <v>1.2608669115149435E-2</v>
      </c>
      <c r="J2357">
        <f t="shared" si="73"/>
        <v>2.8999938964843701</v>
      </c>
    </row>
    <row r="2358" spans="1:10" x14ac:dyDescent="0.3">
      <c r="A2358" s="1">
        <v>42380</v>
      </c>
      <c r="B2358" s="1">
        <v>42381</v>
      </c>
      <c r="C2358">
        <v>227.95</v>
      </c>
      <c r="D2358">
        <v>228.95</v>
      </c>
      <c r="E2358" s="3">
        <v>227.40617091655699</v>
      </c>
      <c r="F2358">
        <v>-1</v>
      </c>
      <c r="G2358">
        <v>-0.54382908344268799</v>
      </c>
      <c r="H2358">
        <v>0.95459415460183505</v>
      </c>
      <c r="I2358">
        <f t="shared" si="72"/>
        <v>-4.3869269576661549E-3</v>
      </c>
      <c r="J2358">
        <f t="shared" si="73"/>
        <v>-1</v>
      </c>
    </row>
    <row r="2359" spans="1:10" x14ac:dyDescent="0.3">
      <c r="A2359" s="1">
        <v>42381</v>
      </c>
      <c r="B2359" s="1">
        <v>42382</v>
      </c>
      <c r="C2359">
        <v>226.6</v>
      </c>
      <c r="D2359">
        <v>228.249993896484</v>
      </c>
      <c r="E2359" s="3">
        <v>227.059199637174</v>
      </c>
      <c r="F2359">
        <v>1.6499938964843699</v>
      </c>
      <c r="G2359">
        <v>0.45919963717460599</v>
      </c>
      <c r="H2359">
        <v>2.89913780286484</v>
      </c>
      <c r="I2359">
        <f t="shared" si="72"/>
        <v>7.281526462861297E-3</v>
      </c>
      <c r="J2359">
        <f t="shared" si="73"/>
        <v>1.6499938964843699</v>
      </c>
    </row>
    <row r="2360" spans="1:10" x14ac:dyDescent="0.3">
      <c r="A2360" s="1">
        <v>42382</v>
      </c>
      <c r="B2360" s="1">
        <v>42383</v>
      </c>
      <c r="C2360">
        <v>230.7</v>
      </c>
      <c r="D2360">
        <v>227.45</v>
      </c>
      <c r="E2360" s="3">
        <v>229.538867425918</v>
      </c>
      <c r="F2360">
        <v>3.25</v>
      </c>
      <c r="G2360">
        <v>-1.16113257408142</v>
      </c>
      <c r="H2360">
        <v>0.98994949366115004</v>
      </c>
      <c r="I2360">
        <f t="shared" si="72"/>
        <v>1.4087559601213698E-2</v>
      </c>
      <c r="J2360">
        <f t="shared" si="73"/>
        <v>3.25</v>
      </c>
    </row>
    <row r="2361" spans="1:10" x14ac:dyDescent="0.3">
      <c r="A2361" s="1">
        <v>42383</v>
      </c>
      <c r="B2361" s="1">
        <v>42384</v>
      </c>
      <c r="C2361">
        <v>229.3</v>
      </c>
      <c r="D2361">
        <v>230.100003051757</v>
      </c>
      <c r="E2361" s="3">
        <v>229.93132810592601</v>
      </c>
      <c r="F2361">
        <v>0.80000305175781194</v>
      </c>
      <c r="G2361">
        <v>0.63132810592651301</v>
      </c>
      <c r="H2361">
        <v>2.8637824638055198</v>
      </c>
      <c r="I2361">
        <f t="shared" si="72"/>
        <v>3.4888925065757171E-3</v>
      </c>
      <c r="J2361">
        <f t="shared" si="73"/>
        <v>0.80000305175781194</v>
      </c>
    </row>
    <row r="2362" spans="1:10" x14ac:dyDescent="0.3">
      <c r="A2362" s="1">
        <v>42384</v>
      </c>
      <c r="B2362" s="1">
        <v>42387</v>
      </c>
      <c r="C2362">
        <v>225.25</v>
      </c>
      <c r="D2362">
        <v>222.75</v>
      </c>
      <c r="E2362" s="3">
        <v>224.58869171142501</v>
      </c>
      <c r="F2362">
        <v>2.5</v>
      </c>
      <c r="G2362">
        <v>-0.66130828857421797</v>
      </c>
      <c r="H2362">
        <v>7.0710678118650699E-2</v>
      </c>
      <c r="I2362">
        <f t="shared" si="72"/>
        <v>1.1098779134295227E-2</v>
      </c>
      <c r="J2362">
        <f t="shared" si="73"/>
        <v>2.5</v>
      </c>
    </row>
    <row r="2363" spans="1:10" x14ac:dyDescent="0.3">
      <c r="A2363" s="1">
        <v>42387</v>
      </c>
      <c r="B2363" s="1">
        <v>42388</v>
      </c>
      <c r="C2363">
        <v>225.35</v>
      </c>
      <c r="D2363">
        <v>225.29999694824201</v>
      </c>
      <c r="E2363" s="3">
        <v>225.249570442736</v>
      </c>
      <c r="F2363">
        <v>5.00030517578125E-2</v>
      </c>
      <c r="G2363">
        <v>-0.100429557263851</v>
      </c>
      <c r="H2363">
        <v>0.95459415460183505</v>
      </c>
      <c r="I2363">
        <f t="shared" si="72"/>
        <v>2.2189062239987798E-4</v>
      </c>
      <c r="J2363">
        <f t="shared" si="73"/>
        <v>5.00030517578125E-2</v>
      </c>
    </row>
    <row r="2364" spans="1:10" x14ac:dyDescent="0.3">
      <c r="A2364" s="1">
        <v>42388</v>
      </c>
      <c r="B2364" s="1">
        <v>42389</v>
      </c>
      <c r="C2364">
        <v>226.7</v>
      </c>
      <c r="D2364">
        <v>225.55000610351499</v>
      </c>
      <c r="E2364" s="3">
        <v>226.17368860244699</v>
      </c>
      <c r="F2364">
        <v>1.1499938964843699</v>
      </c>
      <c r="G2364">
        <v>-0.52631139755249001</v>
      </c>
      <c r="H2364">
        <v>4.8083261120685101</v>
      </c>
      <c r="I2364">
        <f t="shared" si="72"/>
        <v>5.0727564908882661E-3</v>
      </c>
      <c r="J2364">
        <f t="shared" si="73"/>
        <v>1.1499938964843699</v>
      </c>
    </row>
    <row r="2365" spans="1:10" x14ac:dyDescent="0.3">
      <c r="A2365" s="1">
        <v>42389</v>
      </c>
      <c r="B2365" s="1">
        <v>42390</v>
      </c>
      <c r="C2365">
        <v>219.9</v>
      </c>
      <c r="D2365">
        <v>221.350012207031</v>
      </c>
      <c r="E2365" s="3">
        <v>220.33197411298701</v>
      </c>
      <c r="F2365">
        <v>1.45001220703125</v>
      </c>
      <c r="G2365">
        <v>0.43197411298751798</v>
      </c>
      <c r="H2365">
        <v>0.84852813742384803</v>
      </c>
      <c r="I2365">
        <f t="shared" si="72"/>
        <v>6.593961832793315E-3</v>
      </c>
      <c r="J2365">
        <f t="shared" si="73"/>
        <v>1.45001220703125</v>
      </c>
    </row>
    <row r="2366" spans="1:10" x14ac:dyDescent="0.3">
      <c r="A2366" s="1">
        <v>42390</v>
      </c>
      <c r="B2366" s="1">
        <v>42391</v>
      </c>
      <c r="C2366">
        <v>221.1</v>
      </c>
      <c r="D2366">
        <v>223.1</v>
      </c>
      <c r="E2366" s="3">
        <v>220.41092095375001</v>
      </c>
      <c r="F2366">
        <v>-2</v>
      </c>
      <c r="G2366">
        <v>-0.68907904624938898</v>
      </c>
      <c r="H2366">
        <v>3.3941125496954299</v>
      </c>
      <c r="I2366">
        <f t="shared" si="72"/>
        <v>-9.0456806874717327E-3</v>
      </c>
      <c r="J2366">
        <f t="shared" si="73"/>
        <v>-2</v>
      </c>
    </row>
    <row r="2367" spans="1:10" x14ac:dyDescent="0.3">
      <c r="A2367" s="1">
        <v>42391</v>
      </c>
      <c r="B2367" s="1">
        <v>42394</v>
      </c>
      <c r="C2367">
        <v>225.9</v>
      </c>
      <c r="D2367">
        <v>226.45000305175699</v>
      </c>
      <c r="E2367" s="3">
        <v>225.77562157958701</v>
      </c>
      <c r="F2367">
        <v>-0.55000305175781194</v>
      </c>
      <c r="G2367">
        <v>-0.12437842041254001</v>
      </c>
      <c r="H2367">
        <v>1.0606601717798201</v>
      </c>
      <c r="I2367">
        <f t="shared" si="72"/>
        <v>-2.4347191312873479E-3</v>
      </c>
      <c r="J2367">
        <f t="shared" si="73"/>
        <v>-0.55000305175781194</v>
      </c>
    </row>
    <row r="2368" spans="1:10" x14ac:dyDescent="0.3">
      <c r="A2368" s="1">
        <v>42394</v>
      </c>
      <c r="B2368" s="1">
        <v>42395</v>
      </c>
      <c r="C2368">
        <v>227.4</v>
      </c>
      <c r="D2368">
        <v>225.600012207031</v>
      </c>
      <c r="E2368" s="3">
        <v>226.86060717105801</v>
      </c>
      <c r="F2368">
        <v>1.79998779296875</v>
      </c>
      <c r="G2368">
        <v>-0.53939282894134499</v>
      </c>
      <c r="H2368">
        <v>2.4041630560342599</v>
      </c>
      <c r="I2368">
        <f t="shared" si="72"/>
        <v>7.9155136014456909E-3</v>
      </c>
      <c r="J2368">
        <f t="shared" si="73"/>
        <v>1.79998779296875</v>
      </c>
    </row>
    <row r="2369" spans="1:10" x14ac:dyDescent="0.3">
      <c r="A2369" s="1">
        <v>42395</v>
      </c>
      <c r="B2369" s="1">
        <v>42396</v>
      </c>
      <c r="C2369">
        <v>224</v>
      </c>
      <c r="D2369">
        <v>226</v>
      </c>
      <c r="E2369" s="3">
        <v>225.02691066265101</v>
      </c>
      <c r="F2369">
        <v>2</v>
      </c>
      <c r="G2369">
        <v>1.02691066265106</v>
      </c>
      <c r="H2369">
        <v>2.2273863607376199</v>
      </c>
      <c r="I2369">
        <f t="shared" si="72"/>
        <v>8.9285714285714281E-3</v>
      </c>
      <c r="J2369">
        <f t="shared" si="73"/>
        <v>2</v>
      </c>
    </row>
    <row r="2370" spans="1:10" x14ac:dyDescent="0.3">
      <c r="A2370" s="1">
        <v>42396</v>
      </c>
      <c r="B2370" s="1">
        <v>42397</v>
      </c>
      <c r="C2370">
        <v>227.15</v>
      </c>
      <c r="D2370">
        <v>225.20000305175699</v>
      </c>
      <c r="E2370" s="3">
        <v>226.96537106633099</v>
      </c>
      <c r="F2370">
        <v>1.94999694824218</v>
      </c>
      <c r="G2370">
        <v>-0.18462893366813601</v>
      </c>
      <c r="H2370">
        <v>3.5355339059315302E-2</v>
      </c>
      <c r="I2370">
        <f t="shared" si="72"/>
        <v>8.5846222682904681E-3</v>
      </c>
      <c r="J2370">
        <f t="shared" si="73"/>
        <v>1.94999694824218</v>
      </c>
    </row>
    <row r="2371" spans="1:10" x14ac:dyDescent="0.3">
      <c r="A2371" s="1">
        <v>42397</v>
      </c>
      <c r="B2371" s="1">
        <v>42398</v>
      </c>
      <c r="C2371">
        <v>227.2</v>
      </c>
      <c r="D2371">
        <v>226.75000305175701</v>
      </c>
      <c r="E2371" s="3">
        <v>227.250349161028</v>
      </c>
      <c r="F2371">
        <v>-0.449996948242187</v>
      </c>
      <c r="G2371">
        <v>5.0349161028862E-2</v>
      </c>
      <c r="H2371">
        <v>0.91923881554251896</v>
      </c>
      <c r="I2371">
        <f t="shared" ref="I2371:I2434" si="74">F2371/C2371</f>
        <v>-1.9806203707842737E-3</v>
      </c>
      <c r="J2371">
        <f t="shared" ref="J2371:J2434" si="75">IF(F2371&lt;-3, -3, F2371)</f>
        <v>-0.449996948242187</v>
      </c>
    </row>
    <row r="2372" spans="1:10" x14ac:dyDescent="0.3">
      <c r="A2372" s="1">
        <v>42398</v>
      </c>
      <c r="B2372" s="1">
        <v>42401</v>
      </c>
      <c r="C2372">
        <v>228.5</v>
      </c>
      <c r="D2372">
        <v>229.14999389648401</v>
      </c>
      <c r="E2372" s="3">
        <v>229.115378141403</v>
      </c>
      <c r="F2372">
        <v>0.649993896484375</v>
      </c>
      <c r="G2372">
        <v>0.61537814140319802</v>
      </c>
      <c r="H2372">
        <v>0.84852813742384803</v>
      </c>
      <c r="I2372">
        <f t="shared" si="74"/>
        <v>2.8446122384436544E-3</v>
      </c>
      <c r="J2372">
        <f t="shared" si="75"/>
        <v>0.649993896484375</v>
      </c>
    </row>
    <row r="2373" spans="1:10" x14ac:dyDescent="0.3">
      <c r="A2373" s="1">
        <v>42401</v>
      </c>
      <c r="B2373" s="1">
        <v>42402</v>
      </c>
      <c r="C2373">
        <v>229.7</v>
      </c>
      <c r="D2373">
        <v>228.64999694824201</v>
      </c>
      <c r="E2373" s="3">
        <v>229.328133386373</v>
      </c>
      <c r="F2373">
        <v>1.0500030517578101</v>
      </c>
      <c r="G2373">
        <v>-0.37186661362647999</v>
      </c>
      <c r="H2373">
        <v>1.13137084989847</v>
      </c>
      <c r="I2373">
        <f t="shared" si="74"/>
        <v>4.571193085580366E-3</v>
      </c>
      <c r="J2373">
        <f t="shared" si="75"/>
        <v>1.0500030517578101</v>
      </c>
    </row>
    <row r="2374" spans="1:10" x14ac:dyDescent="0.3">
      <c r="A2374" s="1">
        <v>42402</v>
      </c>
      <c r="B2374" s="1">
        <v>42403</v>
      </c>
      <c r="C2374">
        <v>228.1</v>
      </c>
      <c r="D2374">
        <v>225.54999694824201</v>
      </c>
      <c r="E2374" s="3">
        <v>227.392012572288</v>
      </c>
      <c r="F2374">
        <v>2.5500030517578098</v>
      </c>
      <c r="G2374">
        <v>-0.70798742771148604</v>
      </c>
      <c r="H2374">
        <v>2.1213203435596402</v>
      </c>
      <c r="I2374">
        <f t="shared" si="74"/>
        <v>1.1179320700384963E-2</v>
      </c>
      <c r="J2374">
        <f t="shared" si="75"/>
        <v>2.5500030517578098</v>
      </c>
    </row>
    <row r="2375" spans="1:10" x14ac:dyDescent="0.3">
      <c r="A2375" s="1">
        <v>42403</v>
      </c>
      <c r="B2375" s="1">
        <v>42404</v>
      </c>
      <c r="C2375">
        <v>225.1</v>
      </c>
      <c r="D2375">
        <v>227.19999084472599</v>
      </c>
      <c r="E2375" s="3">
        <v>225.361013358831</v>
      </c>
      <c r="F2375">
        <v>2.0999908447265598</v>
      </c>
      <c r="G2375">
        <v>0.26101335883140497</v>
      </c>
      <c r="H2375">
        <v>3.3234018715767801</v>
      </c>
      <c r="I2375">
        <f t="shared" si="74"/>
        <v>9.3291463559598397E-3</v>
      </c>
      <c r="J2375">
        <f t="shared" si="75"/>
        <v>2.0999908447265598</v>
      </c>
    </row>
    <row r="2376" spans="1:10" x14ac:dyDescent="0.3">
      <c r="A2376" s="1">
        <v>42404</v>
      </c>
      <c r="B2376" s="1">
        <v>42405</v>
      </c>
      <c r="C2376">
        <v>229.8</v>
      </c>
      <c r="D2376">
        <v>228.999996948242</v>
      </c>
      <c r="E2376" s="3">
        <v>229.98501399457399</v>
      </c>
      <c r="F2376">
        <v>-0.80000305175781194</v>
      </c>
      <c r="G2376">
        <v>0.18501399457454601</v>
      </c>
      <c r="H2376">
        <v>0.28284271247460202</v>
      </c>
      <c r="I2376">
        <f t="shared" si="74"/>
        <v>-3.4813013566484417E-3</v>
      </c>
      <c r="J2376">
        <f t="shared" si="75"/>
        <v>-0.80000305175781194</v>
      </c>
    </row>
    <row r="2377" spans="1:10" x14ac:dyDescent="0.3">
      <c r="A2377" s="1">
        <v>42405</v>
      </c>
      <c r="B2377" s="1">
        <v>42408</v>
      </c>
      <c r="C2377">
        <v>230.2</v>
      </c>
      <c r="D2377">
        <v>229.00000305175701</v>
      </c>
      <c r="E2377" s="3">
        <v>229.67029900550801</v>
      </c>
      <c r="F2377">
        <v>1.19999694824218</v>
      </c>
      <c r="G2377">
        <v>-0.52970099449157704</v>
      </c>
      <c r="H2377">
        <v>0</v>
      </c>
      <c r="I2377">
        <f t="shared" si="74"/>
        <v>5.2128451270294527E-3</v>
      </c>
      <c r="J2377">
        <f t="shared" si="75"/>
        <v>1.19999694824218</v>
      </c>
    </row>
    <row r="2378" spans="1:10" x14ac:dyDescent="0.3">
      <c r="A2378" s="1">
        <v>42408</v>
      </c>
      <c r="B2378" s="1">
        <v>42409</v>
      </c>
      <c r="C2378">
        <v>230.2</v>
      </c>
      <c r="D2378">
        <v>229.00000305175701</v>
      </c>
      <c r="E2378" s="3">
        <v>229.38384575843801</v>
      </c>
      <c r="F2378">
        <v>1.19999694824218</v>
      </c>
      <c r="G2378">
        <v>-0.81615424156188898</v>
      </c>
      <c r="H2378">
        <v>0</v>
      </c>
      <c r="I2378">
        <f t="shared" si="74"/>
        <v>5.2128451270294527E-3</v>
      </c>
      <c r="J2378">
        <f t="shared" si="75"/>
        <v>1.19999694824218</v>
      </c>
    </row>
    <row r="2379" spans="1:10" x14ac:dyDescent="0.3">
      <c r="A2379" s="1">
        <v>42409</v>
      </c>
      <c r="B2379" s="1">
        <v>42410</v>
      </c>
      <c r="C2379">
        <v>230.2</v>
      </c>
      <c r="D2379">
        <v>229.00000305175701</v>
      </c>
      <c r="E2379" s="3">
        <v>229.62244887351901</v>
      </c>
      <c r="F2379">
        <v>1.19999694824218</v>
      </c>
      <c r="G2379">
        <v>-0.57755112648010198</v>
      </c>
      <c r="H2379">
        <v>0</v>
      </c>
      <c r="I2379">
        <f t="shared" si="74"/>
        <v>5.2128451270294527E-3</v>
      </c>
      <c r="J2379">
        <f t="shared" si="75"/>
        <v>1.19999694824218</v>
      </c>
    </row>
    <row r="2380" spans="1:10" x14ac:dyDescent="0.3">
      <c r="A2380" s="1">
        <v>42410</v>
      </c>
      <c r="B2380" s="1">
        <v>42411</v>
      </c>
      <c r="C2380">
        <v>230.2</v>
      </c>
      <c r="D2380">
        <v>224.55000610351499</v>
      </c>
      <c r="E2380" s="3">
        <v>229.84192941784801</v>
      </c>
      <c r="F2380">
        <v>5.6499938964843697</v>
      </c>
      <c r="G2380">
        <v>-0.35807058215141202</v>
      </c>
      <c r="H2380">
        <v>4.94974746830583</v>
      </c>
      <c r="I2380">
        <f t="shared" si="74"/>
        <v>2.4543848377429931E-2</v>
      </c>
      <c r="J2380">
        <f t="shared" si="75"/>
        <v>5.6499938964843697</v>
      </c>
    </row>
    <row r="2381" spans="1:10" x14ac:dyDescent="0.3">
      <c r="A2381" s="1">
        <v>42411</v>
      </c>
      <c r="B2381" s="1">
        <v>42412</v>
      </c>
      <c r="C2381">
        <v>223.2</v>
      </c>
      <c r="D2381">
        <v>222.45</v>
      </c>
      <c r="E2381" s="3">
        <v>223.392724689841</v>
      </c>
      <c r="F2381">
        <v>-0.75</v>
      </c>
      <c r="G2381">
        <v>0.19272468984127</v>
      </c>
      <c r="H2381">
        <v>0.91923881554249898</v>
      </c>
      <c r="I2381">
        <f t="shared" si="74"/>
        <v>-3.3602150537634409E-3</v>
      </c>
      <c r="J2381">
        <f t="shared" si="75"/>
        <v>-0.75</v>
      </c>
    </row>
    <row r="2382" spans="1:10" x14ac:dyDescent="0.3">
      <c r="A2382" s="1">
        <v>42412</v>
      </c>
      <c r="B2382" s="1">
        <v>42415</v>
      </c>
      <c r="C2382">
        <v>221.9</v>
      </c>
      <c r="D2382">
        <v>224.600012207031</v>
      </c>
      <c r="E2382" s="3">
        <v>222.77392878532399</v>
      </c>
      <c r="F2382">
        <v>2.70001220703125</v>
      </c>
      <c r="G2382">
        <v>0.87392878532409601</v>
      </c>
      <c r="H2382">
        <v>2.1566756826189502</v>
      </c>
      <c r="I2382">
        <f t="shared" si="74"/>
        <v>1.2167698093876746E-2</v>
      </c>
      <c r="J2382">
        <f t="shared" si="75"/>
        <v>2.70001220703125</v>
      </c>
    </row>
    <row r="2383" spans="1:10" x14ac:dyDescent="0.3">
      <c r="A2383" s="1">
        <v>42415</v>
      </c>
      <c r="B2383" s="1">
        <v>42416</v>
      </c>
      <c r="C2383">
        <v>224.95</v>
      </c>
      <c r="D2383">
        <v>225.100009155273</v>
      </c>
      <c r="E2383" s="3">
        <v>225.217156928777</v>
      </c>
      <c r="F2383">
        <v>0.150009155273437</v>
      </c>
      <c r="G2383">
        <v>0.26715692877769398</v>
      </c>
      <c r="H2383">
        <v>2.3334523779156102</v>
      </c>
      <c r="I2383">
        <f t="shared" si="74"/>
        <v>6.6685554689236283E-4</v>
      </c>
      <c r="J2383">
        <f t="shared" si="75"/>
        <v>0.150009155273437</v>
      </c>
    </row>
    <row r="2384" spans="1:10" x14ac:dyDescent="0.3">
      <c r="A2384" s="1">
        <v>42416</v>
      </c>
      <c r="B2384" s="1">
        <v>42417</v>
      </c>
      <c r="C2384">
        <v>228.25</v>
      </c>
      <c r="D2384">
        <v>227.64999389648401</v>
      </c>
      <c r="E2384" s="3">
        <v>229.46577489376</v>
      </c>
      <c r="F2384">
        <v>-0.600006103515625</v>
      </c>
      <c r="G2384">
        <v>1.21577489376068</v>
      </c>
      <c r="H2384">
        <v>0.31819805153393799</v>
      </c>
      <c r="I2384">
        <f t="shared" si="74"/>
        <v>-2.6287233450848851E-3</v>
      </c>
      <c r="J2384">
        <f t="shared" si="75"/>
        <v>-0.600006103515625</v>
      </c>
    </row>
    <row r="2385" spans="1:10" x14ac:dyDescent="0.3">
      <c r="A2385" s="1">
        <v>42417</v>
      </c>
      <c r="B2385" s="1">
        <v>42418</v>
      </c>
      <c r="C2385">
        <v>228.7</v>
      </c>
      <c r="D2385">
        <v>231.89999694824201</v>
      </c>
      <c r="E2385" s="3">
        <v>229.749663066864</v>
      </c>
      <c r="F2385">
        <v>3.19999694824218</v>
      </c>
      <c r="G2385">
        <v>1.0496630668640099</v>
      </c>
      <c r="H2385">
        <v>1.48492424049176</v>
      </c>
      <c r="I2385">
        <f t="shared" si="74"/>
        <v>1.3992116083262703E-2</v>
      </c>
      <c r="J2385">
        <f t="shared" si="75"/>
        <v>3.19999694824218</v>
      </c>
    </row>
    <row r="2386" spans="1:10" x14ac:dyDescent="0.3">
      <c r="A2386" s="1">
        <v>42418</v>
      </c>
      <c r="B2386" s="1">
        <v>42419</v>
      </c>
      <c r="C2386">
        <v>230.8</v>
      </c>
      <c r="D2386">
        <v>230.55</v>
      </c>
      <c r="E2386" s="3">
        <v>230.351415264606</v>
      </c>
      <c r="F2386">
        <v>0.25</v>
      </c>
      <c r="G2386">
        <v>-0.448584735393524</v>
      </c>
      <c r="H2386">
        <v>0.17677669529663601</v>
      </c>
      <c r="I2386">
        <f t="shared" si="74"/>
        <v>1.0831889081455806E-3</v>
      </c>
      <c r="J2386">
        <f t="shared" si="75"/>
        <v>0.25</v>
      </c>
    </row>
    <row r="2387" spans="1:10" x14ac:dyDescent="0.3">
      <c r="A2387" s="1">
        <v>42419</v>
      </c>
      <c r="B2387" s="1">
        <v>42422</v>
      </c>
      <c r="C2387">
        <v>231.05</v>
      </c>
      <c r="D2387">
        <v>230.499996948242</v>
      </c>
      <c r="E2387" s="3">
        <v>230.83742732107601</v>
      </c>
      <c r="F2387">
        <v>0.55000305175781194</v>
      </c>
      <c r="G2387">
        <v>-0.21257267892360601</v>
      </c>
      <c r="H2387">
        <v>0.63639610306787597</v>
      </c>
      <c r="I2387">
        <f t="shared" si="74"/>
        <v>2.3804503430331614E-3</v>
      </c>
      <c r="J2387">
        <f t="shared" si="75"/>
        <v>0.55000305175781194</v>
      </c>
    </row>
    <row r="2388" spans="1:10" x14ac:dyDescent="0.3">
      <c r="A2388" s="1">
        <v>42422</v>
      </c>
      <c r="B2388" s="1">
        <v>42423</v>
      </c>
      <c r="C2388">
        <v>231.95</v>
      </c>
      <c r="D2388">
        <v>232.75000305175701</v>
      </c>
      <c r="E2388" s="3">
        <v>233.215420079231</v>
      </c>
      <c r="F2388">
        <v>0.80000305175781194</v>
      </c>
      <c r="G2388">
        <v>1.26542007923126</v>
      </c>
      <c r="H2388">
        <v>0.17677669529663601</v>
      </c>
      <c r="I2388">
        <f t="shared" si="74"/>
        <v>3.4490323421332699E-3</v>
      </c>
      <c r="J2388">
        <f t="shared" si="75"/>
        <v>0.80000305175781194</v>
      </c>
    </row>
    <row r="2389" spans="1:10" x14ac:dyDescent="0.3">
      <c r="A2389" s="1">
        <v>42423</v>
      </c>
      <c r="B2389" s="1">
        <v>42424</v>
      </c>
      <c r="C2389">
        <v>232.2</v>
      </c>
      <c r="D2389">
        <v>231.55000610351499</v>
      </c>
      <c r="E2389" s="3">
        <v>232.34670756459201</v>
      </c>
      <c r="F2389">
        <v>-0.649993896484375</v>
      </c>
      <c r="G2389">
        <v>0.14670756459236101</v>
      </c>
      <c r="H2389">
        <v>0.53033008588991004</v>
      </c>
      <c r="I2389">
        <f t="shared" si="74"/>
        <v>-2.7992846532488157E-3</v>
      </c>
      <c r="J2389">
        <f t="shared" si="75"/>
        <v>-0.649993896484375</v>
      </c>
    </row>
    <row r="2390" spans="1:10" x14ac:dyDescent="0.3">
      <c r="A2390" s="1">
        <v>42424</v>
      </c>
      <c r="B2390" s="1">
        <v>42425</v>
      </c>
      <c r="C2390">
        <v>231.45</v>
      </c>
      <c r="D2390">
        <v>232.30000610351499</v>
      </c>
      <c r="E2390" s="3">
        <v>232.433429670333</v>
      </c>
      <c r="F2390">
        <v>0.850006103515625</v>
      </c>
      <c r="G2390">
        <v>0.98342967033386197</v>
      </c>
      <c r="H2390">
        <v>0.14142135623732099</v>
      </c>
      <c r="I2390">
        <f t="shared" si="74"/>
        <v>3.6725258307004753E-3</v>
      </c>
      <c r="J2390">
        <f t="shared" si="75"/>
        <v>0.850006103515625</v>
      </c>
    </row>
    <row r="2391" spans="1:10" x14ac:dyDescent="0.3">
      <c r="A2391" s="1">
        <v>42425</v>
      </c>
      <c r="B2391" s="1">
        <v>42426</v>
      </c>
      <c r="C2391">
        <v>231.65</v>
      </c>
      <c r="D2391">
        <v>233.100012207031</v>
      </c>
      <c r="E2391" s="3">
        <v>232.70379378795599</v>
      </c>
      <c r="F2391">
        <v>1.45001220703125</v>
      </c>
      <c r="G2391">
        <v>1.05379378795623</v>
      </c>
      <c r="H2391">
        <v>0.24748737341528701</v>
      </c>
      <c r="I2391">
        <f t="shared" si="74"/>
        <v>6.2594958214170085E-3</v>
      </c>
      <c r="J2391">
        <f t="shared" si="75"/>
        <v>1.45001220703125</v>
      </c>
    </row>
    <row r="2392" spans="1:10" x14ac:dyDescent="0.3">
      <c r="A2392" s="1">
        <v>42426</v>
      </c>
      <c r="B2392" s="1">
        <v>42429</v>
      </c>
      <c r="C2392">
        <v>232</v>
      </c>
      <c r="D2392">
        <v>231.39999389648401</v>
      </c>
      <c r="E2392" s="3">
        <v>232.56908392906101</v>
      </c>
      <c r="F2392">
        <v>-0.600006103515625</v>
      </c>
      <c r="G2392">
        <v>0.56908392906188898</v>
      </c>
      <c r="H2392">
        <v>0.42426406871192401</v>
      </c>
      <c r="I2392">
        <f t="shared" si="74"/>
        <v>-2.5862332048087284E-3</v>
      </c>
      <c r="J2392">
        <f t="shared" si="75"/>
        <v>-0.600006103515625</v>
      </c>
    </row>
    <row r="2393" spans="1:10" x14ac:dyDescent="0.3">
      <c r="A2393" s="1">
        <v>42429</v>
      </c>
      <c r="B2393" s="1">
        <v>42430</v>
      </c>
      <c r="C2393">
        <v>231.4</v>
      </c>
      <c r="D2393">
        <v>231.4</v>
      </c>
      <c r="E2393" s="3">
        <v>230.632625603675</v>
      </c>
      <c r="F2393">
        <v>0</v>
      </c>
      <c r="G2393">
        <v>-0.76737439632415705</v>
      </c>
      <c r="H2393">
        <v>0</v>
      </c>
      <c r="I2393">
        <f t="shared" si="74"/>
        <v>0</v>
      </c>
      <c r="J2393">
        <f t="shared" si="75"/>
        <v>0</v>
      </c>
    </row>
    <row r="2394" spans="1:10" x14ac:dyDescent="0.3">
      <c r="A2394" s="1">
        <v>42430</v>
      </c>
      <c r="B2394" s="1">
        <v>42431</v>
      </c>
      <c r="C2394">
        <v>231.4</v>
      </c>
      <c r="D2394">
        <v>234.70000305175699</v>
      </c>
      <c r="E2394" s="3">
        <v>232.91321244239799</v>
      </c>
      <c r="F2394">
        <v>3.3000030517578098</v>
      </c>
      <c r="G2394">
        <v>1.51321244239807</v>
      </c>
      <c r="H2394">
        <v>3.0759144981614699</v>
      </c>
      <c r="I2394">
        <f t="shared" si="74"/>
        <v>1.4261033067233404E-2</v>
      </c>
      <c r="J2394">
        <f t="shared" si="75"/>
        <v>3.3000030517578098</v>
      </c>
    </row>
    <row r="2395" spans="1:10" x14ac:dyDescent="0.3">
      <c r="A2395" s="1">
        <v>42431</v>
      </c>
      <c r="B2395" s="1">
        <v>42432</v>
      </c>
      <c r="C2395">
        <v>235.75</v>
      </c>
      <c r="D2395">
        <v>236.14999389648401</v>
      </c>
      <c r="E2395" s="3">
        <v>235.65055652707801</v>
      </c>
      <c r="F2395">
        <v>-0.399993896484375</v>
      </c>
      <c r="G2395">
        <v>-9.9443472921848297E-2</v>
      </c>
      <c r="H2395">
        <v>0.31819805153393799</v>
      </c>
      <c r="I2395">
        <f t="shared" si="74"/>
        <v>-1.6966867295201485E-3</v>
      </c>
      <c r="J2395">
        <f t="shared" si="75"/>
        <v>-0.399993896484375</v>
      </c>
    </row>
    <row r="2396" spans="1:10" x14ac:dyDescent="0.3">
      <c r="A2396" s="1">
        <v>42432</v>
      </c>
      <c r="B2396" s="1">
        <v>42433</v>
      </c>
      <c r="C2396">
        <v>236.2</v>
      </c>
      <c r="D2396">
        <v>236.100009155273</v>
      </c>
      <c r="E2396" s="3">
        <v>236.132368732988</v>
      </c>
      <c r="F2396">
        <v>9.99908447265625E-2</v>
      </c>
      <c r="G2396">
        <v>-6.7631267011165605E-2</v>
      </c>
      <c r="H2396">
        <v>0.14142135623732099</v>
      </c>
      <c r="I2396">
        <f t="shared" si="74"/>
        <v>4.2333126471872355E-4</v>
      </c>
      <c r="J2396">
        <f t="shared" si="75"/>
        <v>9.99908447265625E-2</v>
      </c>
    </row>
    <row r="2397" spans="1:10" x14ac:dyDescent="0.3">
      <c r="A2397" s="1">
        <v>42433</v>
      </c>
      <c r="B2397" s="1">
        <v>42436</v>
      </c>
      <c r="C2397">
        <v>236.4</v>
      </c>
      <c r="D2397">
        <v>236.9</v>
      </c>
      <c r="E2397" s="3">
        <v>236.853169941902</v>
      </c>
      <c r="F2397">
        <v>0.5</v>
      </c>
      <c r="G2397">
        <v>0.45316994190215998</v>
      </c>
      <c r="H2397">
        <v>0.282842712474623</v>
      </c>
      <c r="I2397">
        <f t="shared" si="74"/>
        <v>2.1150592216582064E-3</v>
      </c>
      <c r="J2397">
        <f t="shared" si="75"/>
        <v>0.5</v>
      </c>
    </row>
    <row r="2398" spans="1:10" x14ac:dyDescent="0.3">
      <c r="A2398" s="1">
        <v>42436</v>
      </c>
      <c r="B2398" s="1">
        <v>42437</v>
      </c>
      <c r="C2398">
        <v>236.8</v>
      </c>
      <c r="D2398">
        <v>237.14999084472601</v>
      </c>
      <c r="E2398" s="3">
        <v>236.91653672158699</v>
      </c>
      <c r="F2398">
        <v>0.349990844726562</v>
      </c>
      <c r="G2398">
        <v>0.11653672158718099</v>
      </c>
      <c r="H2398">
        <v>1.41421356237309</v>
      </c>
      <c r="I2398">
        <f t="shared" si="74"/>
        <v>1.4780018780682516E-3</v>
      </c>
      <c r="J2398">
        <f t="shared" si="75"/>
        <v>0.349990844726562</v>
      </c>
    </row>
    <row r="2399" spans="1:10" x14ac:dyDescent="0.3">
      <c r="A2399" s="1">
        <v>42437</v>
      </c>
      <c r="B2399" s="1">
        <v>42438</v>
      </c>
      <c r="C2399">
        <v>234.8</v>
      </c>
      <c r="D2399">
        <v>234.44999389648399</v>
      </c>
      <c r="E2399" s="3">
        <v>234.632989901304</v>
      </c>
      <c r="F2399">
        <v>0.350006103515625</v>
      </c>
      <c r="G2399">
        <v>-0.167010098695755</v>
      </c>
      <c r="H2399">
        <v>0.77781745930519797</v>
      </c>
      <c r="I2399">
        <f t="shared" si="74"/>
        <v>1.4906563182096465E-3</v>
      </c>
      <c r="J2399">
        <f t="shared" si="75"/>
        <v>0.350006103515625</v>
      </c>
    </row>
    <row r="2400" spans="1:10" x14ac:dyDescent="0.3">
      <c r="A2400" s="1">
        <v>42438</v>
      </c>
      <c r="B2400" s="1">
        <v>42439</v>
      </c>
      <c r="C2400">
        <v>235.9</v>
      </c>
      <c r="D2400">
        <v>236.350012207031</v>
      </c>
      <c r="E2400" s="3">
        <v>236.343069398403</v>
      </c>
      <c r="F2400">
        <v>0.45001220703125</v>
      </c>
      <c r="G2400">
        <v>0.443069398403167</v>
      </c>
      <c r="H2400">
        <v>2.4748737341529101</v>
      </c>
      <c r="I2400">
        <f t="shared" si="74"/>
        <v>1.9076397076356506E-3</v>
      </c>
      <c r="J2400">
        <f t="shared" si="75"/>
        <v>0.45001220703125</v>
      </c>
    </row>
    <row r="2401" spans="1:10" x14ac:dyDescent="0.3">
      <c r="A2401" s="1">
        <v>42439</v>
      </c>
      <c r="B2401" s="1">
        <v>42440</v>
      </c>
      <c r="C2401">
        <v>239.4</v>
      </c>
      <c r="D2401">
        <v>238.350012207031</v>
      </c>
      <c r="E2401" s="3">
        <v>239.44806654155201</v>
      </c>
      <c r="F2401">
        <v>-1.04998779296875</v>
      </c>
      <c r="G2401">
        <v>4.8066541552543599E-2</v>
      </c>
      <c r="H2401">
        <v>0.14142135623732099</v>
      </c>
      <c r="I2401">
        <f t="shared" si="74"/>
        <v>-4.3859139221752294E-3</v>
      </c>
      <c r="J2401">
        <f t="shared" si="75"/>
        <v>-1.04998779296875</v>
      </c>
    </row>
    <row r="2402" spans="1:10" x14ac:dyDescent="0.3">
      <c r="A2402" s="1">
        <v>42440</v>
      </c>
      <c r="B2402" s="1">
        <v>42443</v>
      </c>
      <c r="C2402">
        <v>239.2</v>
      </c>
      <c r="D2402">
        <v>240.350009155273</v>
      </c>
      <c r="E2402" s="3">
        <v>239.90653903484301</v>
      </c>
      <c r="F2402">
        <v>1.15000915527343</v>
      </c>
      <c r="G2402">
        <v>0.70653903484344405</v>
      </c>
      <c r="H2402">
        <v>0.17677669529663601</v>
      </c>
      <c r="I2402">
        <f t="shared" si="74"/>
        <v>4.8077305822467808E-3</v>
      </c>
      <c r="J2402">
        <f t="shared" si="75"/>
        <v>1.15000915527343</v>
      </c>
    </row>
    <row r="2403" spans="1:10" x14ac:dyDescent="0.3">
      <c r="A2403" s="1">
        <v>42443</v>
      </c>
      <c r="B2403" s="1">
        <v>42444</v>
      </c>
      <c r="C2403">
        <v>238.95</v>
      </c>
      <c r="D2403">
        <v>238.95</v>
      </c>
      <c r="E2403" s="3">
        <v>239.32679189443499</v>
      </c>
      <c r="F2403">
        <v>0</v>
      </c>
      <c r="G2403">
        <v>0.37679189443588201</v>
      </c>
      <c r="H2403">
        <v>7.0710678118650699E-2</v>
      </c>
      <c r="I2403">
        <f t="shared" si="74"/>
        <v>0</v>
      </c>
      <c r="J2403">
        <f t="shared" si="75"/>
        <v>0</v>
      </c>
    </row>
    <row r="2404" spans="1:10" x14ac:dyDescent="0.3">
      <c r="A2404" s="1">
        <v>42444</v>
      </c>
      <c r="B2404" s="1">
        <v>42445</v>
      </c>
      <c r="C2404">
        <v>238.85</v>
      </c>
      <c r="D2404">
        <v>239.499993896484</v>
      </c>
      <c r="E2404" s="3">
        <v>238.604042565822</v>
      </c>
      <c r="F2404">
        <v>-0.649993896484375</v>
      </c>
      <c r="G2404">
        <v>-0.24595743417739799</v>
      </c>
      <c r="H2404">
        <v>0.24748737341528701</v>
      </c>
      <c r="I2404">
        <f t="shared" si="74"/>
        <v>-2.7213476930474149E-3</v>
      </c>
      <c r="J2404">
        <f t="shared" si="75"/>
        <v>-0.649993896484375</v>
      </c>
    </row>
    <row r="2405" spans="1:10" x14ac:dyDescent="0.3">
      <c r="A2405" s="1">
        <v>42445</v>
      </c>
      <c r="B2405" s="1">
        <v>42446</v>
      </c>
      <c r="C2405">
        <v>239.2</v>
      </c>
      <c r="D2405">
        <v>240.350009155273</v>
      </c>
      <c r="E2405" s="3">
        <v>240.139778447151</v>
      </c>
      <c r="F2405">
        <v>1.15000915527343</v>
      </c>
      <c r="G2405">
        <v>0.93977844715118397</v>
      </c>
      <c r="H2405">
        <v>1.13137084989849</v>
      </c>
      <c r="I2405">
        <f t="shared" si="74"/>
        <v>4.8077305822467808E-3</v>
      </c>
      <c r="J2405">
        <f t="shared" si="75"/>
        <v>1.15000915527343</v>
      </c>
    </row>
    <row r="2406" spans="1:10" x14ac:dyDescent="0.3">
      <c r="A2406" s="1">
        <v>42446</v>
      </c>
      <c r="B2406" s="1">
        <v>42447</v>
      </c>
      <c r="C2406">
        <v>240.8</v>
      </c>
      <c r="D2406">
        <v>241.64999084472601</v>
      </c>
      <c r="E2406" s="3">
        <v>241.27740441560701</v>
      </c>
      <c r="F2406">
        <v>0.84999084472656194</v>
      </c>
      <c r="G2406">
        <v>0.477404415607452</v>
      </c>
      <c r="H2406">
        <v>0.106066017177966</v>
      </c>
      <c r="I2406">
        <f t="shared" si="74"/>
        <v>3.5298623119873833E-3</v>
      </c>
      <c r="J2406">
        <f t="shared" si="75"/>
        <v>0.84999084472656194</v>
      </c>
    </row>
    <row r="2407" spans="1:10" x14ac:dyDescent="0.3">
      <c r="A2407" s="1">
        <v>42447</v>
      </c>
      <c r="B2407" s="1">
        <v>42450</v>
      </c>
      <c r="C2407">
        <v>240.95</v>
      </c>
      <c r="D2407">
        <v>241.80000610351499</v>
      </c>
      <c r="E2407" s="3">
        <v>241.611683559417</v>
      </c>
      <c r="F2407">
        <v>0.850006103515625</v>
      </c>
      <c r="G2407">
        <v>0.66168355941772405</v>
      </c>
      <c r="H2407">
        <v>0.35355339059327301</v>
      </c>
      <c r="I2407">
        <f t="shared" si="74"/>
        <v>3.5277281739598465E-3</v>
      </c>
      <c r="J2407">
        <f t="shared" si="75"/>
        <v>0.850006103515625</v>
      </c>
    </row>
    <row r="2408" spans="1:10" x14ac:dyDescent="0.3">
      <c r="A2408" s="1">
        <v>42450</v>
      </c>
      <c r="B2408" s="1">
        <v>42451</v>
      </c>
      <c r="C2408">
        <v>240.45</v>
      </c>
      <c r="D2408">
        <v>241.100009155273</v>
      </c>
      <c r="E2408" s="3">
        <v>240.914695066213</v>
      </c>
      <c r="F2408">
        <v>0.65000915527343694</v>
      </c>
      <c r="G2408">
        <v>0.46469506621360701</v>
      </c>
      <c r="H2408">
        <v>1.0960155108391501</v>
      </c>
      <c r="I2408">
        <f t="shared" si="74"/>
        <v>2.7033027875792764E-3</v>
      </c>
      <c r="J2408">
        <f t="shared" si="75"/>
        <v>0.65000915527343694</v>
      </c>
    </row>
    <row r="2409" spans="1:10" x14ac:dyDescent="0.3">
      <c r="A2409" s="1">
        <v>42451</v>
      </c>
      <c r="B2409" s="1">
        <v>42452</v>
      </c>
      <c r="C2409">
        <v>242</v>
      </c>
      <c r="D2409">
        <v>241.94999694824199</v>
      </c>
      <c r="E2409" s="3">
        <v>242.563785552978</v>
      </c>
      <c r="F2409">
        <v>-5.00030517578125E-2</v>
      </c>
      <c r="G2409">
        <v>0.56378555297851496</v>
      </c>
      <c r="H2409">
        <v>0.42426406871192401</v>
      </c>
      <c r="I2409">
        <f t="shared" si="74"/>
        <v>-2.0662418081740703E-4</v>
      </c>
      <c r="J2409">
        <f t="shared" si="75"/>
        <v>-5.00030517578125E-2</v>
      </c>
    </row>
    <row r="2410" spans="1:10" x14ac:dyDescent="0.3">
      <c r="A2410" s="1">
        <v>42452</v>
      </c>
      <c r="B2410" s="1">
        <v>42453</v>
      </c>
      <c r="C2410">
        <v>241.4</v>
      </c>
      <c r="D2410">
        <v>240.600012207031</v>
      </c>
      <c r="E2410" s="3">
        <v>240.95467224121001</v>
      </c>
      <c r="F2410">
        <v>0.79998779296875</v>
      </c>
      <c r="G2410">
        <v>-0.445327758789062</v>
      </c>
      <c r="H2410">
        <v>0.31819805153395803</v>
      </c>
      <c r="I2410">
        <f t="shared" si="74"/>
        <v>3.3139510893485913E-3</v>
      </c>
      <c r="J2410">
        <f t="shared" si="75"/>
        <v>0.79998779296875</v>
      </c>
    </row>
    <row r="2411" spans="1:10" x14ac:dyDescent="0.3">
      <c r="A2411" s="1">
        <v>42453</v>
      </c>
      <c r="B2411" s="1">
        <v>42454</v>
      </c>
      <c r="C2411">
        <v>240.95</v>
      </c>
      <c r="D2411">
        <v>241.30000610351499</v>
      </c>
      <c r="E2411" s="3">
        <v>241.33096600770901</v>
      </c>
      <c r="F2411">
        <v>0.350006103515625</v>
      </c>
      <c r="G2411">
        <v>0.38096600770950301</v>
      </c>
      <c r="H2411">
        <v>0.21213203435595199</v>
      </c>
      <c r="I2411">
        <f t="shared" si="74"/>
        <v>1.4526088545989834E-3</v>
      </c>
      <c r="J2411">
        <f t="shared" si="75"/>
        <v>0.350006103515625</v>
      </c>
    </row>
    <row r="2412" spans="1:10" x14ac:dyDescent="0.3">
      <c r="A2412" s="1">
        <v>42454</v>
      </c>
      <c r="B2412" s="1">
        <v>42457</v>
      </c>
      <c r="C2412">
        <v>240.65</v>
      </c>
      <c r="D2412">
        <v>240.600012207031</v>
      </c>
      <c r="E2412" s="3">
        <v>241.387141251564</v>
      </c>
      <c r="F2412">
        <v>-4.998779296875E-2</v>
      </c>
      <c r="G2412">
        <v>0.73714125156402499</v>
      </c>
      <c r="H2412">
        <v>0.24748737341528701</v>
      </c>
      <c r="I2412">
        <f t="shared" si="74"/>
        <v>-2.0771989598483275E-4</v>
      </c>
      <c r="J2412">
        <f t="shared" si="75"/>
        <v>-4.998779296875E-2</v>
      </c>
    </row>
    <row r="2413" spans="1:10" x14ac:dyDescent="0.3">
      <c r="A2413" s="1">
        <v>42457</v>
      </c>
      <c r="B2413" s="1">
        <v>42458</v>
      </c>
      <c r="C2413">
        <v>241</v>
      </c>
      <c r="D2413">
        <v>241</v>
      </c>
      <c r="E2413" s="3">
        <v>241.08454030007101</v>
      </c>
      <c r="F2413">
        <v>0</v>
      </c>
      <c r="G2413">
        <v>8.4540300071239402E-2</v>
      </c>
      <c r="H2413">
        <v>0.91923881554251896</v>
      </c>
      <c r="I2413">
        <f t="shared" si="74"/>
        <v>0</v>
      </c>
      <c r="J2413">
        <f t="shared" si="75"/>
        <v>0</v>
      </c>
    </row>
    <row r="2414" spans="1:10" x14ac:dyDescent="0.3">
      <c r="A2414" s="1">
        <v>42458</v>
      </c>
      <c r="B2414" s="1">
        <v>42459</v>
      </c>
      <c r="C2414">
        <v>242.3</v>
      </c>
      <c r="D2414">
        <v>243.249996948242</v>
      </c>
      <c r="E2414" s="3">
        <v>242.98501865863801</v>
      </c>
      <c r="F2414">
        <v>0.94999694824218694</v>
      </c>
      <c r="G2414">
        <v>0.68501865863800004</v>
      </c>
      <c r="H2414">
        <v>0.77781745930519797</v>
      </c>
      <c r="I2414">
        <f t="shared" si="74"/>
        <v>3.9207467942310647E-3</v>
      </c>
      <c r="J2414">
        <f t="shared" si="75"/>
        <v>0.94999694824218694</v>
      </c>
    </row>
    <row r="2415" spans="1:10" x14ac:dyDescent="0.3">
      <c r="A2415" s="1">
        <v>42459</v>
      </c>
      <c r="B2415" s="1">
        <v>42460</v>
      </c>
      <c r="C2415">
        <v>243.4</v>
      </c>
      <c r="D2415">
        <v>243.850012207031</v>
      </c>
      <c r="E2415" s="3">
        <v>244.29021265506699</v>
      </c>
      <c r="F2415">
        <v>0.45001220703125</v>
      </c>
      <c r="G2415">
        <v>0.89021265506744296</v>
      </c>
      <c r="H2415">
        <v>0.98994949366117002</v>
      </c>
      <c r="I2415">
        <f t="shared" si="74"/>
        <v>1.8488586977454806E-3</v>
      </c>
      <c r="J2415">
        <f t="shared" si="75"/>
        <v>0.45001220703125</v>
      </c>
    </row>
    <row r="2416" spans="1:10" x14ac:dyDescent="0.3">
      <c r="A2416" s="1">
        <v>42460</v>
      </c>
      <c r="B2416" s="1">
        <v>42461</v>
      </c>
      <c r="C2416">
        <v>242</v>
      </c>
      <c r="D2416">
        <v>241.94999694824199</v>
      </c>
      <c r="E2416" s="3">
        <v>242.316665738821</v>
      </c>
      <c r="F2416">
        <v>-5.00030517578125E-2</v>
      </c>
      <c r="G2416">
        <v>0.316665738821029</v>
      </c>
      <c r="H2416">
        <v>2.7223611075681999</v>
      </c>
      <c r="I2416">
        <f t="shared" si="74"/>
        <v>-2.0662418081740703E-4</v>
      </c>
      <c r="J2416">
        <f t="shared" si="75"/>
        <v>-5.00030517578125E-2</v>
      </c>
    </row>
    <row r="2417" spans="1:10" x14ac:dyDescent="0.3">
      <c r="A2417" s="1">
        <v>42461</v>
      </c>
      <c r="B2417" s="1">
        <v>42464</v>
      </c>
      <c r="C2417">
        <v>238.15</v>
      </c>
      <c r="D2417">
        <v>238.75000610351501</v>
      </c>
      <c r="E2417" s="3">
        <v>238.90064015388401</v>
      </c>
      <c r="F2417">
        <v>0.600006103515625</v>
      </c>
      <c r="G2417">
        <v>0.75064015388488703</v>
      </c>
      <c r="H2417">
        <v>0.67175144212721205</v>
      </c>
      <c r="I2417">
        <f t="shared" si="74"/>
        <v>2.5194461621483306E-3</v>
      </c>
      <c r="J2417">
        <f t="shared" si="75"/>
        <v>0.600006103515625</v>
      </c>
    </row>
    <row r="2418" spans="1:10" x14ac:dyDescent="0.3">
      <c r="A2418" s="1">
        <v>42464</v>
      </c>
      <c r="B2418" s="1">
        <v>42465</v>
      </c>
      <c r="C2418">
        <v>239.1</v>
      </c>
      <c r="D2418">
        <v>238.29999694824201</v>
      </c>
      <c r="E2418" s="3">
        <v>239.01753722727199</v>
      </c>
      <c r="F2418">
        <v>0.80000305175781194</v>
      </c>
      <c r="G2418">
        <v>-8.2462772727012607E-2</v>
      </c>
      <c r="H2418">
        <v>1.5556349186103899</v>
      </c>
      <c r="I2418">
        <f t="shared" si="74"/>
        <v>3.345893148296997E-3</v>
      </c>
      <c r="J2418">
        <f t="shared" si="75"/>
        <v>0.80000305175781194</v>
      </c>
    </row>
    <row r="2419" spans="1:10" x14ac:dyDescent="0.3">
      <c r="A2419" s="1">
        <v>42465</v>
      </c>
      <c r="B2419" s="1">
        <v>42466</v>
      </c>
      <c r="C2419">
        <v>236.9</v>
      </c>
      <c r="D2419">
        <v>237.15</v>
      </c>
      <c r="E2419" s="3">
        <v>237.18310152888299</v>
      </c>
      <c r="F2419">
        <v>0.25</v>
      </c>
      <c r="G2419">
        <v>0.28310152888298001</v>
      </c>
      <c r="H2419">
        <v>1.13137084989847</v>
      </c>
      <c r="I2419">
        <f t="shared" si="74"/>
        <v>1.0552975939214857E-3</v>
      </c>
      <c r="J2419">
        <f t="shared" si="75"/>
        <v>0.25</v>
      </c>
    </row>
    <row r="2420" spans="1:10" x14ac:dyDescent="0.3">
      <c r="A2420" s="1">
        <v>42466</v>
      </c>
      <c r="B2420" s="1">
        <v>42467</v>
      </c>
      <c r="C2420">
        <v>238.5</v>
      </c>
      <c r="D2420">
        <v>239.19999694824199</v>
      </c>
      <c r="E2420" s="3">
        <v>238.933915764093</v>
      </c>
      <c r="F2420">
        <v>0.69999694824218694</v>
      </c>
      <c r="G2420">
        <v>0.43391576409339899</v>
      </c>
      <c r="H2420">
        <v>7.0710678118650699E-2</v>
      </c>
      <c r="I2420">
        <f t="shared" si="74"/>
        <v>2.9349976865500503E-3</v>
      </c>
      <c r="J2420">
        <f t="shared" si="75"/>
        <v>0.69999694824218694</v>
      </c>
    </row>
    <row r="2421" spans="1:10" x14ac:dyDescent="0.3">
      <c r="A2421" s="1">
        <v>42467</v>
      </c>
      <c r="B2421" s="1">
        <v>42468</v>
      </c>
      <c r="C2421">
        <v>238.6</v>
      </c>
      <c r="D2421">
        <v>236.79999694824201</v>
      </c>
      <c r="E2421" s="3">
        <v>237.93325707912399</v>
      </c>
      <c r="F2421">
        <v>1.8000030517578101</v>
      </c>
      <c r="G2421">
        <v>-0.66674292087554898</v>
      </c>
      <c r="H2421">
        <v>0.56568542494922502</v>
      </c>
      <c r="I2421">
        <f t="shared" si="74"/>
        <v>7.544019496051174E-3</v>
      </c>
      <c r="J2421">
        <f t="shared" si="75"/>
        <v>1.8000030517578101</v>
      </c>
    </row>
    <row r="2422" spans="1:10" x14ac:dyDescent="0.3">
      <c r="A2422" s="1">
        <v>42468</v>
      </c>
      <c r="B2422" s="1">
        <v>42471</v>
      </c>
      <c r="C2422">
        <v>237.8</v>
      </c>
      <c r="D2422">
        <v>237.55</v>
      </c>
      <c r="E2422" s="3">
        <v>238.24114518165501</v>
      </c>
      <c r="F2422">
        <v>-0.25</v>
      </c>
      <c r="G2422">
        <v>0.44114518165588301</v>
      </c>
      <c r="H2422">
        <v>0.31819805153393799</v>
      </c>
      <c r="I2422">
        <f t="shared" si="74"/>
        <v>-1.0513036164844407E-3</v>
      </c>
      <c r="J2422">
        <f t="shared" si="75"/>
        <v>-0.25</v>
      </c>
    </row>
    <row r="2423" spans="1:10" x14ac:dyDescent="0.3">
      <c r="A2423" s="1">
        <v>42471</v>
      </c>
      <c r="B2423" s="1">
        <v>42472</v>
      </c>
      <c r="C2423">
        <v>238.25</v>
      </c>
      <c r="D2423">
        <v>238.19999694824199</v>
      </c>
      <c r="E2423" s="3">
        <v>238.37529665231699</v>
      </c>
      <c r="F2423">
        <v>-5.00030517578125E-2</v>
      </c>
      <c r="G2423">
        <v>0.12529665231704701</v>
      </c>
      <c r="H2423">
        <v>1.0960155108391501</v>
      </c>
      <c r="I2423">
        <f t="shared" si="74"/>
        <v>-2.0987639772429171E-4</v>
      </c>
      <c r="J2423">
        <f t="shared" si="75"/>
        <v>-5.00030517578125E-2</v>
      </c>
    </row>
    <row r="2424" spans="1:10" x14ac:dyDescent="0.3">
      <c r="A2424" s="1">
        <v>42472</v>
      </c>
      <c r="B2424" s="1">
        <v>42473</v>
      </c>
      <c r="C2424">
        <v>239.8</v>
      </c>
      <c r="D2424">
        <v>238.19999389648399</v>
      </c>
      <c r="E2424" s="3">
        <v>239.72592279612999</v>
      </c>
      <c r="F2424">
        <v>1.6000061035156199</v>
      </c>
      <c r="G2424">
        <v>-7.4077203869819599E-2</v>
      </c>
      <c r="H2424">
        <v>0</v>
      </c>
      <c r="I2424">
        <f t="shared" si="74"/>
        <v>6.6722523082386144E-3</v>
      </c>
      <c r="J2424">
        <f t="shared" si="75"/>
        <v>1.6000061035156199</v>
      </c>
    </row>
    <row r="2425" spans="1:10" x14ac:dyDescent="0.3">
      <c r="A2425" s="1">
        <v>42473</v>
      </c>
      <c r="B2425" s="1">
        <v>42474</v>
      </c>
      <c r="C2425">
        <v>239.8</v>
      </c>
      <c r="D2425">
        <v>242.8</v>
      </c>
      <c r="E2425" s="3">
        <v>240.49498574733701</v>
      </c>
      <c r="F2425">
        <v>3</v>
      </c>
      <c r="G2425">
        <v>0.69498574733734098</v>
      </c>
      <c r="H2425">
        <v>3.6062445840513799</v>
      </c>
      <c r="I2425">
        <f t="shared" si="74"/>
        <v>1.251042535446205E-2</v>
      </c>
      <c r="J2425">
        <f t="shared" si="75"/>
        <v>3</v>
      </c>
    </row>
    <row r="2426" spans="1:10" x14ac:dyDescent="0.3">
      <c r="A2426" s="1">
        <v>42474</v>
      </c>
      <c r="B2426" s="1">
        <v>42475</v>
      </c>
      <c r="C2426">
        <v>244.9</v>
      </c>
      <c r="D2426">
        <v>244.95000305175699</v>
      </c>
      <c r="E2426" s="3">
        <v>245.10926989614899</v>
      </c>
      <c r="F2426">
        <v>5.00030517578125E-2</v>
      </c>
      <c r="G2426">
        <v>0.20926989614963501</v>
      </c>
      <c r="H2426">
        <v>0.106066017177986</v>
      </c>
      <c r="I2426">
        <f t="shared" si="74"/>
        <v>2.0417742653251327E-4</v>
      </c>
      <c r="J2426">
        <f t="shared" si="75"/>
        <v>5.00030517578125E-2</v>
      </c>
    </row>
    <row r="2427" spans="1:10" x14ac:dyDescent="0.3">
      <c r="A2427" s="1">
        <v>42475</v>
      </c>
      <c r="B2427" s="1">
        <v>42478</v>
      </c>
      <c r="C2427">
        <v>245.05</v>
      </c>
      <c r="D2427">
        <v>242.8</v>
      </c>
      <c r="E2427" s="3">
        <v>245.06538349501699</v>
      </c>
      <c r="F2427">
        <v>-2.25</v>
      </c>
      <c r="G2427">
        <v>1.5383495017886099E-2</v>
      </c>
      <c r="H2427">
        <v>0.77781745930521795</v>
      </c>
      <c r="I2427">
        <f t="shared" si="74"/>
        <v>-9.181799632728015E-3</v>
      </c>
      <c r="J2427">
        <f t="shared" si="75"/>
        <v>-2.25</v>
      </c>
    </row>
    <row r="2428" spans="1:10" x14ac:dyDescent="0.3">
      <c r="A2428" s="1">
        <v>42478</v>
      </c>
      <c r="B2428" s="1">
        <v>42479</v>
      </c>
      <c r="C2428">
        <v>243.95</v>
      </c>
      <c r="D2428">
        <v>244.75000305175701</v>
      </c>
      <c r="E2428" s="3">
        <v>244.88959963321599</v>
      </c>
      <c r="F2428">
        <v>0.80000305175781194</v>
      </c>
      <c r="G2428">
        <v>0.93959963321685702</v>
      </c>
      <c r="H2428">
        <v>0.38890872965260898</v>
      </c>
      <c r="I2428">
        <f t="shared" si="74"/>
        <v>3.2793730344653086E-3</v>
      </c>
      <c r="J2428">
        <f t="shared" si="75"/>
        <v>0.80000305175781194</v>
      </c>
    </row>
    <row r="2429" spans="1:10" x14ac:dyDescent="0.3">
      <c r="A2429" s="1">
        <v>42479</v>
      </c>
      <c r="B2429" s="1">
        <v>42480</v>
      </c>
      <c r="C2429">
        <v>244.5</v>
      </c>
      <c r="D2429">
        <v>244.850006103515</v>
      </c>
      <c r="E2429" s="3">
        <v>244.99570712447101</v>
      </c>
      <c r="F2429">
        <v>0.350006103515625</v>
      </c>
      <c r="G2429">
        <v>0.49570712447166398</v>
      </c>
      <c r="H2429">
        <v>0.67175144212721205</v>
      </c>
      <c r="I2429">
        <f t="shared" si="74"/>
        <v>1.4315178057898773E-3</v>
      </c>
      <c r="J2429">
        <f t="shared" si="75"/>
        <v>0.350006103515625</v>
      </c>
    </row>
    <row r="2430" spans="1:10" x14ac:dyDescent="0.3">
      <c r="A2430" s="1">
        <v>42480</v>
      </c>
      <c r="B2430" s="1">
        <v>42481</v>
      </c>
      <c r="C2430">
        <v>243.55</v>
      </c>
      <c r="D2430">
        <v>244.850003051757</v>
      </c>
      <c r="E2430" s="3">
        <v>244.28055255413</v>
      </c>
      <c r="F2430">
        <v>1.3000030517578101</v>
      </c>
      <c r="G2430">
        <v>0.73055255413055398</v>
      </c>
      <c r="H2430">
        <v>1.3788582233137501</v>
      </c>
      <c r="I2430">
        <f t="shared" si="74"/>
        <v>5.3377255255915006E-3</v>
      </c>
      <c r="J2430">
        <f t="shared" si="75"/>
        <v>1.3000030517578101</v>
      </c>
    </row>
    <row r="2431" spans="1:10" x14ac:dyDescent="0.3">
      <c r="A2431" s="1">
        <v>42481</v>
      </c>
      <c r="B2431" s="1">
        <v>42482</v>
      </c>
      <c r="C2431">
        <v>245.5</v>
      </c>
      <c r="D2431">
        <v>244.39999389648401</v>
      </c>
      <c r="E2431" s="3">
        <v>245.23266482353199</v>
      </c>
      <c r="F2431">
        <v>1.1000061035156199</v>
      </c>
      <c r="G2431">
        <v>-0.26733517646789501</v>
      </c>
      <c r="H2431">
        <v>0.84852813742384803</v>
      </c>
      <c r="I2431">
        <f t="shared" si="74"/>
        <v>4.4806765927316496E-3</v>
      </c>
      <c r="J2431">
        <f t="shared" si="75"/>
        <v>1.1000061035156199</v>
      </c>
    </row>
    <row r="2432" spans="1:10" x14ac:dyDescent="0.3">
      <c r="A2432" s="1">
        <v>42482</v>
      </c>
      <c r="B2432" s="1">
        <v>42485</v>
      </c>
      <c r="C2432">
        <v>244.3</v>
      </c>
      <c r="D2432">
        <v>244.350003051757</v>
      </c>
      <c r="E2432" s="3">
        <v>244.719604510068</v>
      </c>
      <c r="F2432">
        <v>5.00030517578125E-2</v>
      </c>
      <c r="G2432">
        <v>0.41960451006889299</v>
      </c>
      <c r="H2432">
        <v>0.14142135623732099</v>
      </c>
      <c r="I2432">
        <f t="shared" si="74"/>
        <v>2.0467888562346499E-4</v>
      </c>
      <c r="J2432">
        <f t="shared" si="75"/>
        <v>5.00030517578125E-2</v>
      </c>
    </row>
    <row r="2433" spans="1:10" x14ac:dyDescent="0.3">
      <c r="A2433" s="1">
        <v>42485</v>
      </c>
      <c r="B2433" s="1">
        <v>42486</v>
      </c>
      <c r="C2433">
        <v>244.1</v>
      </c>
      <c r="D2433">
        <v>244.1</v>
      </c>
      <c r="E2433" s="3">
        <v>243.766846215724</v>
      </c>
      <c r="F2433">
        <v>0</v>
      </c>
      <c r="G2433">
        <v>-0.33315378427505399</v>
      </c>
      <c r="H2433">
        <v>0.494974746830595</v>
      </c>
      <c r="I2433">
        <f t="shared" si="74"/>
        <v>0</v>
      </c>
      <c r="J2433">
        <f t="shared" si="75"/>
        <v>0</v>
      </c>
    </row>
    <row r="2434" spans="1:10" x14ac:dyDescent="0.3">
      <c r="A2434" s="1">
        <v>42486</v>
      </c>
      <c r="B2434" s="1">
        <v>42487</v>
      </c>
      <c r="C2434">
        <v>244.8</v>
      </c>
      <c r="D2434">
        <v>244.39999084472601</v>
      </c>
      <c r="E2434" s="3">
        <v>243.87709348201699</v>
      </c>
      <c r="F2434">
        <v>0.400009155273437</v>
      </c>
      <c r="G2434">
        <v>-0.92290651798248202</v>
      </c>
      <c r="H2434">
        <v>3.5355339059335397E-2</v>
      </c>
      <c r="I2434">
        <f t="shared" si="74"/>
        <v>1.6340243270973733E-3</v>
      </c>
      <c r="J2434">
        <f t="shared" si="75"/>
        <v>0.400009155273437</v>
      </c>
    </row>
    <row r="2435" spans="1:10" x14ac:dyDescent="0.3">
      <c r="A2435" s="1">
        <v>42487</v>
      </c>
      <c r="B2435" s="1">
        <v>42488</v>
      </c>
      <c r="C2435">
        <v>244.75</v>
      </c>
      <c r="D2435">
        <v>245.80000305175699</v>
      </c>
      <c r="E2435" s="3">
        <v>244.901458293199</v>
      </c>
      <c r="F2435">
        <v>1.0500030517578101</v>
      </c>
      <c r="G2435">
        <v>0.15145829319953899</v>
      </c>
      <c r="H2435">
        <v>1.9091883092036701</v>
      </c>
      <c r="I2435">
        <f t="shared" ref="I2435:I2498" si="76">F2435/C2435</f>
        <v>4.2901043994190398E-3</v>
      </c>
      <c r="J2435">
        <f t="shared" ref="J2435:J2498" si="77">IF(F2435&lt;-3, -3, F2435)</f>
        <v>1.0500030517578101</v>
      </c>
    </row>
    <row r="2436" spans="1:10" x14ac:dyDescent="0.3">
      <c r="A2436" s="1">
        <v>42488</v>
      </c>
      <c r="B2436" s="1">
        <v>42489</v>
      </c>
      <c r="C2436">
        <v>242.05</v>
      </c>
      <c r="D2436">
        <v>242.19999389648399</v>
      </c>
      <c r="E2436" s="3">
        <v>241.080999183654</v>
      </c>
      <c r="F2436">
        <v>-0.149993896484375</v>
      </c>
      <c r="G2436">
        <v>-0.96900081634521396</v>
      </c>
      <c r="H2436">
        <v>0.77781745930521795</v>
      </c>
      <c r="I2436">
        <f t="shared" si="76"/>
        <v>-6.1968145624612678E-4</v>
      </c>
      <c r="J2436">
        <f t="shared" si="77"/>
        <v>-0.149993896484375</v>
      </c>
    </row>
    <row r="2437" spans="1:10" x14ac:dyDescent="0.3">
      <c r="A2437" s="1">
        <v>42489</v>
      </c>
      <c r="B2437" s="1">
        <v>42492</v>
      </c>
      <c r="C2437">
        <v>240.95</v>
      </c>
      <c r="D2437">
        <v>240.45</v>
      </c>
      <c r="E2437" s="3">
        <v>240.30581731796201</v>
      </c>
      <c r="F2437">
        <v>0.5</v>
      </c>
      <c r="G2437">
        <v>-0.64418268203735296</v>
      </c>
      <c r="H2437">
        <v>0.77781745930519797</v>
      </c>
      <c r="I2437">
        <f t="shared" si="76"/>
        <v>2.0751193193608635E-3</v>
      </c>
      <c r="J2437">
        <f t="shared" si="77"/>
        <v>0.5</v>
      </c>
    </row>
    <row r="2438" spans="1:10" x14ac:dyDescent="0.3">
      <c r="A2438" s="1">
        <v>42492</v>
      </c>
      <c r="B2438" s="1">
        <v>42493</v>
      </c>
      <c r="C2438">
        <v>239.85</v>
      </c>
      <c r="D2438">
        <v>240.6</v>
      </c>
      <c r="E2438" s="3">
        <v>240.014607137441</v>
      </c>
      <c r="F2438">
        <v>0.75</v>
      </c>
      <c r="G2438">
        <v>0.16460713744163499</v>
      </c>
      <c r="H2438">
        <v>0.14142135623732099</v>
      </c>
      <c r="I2438">
        <f t="shared" si="76"/>
        <v>3.1269543464665416E-3</v>
      </c>
      <c r="J2438">
        <f t="shared" si="77"/>
        <v>0.75</v>
      </c>
    </row>
    <row r="2439" spans="1:10" x14ac:dyDescent="0.3">
      <c r="A2439" s="1">
        <v>42493</v>
      </c>
      <c r="B2439" s="1">
        <v>42494</v>
      </c>
      <c r="C2439">
        <v>240.05</v>
      </c>
      <c r="D2439">
        <v>238.8</v>
      </c>
      <c r="E2439" s="3">
        <v>239.22028880119299</v>
      </c>
      <c r="F2439">
        <v>1.25</v>
      </c>
      <c r="G2439">
        <v>-0.82971119880676203</v>
      </c>
      <c r="H2439">
        <v>0.77781745930521795</v>
      </c>
      <c r="I2439">
        <f t="shared" si="76"/>
        <v>5.2072484898979376E-3</v>
      </c>
      <c r="J2439">
        <f t="shared" si="77"/>
        <v>1.25</v>
      </c>
    </row>
    <row r="2440" spans="1:10" x14ac:dyDescent="0.3">
      <c r="A2440" s="1">
        <v>42494</v>
      </c>
      <c r="B2440" s="1">
        <v>42495</v>
      </c>
      <c r="C2440">
        <v>238.95</v>
      </c>
      <c r="D2440">
        <v>238.80000610351499</v>
      </c>
      <c r="E2440" s="3">
        <v>238.66190717816301</v>
      </c>
      <c r="F2440">
        <v>0.149993896484375</v>
      </c>
      <c r="G2440">
        <v>-0.288092821836471</v>
      </c>
      <c r="H2440">
        <v>0</v>
      </c>
      <c r="I2440">
        <f t="shared" si="76"/>
        <v>6.2772084739223691E-4</v>
      </c>
      <c r="J2440">
        <f t="shared" si="77"/>
        <v>0.149993896484375</v>
      </c>
    </row>
    <row r="2441" spans="1:10" x14ac:dyDescent="0.3">
      <c r="A2441" s="1">
        <v>42495</v>
      </c>
      <c r="B2441" s="1">
        <v>42496</v>
      </c>
      <c r="C2441">
        <v>238.95</v>
      </c>
      <c r="D2441">
        <v>238.80000610351499</v>
      </c>
      <c r="E2441" s="3">
        <v>238.522188705205</v>
      </c>
      <c r="F2441">
        <v>0.149993896484375</v>
      </c>
      <c r="G2441">
        <v>-0.42781129479408198</v>
      </c>
      <c r="H2441">
        <v>0</v>
      </c>
      <c r="I2441">
        <f t="shared" si="76"/>
        <v>6.2772084739223691E-4</v>
      </c>
      <c r="J2441">
        <f t="shared" si="77"/>
        <v>0.149993896484375</v>
      </c>
    </row>
    <row r="2442" spans="1:10" x14ac:dyDescent="0.3">
      <c r="A2442" s="1">
        <v>42496</v>
      </c>
      <c r="B2442" s="1">
        <v>42499</v>
      </c>
      <c r="C2442">
        <v>238.95</v>
      </c>
      <c r="D2442">
        <v>238.80000610351499</v>
      </c>
      <c r="E2442" s="3">
        <v>238.704398182034</v>
      </c>
      <c r="F2442">
        <v>0.149993896484375</v>
      </c>
      <c r="G2442">
        <v>-0.24560181796550701</v>
      </c>
      <c r="H2442">
        <v>0.56568542494922502</v>
      </c>
      <c r="I2442">
        <f t="shared" si="76"/>
        <v>6.2772084739223691E-4</v>
      </c>
      <c r="J2442">
        <f t="shared" si="77"/>
        <v>0.149993896484375</v>
      </c>
    </row>
    <row r="2443" spans="1:10" x14ac:dyDescent="0.3">
      <c r="A2443" s="1">
        <v>42499</v>
      </c>
      <c r="B2443" s="1">
        <v>42500</v>
      </c>
      <c r="C2443">
        <v>238.15</v>
      </c>
      <c r="D2443">
        <v>237.55000915527299</v>
      </c>
      <c r="E2443" s="3">
        <v>238.188820601999</v>
      </c>
      <c r="F2443">
        <v>-0.59999084472656194</v>
      </c>
      <c r="G2443">
        <v>3.8820601999759598E-2</v>
      </c>
      <c r="H2443">
        <v>0.88388347648318399</v>
      </c>
      <c r="I2443">
        <f t="shared" si="76"/>
        <v>-2.5193820899708668E-3</v>
      </c>
      <c r="J2443">
        <f t="shared" si="77"/>
        <v>-0.59999084472656194</v>
      </c>
    </row>
    <row r="2444" spans="1:10" x14ac:dyDescent="0.3">
      <c r="A2444" s="1">
        <v>42500</v>
      </c>
      <c r="B2444" s="1">
        <v>42501</v>
      </c>
      <c r="C2444">
        <v>239.4</v>
      </c>
      <c r="D2444">
        <v>239.9</v>
      </c>
      <c r="E2444" s="3">
        <v>240.458249235153</v>
      </c>
      <c r="F2444">
        <v>0.5</v>
      </c>
      <c r="G2444">
        <v>1.05824923515319</v>
      </c>
      <c r="H2444">
        <v>0.70710678118654702</v>
      </c>
      <c r="I2444">
        <f t="shared" si="76"/>
        <v>2.0885547201336674E-3</v>
      </c>
      <c r="J2444">
        <f t="shared" si="77"/>
        <v>0.5</v>
      </c>
    </row>
    <row r="2445" spans="1:10" x14ac:dyDescent="0.3">
      <c r="A2445" s="1">
        <v>42501</v>
      </c>
      <c r="B2445" s="1">
        <v>42502</v>
      </c>
      <c r="C2445">
        <v>238.4</v>
      </c>
      <c r="D2445">
        <v>238.00000610351501</v>
      </c>
      <c r="E2445" s="3">
        <v>237.64104237556401</v>
      </c>
      <c r="F2445">
        <v>0.399993896484375</v>
      </c>
      <c r="G2445">
        <v>-0.75895762443542403</v>
      </c>
      <c r="H2445">
        <v>7.0710678118650699E-2</v>
      </c>
      <c r="I2445">
        <f t="shared" si="76"/>
        <v>1.6778267469982173E-3</v>
      </c>
      <c r="J2445">
        <f t="shared" si="77"/>
        <v>0.399993896484375</v>
      </c>
    </row>
    <row r="2446" spans="1:10" x14ac:dyDescent="0.3">
      <c r="A2446" s="1">
        <v>42502</v>
      </c>
      <c r="B2446" s="1">
        <v>42503</v>
      </c>
      <c r="C2446">
        <v>238.5</v>
      </c>
      <c r="D2446">
        <v>238</v>
      </c>
      <c r="E2446" s="3">
        <v>238.39078508317399</v>
      </c>
      <c r="F2446">
        <v>0.5</v>
      </c>
      <c r="G2446">
        <v>-0.109214916825294</v>
      </c>
      <c r="H2446">
        <v>1.76776695296636</v>
      </c>
      <c r="I2446">
        <f t="shared" si="76"/>
        <v>2.0964360587002098E-3</v>
      </c>
      <c r="J2446">
        <f t="shared" si="77"/>
        <v>0.5</v>
      </c>
    </row>
    <row r="2447" spans="1:10" x14ac:dyDescent="0.3">
      <c r="A2447" s="1">
        <v>42503</v>
      </c>
      <c r="B2447" s="1">
        <v>42506</v>
      </c>
      <c r="C2447">
        <v>236</v>
      </c>
      <c r="D2447">
        <v>235.55000305175699</v>
      </c>
      <c r="E2447" s="3">
        <v>235.64715608954401</v>
      </c>
      <c r="F2447">
        <v>0.449996948242187</v>
      </c>
      <c r="G2447">
        <v>-0.35284391045570301</v>
      </c>
      <c r="H2447">
        <v>0.56568542494924601</v>
      </c>
      <c r="I2447">
        <f t="shared" si="76"/>
        <v>1.9067667298397755E-3</v>
      </c>
      <c r="J2447">
        <f t="shared" si="77"/>
        <v>0.449996948242187</v>
      </c>
    </row>
    <row r="2448" spans="1:10" x14ac:dyDescent="0.3">
      <c r="A2448" s="1">
        <v>42506</v>
      </c>
      <c r="B2448" s="1">
        <v>42507</v>
      </c>
      <c r="C2448">
        <v>236.8</v>
      </c>
      <c r="D2448">
        <v>236.8</v>
      </c>
      <c r="E2448" s="3">
        <v>236.47084085941299</v>
      </c>
      <c r="F2448">
        <v>0</v>
      </c>
      <c r="G2448">
        <v>-0.32915914058685303</v>
      </c>
      <c r="H2448">
        <v>3.5355339059315302E-2</v>
      </c>
      <c r="I2448">
        <f t="shared" si="76"/>
        <v>0</v>
      </c>
      <c r="J2448">
        <f t="shared" si="77"/>
        <v>0</v>
      </c>
    </row>
    <row r="2449" spans="1:10" x14ac:dyDescent="0.3">
      <c r="A2449" s="1">
        <v>42507</v>
      </c>
      <c r="B2449" s="1">
        <v>42508</v>
      </c>
      <c r="C2449">
        <v>236.85</v>
      </c>
      <c r="D2449">
        <v>236.1</v>
      </c>
      <c r="E2449" s="3">
        <v>236.60077481567799</v>
      </c>
      <c r="F2449">
        <v>0.75</v>
      </c>
      <c r="G2449">
        <v>-0.249225184321403</v>
      </c>
      <c r="H2449">
        <v>1.3788582233137501</v>
      </c>
      <c r="I2449">
        <f t="shared" si="76"/>
        <v>3.1665611146295125E-3</v>
      </c>
      <c r="J2449">
        <f t="shared" si="77"/>
        <v>0.75</v>
      </c>
    </row>
    <row r="2450" spans="1:10" x14ac:dyDescent="0.3">
      <c r="A2450" s="1">
        <v>42508</v>
      </c>
      <c r="B2450" s="1">
        <v>42509</v>
      </c>
      <c r="C2450">
        <v>234.9</v>
      </c>
      <c r="D2450">
        <v>234.600012207031</v>
      </c>
      <c r="E2450" s="3">
        <v>234.81289246082201</v>
      </c>
      <c r="F2450">
        <v>0.29998779296875</v>
      </c>
      <c r="G2450">
        <v>-8.7107539176940904E-2</v>
      </c>
      <c r="H2450">
        <v>0.282842712474623</v>
      </c>
      <c r="I2450">
        <f t="shared" si="76"/>
        <v>1.277087241246275E-3</v>
      </c>
      <c r="J2450">
        <f t="shared" si="77"/>
        <v>0.29998779296875</v>
      </c>
    </row>
    <row r="2451" spans="1:10" x14ac:dyDescent="0.3">
      <c r="A2451" s="1">
        <v>42509</v>
      </c>
      <c r="B2451" s="1">
        <v>42510</v>
      </c>
      <c r="C2451">
        <v>234.5</v>
      </c>
      <c r="D2451">
        <v>234.55000305175699</v>
      </c>
      <c r="E2451" s="3">
        <v>233.11494004726401</v>
      </c>
      <c r="F2451">
        <v>-5.00030517578125E-2</v>
      </c>
      <c r="G2451">
        <v>-1.3850599527359</v>
      </c>
      <c r="H2451">
        <v>0.106066017177986</v>
      </c>
      <c r="I2451">
        <f t="shared" si="76"/>
        <v>-2.1323263009728145E-4</v>
      </c>
      <c r="J2451">
        <f t="shared" si="77"/>
        <v>-5.00030517578125E-2</v>
      </c>
    </row>
    <row r="2452" spans="1:10" x14ac:dyDescent="0.3">
      <c r="A2452" s="1">
        <v>42510</v>
      </c>
      <c r="B2452" s="1">
        <v>42513</v>
      </c>
      <c r="C2452">
        <v>234.65</v>
      </c>
      <c r="D2452">
        <v>234.95000305175699</v>
      </c>
      <c r="E2452" s="3">
        <v>235.12311544418299</v>
      </c>
      <c r="F2452">
        <v>0.300003051757812</v>
      </c>
      <c r="G2452">
        <v>0.473115444183349</v>
      </c>
      <c r="H2452">
        <v>0.49497474683057502</v>
      </c>
      <c r="I2452">
        <f t="shared" si="76"/>
        <v>1.2785128990318005E-3</v>
      </c>
      <c r="J2452">
        <f t="shared" si="77"/>
        <v>0.300003051757812</v>
      </c>
    </row>
    <row r="2453" spans="1:10" x14ac:dyDescent="0.3">
      <c r="A2453" s="1">
        <v>42513</v>
      </c>
      <c r="B2453" s="1">
        <v>42514</v>
      </c>
      <c r="C2453">
        <v>235.35</v>
      </c>
      <c r="D2453">
        <v>234.79999694824201</v>
      </c>
      <c r="E2453" s="3">
        <v>234.803822016716</v>
      </c>
      <c r="F2453">
        <v>0.55000305175781194</v>
      </c>
      <c r="G2453">
        <v>-0.54617798328399603</v>
      </c>
      <c r="H2453">
        <v>1.1667261889578</v>
      </c>
      <c r="I2453">
        <f t="shared" si="76"/>
        <v>2.3369579424593668E-3</v>
      </c>
      <c r="J2453">
        <f t="shared" si="77"/>
        <v>0.55000305175781194</v>
      </c>
    </row>
    <row r="2454" spans="1:10" x14ac:dyDescent="0.3">
      <c r="A2454" s="1">
        <v>42514</v>
      </c>
      <c r="B2454" s="1">
        <v>42515</v>
      </c>
      <c r="C2454">
        <v>233.7</v>
      </c>
      <c r="D2454">
        <v>235.350009155273</v>
      </c>
      <c r="E2454" s="3">
        <v>235.46665806770301</v>
      </c>
      <c r="F2454">
        <v>1.65000915527343</v>
      </c>
      <c r="G2454">
        <v>1.76665806770324</v>
      </c>
      <c r="H2454">
        <v>2.26274169979696</v>
      </c>
      <c r="I2454">
        <f t="shared" si="76"/>
        <v>7.0603729365572533E-3</v>
      </c>
      <c r="J2454">
        <f t="shared" si="77"/>
        <v>1.65000915527343</v>
      </c>
    </row>
    <row r="2455" spans="1:10" x14ac:dyDescent="0.3">
      <c r="A2455" s="1">
        <v>42515</v>
      </c>
      <c r="B2455" s="1">
        <v>42516</v>
      </c>
      <c r="C2455">
        <v>236.9</v>
      </c>
      <c r="D2455">
        <v>236.95000305175699</v>
      </c>
      <c r="E2455" s="3">
        <v>237.92666330337499</v>
      </c>
      <c r="F2455">
        <v>5.00030517578125E-2</v>
      </c>
      <c r="G2455">
        <v>1.0266633033752399</v>
      </c>
      <c r="H2455">
        <v>7.0710678118650699E-2</v>
      </c>
      <c r="I2455">
        <f t="shared" si="76"/>
        <v>2.1107240083500421E-4</v>
      </c>
      <c r="J2455">
        <f t="shared" si="77"/>
        <v>5.00030517578125E-2</v>
      </c>
    </row>
    <row r="2456" spans="1:10" x14ac:dyDescent="0.3">
      <c r="A2456" s="1">
        <v>42516</v>
      </c>
      <c r="B2456" s="1">
        <v>42517</v>
      </c>
      <c r="C2456">
        <v>236.8</v>
      </c>
      <c r="D2456">
        <v>237.19999389648399</v>
      </c>
      <c r="E2456" s="3">
        <v>238.56033771038</v>
      </c>
      <c r="F2456">
        <v>0.399993896484375</v>
      </c>
      <c r="G2456">
        <v>1.76033771038055</v>
      </c>
      <c r="H2456">
        <v>0.67175144212721205</v>
      </c>
      <c r="I2456">
        <f t="shared" si="76"/>
        <v>1.6891634142076645E-3</v>
      </c>
      <c r="J2456">
        <f t="shared" si="77"/>
        <v>0.399993896484375</v>
      </c>
    </row>
    <row r="2457" spans="1:10" x14ac:dyDescent="0.3">
      <c r="A2457" s="1">
        <v>42517</v>
      </c>
      <c r="B2457" s="1">
        <v>42520</v>
      </c>
      <c r="C2457">
        <v>237.75</v>
      </c>
      <c r="D2457">
        <v>237.69999694824199</v>
      </c>
      <c r="E2457" s="3">
        <v>237.950413003563</v>
      </c>
      <c r="F2457">
        <v>-5.00030517578125E-2</v>
      </c>
      <c r="G2457">
        <v>0.20041300356388</v>
      </c>
      <c r="H2457">
        <v>0.282842712474623</v>
      </c>
      <c r="I2457">
        <f t="shared" si="76"/>
        <v>-2.1031777816114616E-4</v>
      </c>
      <c r="J2457">
        <f t="shared" si="77"/>
        <v>-5.00030517578125E-2</v>
      </c>
    </row>
    <row r="2458" spans="1:10" x14ac:dyDescent="0.3">
      <c r="A2458" s="1">
        <v>42520</v>
      </c>
      <c r="B2458" s="1">
        <v>42521</v>
      </c>
      <c r="C2458">
        <v>237.35</v>
      </c>
      <c r="D2458">
        <v>237.1</v>
      </c>
      <c r="E2458" s="3">
        <v>237.14741695523199</v>
      </c>
      <c r="F2458">
        <v>0.25</v>
      </c>
      <c r="G2458">
        <v>-0.20258304476737901</v>
      </c>
      <c r="H2458">
        <v>1.13137084989847</v>
      </c>
      <c r="I2458">
        <f t="shared" si="76"/>
        <v>1.0532968190436066E-3</v>
      </c>
      <c r="J2458">
        <f t="shared" si="77"/>
        <v>0.25</v>
      </c>
    </row>
    <row r="2459" spans="1:10" x14ac:dyDescent="0.3">
      <c r="A2459" s="1">
        <v>42521</v>
      </c>
      <c r="B2459" s="1">
        <v>42522</v>
      </c>
      <c r="C2459">
        <v>238.95</v>
      </c>
      <c r="D2459">
        <v>238.25000305175701</v>
      </c>
      <c r="E2459" s="3">
        <v>239.11653266549101</v>
      </c>
      <c r="F2459">
        <v>-0.69999694824218694</v>
      </c>
      <c r="G2459">
        <v>0.16653266549110399</v>
      </c>
      <c r="H2459">
        <v>0.24748737341530699</v>
      </c>
      <c r="I2459">
        <f t="shared" si="76"/>
        <v>-2.9294703839388447E-3</v>
      </c>
      <c r="J2459">
        <f t="shared" si="77"/>
        <v>-0.69999694824218694</v>
      </c>
    </row>
    <row r="2460" spans="1:10" x14ac:dyDescent="0.3">
      <c r="A2460" s="1">
        <v>42522</v>
      </c>
      <c r="B2460" s="1">
        <v>42523</v>
      </c>
      <c r="C2460">
        <v>239.3</v>
      </c>
      <c r="D2460">
        <v>239.3</v>
      </c>
      <c r="E2460" s="3">
        <v>239.60611628293901</v>
      </c>
      <c r="F2460">
        <v>0</v>
      </c>
      <c r="G2460">
        <v>0.30611628293991</v>
      </c>
      <c r="H2460">
        <v>0.35355339059327301</v>
      </c>
      <c r="I2460">
        <f t="shared" si="76"/>
        <v>0</v>
      </c>
      <c r="J2460">
        <f t="shared" si="77"/>
        <v>0</v>
      </c>
    </row>
    <row r="2461" spans="1:10" x14ac:dyDescent="0.3">
      <c r="A2461" s="1">
        <v>42523</v>
      </c>
      <c r="B2461" s="1">
        <v>42524</v>
      </c>
      <c r="C2461">
        <v>239.8</v>
      </c>
      <c r="D2461">
        <v>240.3</v>
      </c>
      <c r="E2461" s="3">
        <v>239.760776261985</v>
      </c>
      <c r="F2461">
        <v>-0.5</v>
      </c>
      <c r="G2461">
        <v>-3.9223738014698001E-2</v>
      </c>
      <c r="H2461">
        <v>0.28284271247460202</v>
      </c>
      <c r="I2461">
        <f t="shared" si="76"/>
        <v>-2.0850708924103419E-3</v>
      </c>
      <c r="J2461">
        <f t="shared" si="77"/>
        <v>-0.5</v>
      </c>
    </row>
    <row r="2462" spans="1:10" x14ac:dyDescent="0.3">
      <c r="A2462" s="1">
        <v>42524</v>
      </c>
      <c r="B2462" s="1">
        <v>42527</v>
      </c>
      <c r="C2462">
        <v>240.2</v>
      </c>
      <c r="D2462">
        <v>240.30000610351499</v>
      </c>
      <c r="E2462" s="3">
        <v>240.32712077796401</v>
      </c>
      <c r="F2462">
        <v>0.100006103515625</v>
      </c>
      <c r="G2462">
        <v>0.12712077796459101</v>
      </c>
      <c r="H2462">
        <v>0</v>
      </c>
      <c r="I2462">
        <f t="shared" si="76"/>
        <v>4.1634514369535806E-4</v>
      </c>
      <c r="J2462">
        <f t="shared" si="77"/>
        <v>0.100006103515625</v>
      </c>
    </row>
    <row r="2463" spans="1:10" x14ac:dyDescent="0.3">
      <c r="A2463" s="1">
        <v>42527</v>
      </c>
      <c r="B2463" s="1">
        <v>42528</v>
      </c>
      <c r="C2463">
        <v>240.2</v>
      </c>
      <c r="D2463">
        <v>241.05000610351499</v>
      </c>
      <c r="E2463" s="3">
        <v>241.52582521438501</v>
      </c>
      <c r="F2463">
        <v>0.850006103515625</v>
      </c>
      <c r="G2463">
        <v>1.3258252143859801</v>
      </c>
      <c r="H2463">
        <v>2.3334523779156102</v>
      </c>
      <c r="I2463">
        <f t="shared" si="76"/>
        <v>3.5387431453606372E-3</v>
      </c>
      <c r="J2463">
        <f t="shared" si="77"/>
        <v>0.850006103515625</v>
      </c>
    </row>
    <row r="2464" spans="1:10" x14ac:dyDescent="0.3">
      <c r="A2464" s="1">
        <v>42528</v>
      </c>
      <c r="B2464" s="1">
        <v>42529</v>
      </c>
      <c r="C2464">
        <v>243.5</v>
      </c>
      <c r="D2464">
        <v>243.64999389648401</v>
      </c>
      <c r="E2464" s="3">
        <v>242.88951897621101</v>
      </c>
      <c r="F2464">
        <v>-0.149993896484375</v>
      </c>
      <c r="G2464">
        <v>-0.61048102378845204</v>
      </c>
      <c r="H2464">
        <v>1.3788582233137501</v>
      </c>
      <c r="I2464">
        <f t="shared" si="76"/>
        <v>-6.1599136133213552E-4</v>
      </c>
      <c r="J2464">
        <f t="shared" si="77"/>
        <v>-0.149993896484375</v>
      </c>
    </row>
    <row r="2465" spans="1:10" x14ac:dyDescent="0.3">
      <c r="A2465" s="1">
        <v>42529</v>
      </c>
      <c r="B2465" s="1">
        <v>42530</v>
      </c>
      <c r="C2465">
        <v>245.45</v>
      </c>
      <c r="D2465">
        <v>245.64999694824201</v>
      </c>
      <c r="E2465" s="3">
        <v>245.41910610049899</v>
      </c>
      <c r="F2465">
        <v>-0.199996948242187</v>
      </c>
      <c r="G2465">
        <v>-3.0893899500370001E-2</v>
      </c>
      <c r="H2465">
        <v>0.24748737341528701</v>
      </c>
      <c r="I2465">
        <f t="shared" si="76"/>
        <v>-8.1481747093985332E-4</v>
      </c>
      <c r="J2465">
        <f t="shared" si="77"/>
        <v>-0.199996948242187</v>
      </c>
    </row>
    <row r="2466" spans="1:10" x14ac:dyDescent="0.3">
      <c r="A2466" s="1">
        <v>42530</v>
      </c>
      <c r="B2466" s="1">
        <v>42531</v>
      </c>
      <c r="C2466">
        <v>245.1</v>
      </c>
      <c r="D2466">
        <v>244.85</v>
      </c>
      <c r="E2466" s="3">
        <v>244.76266989707901</v>
      </c>
      <c r="F2466">
        <v>0.25</v>
      </c>
      <c r="G2466">
        <v>-0.337330102920532</v>
      </c>
      <c r="H2466">
        <v>0.77781745930519797</v>
      </c>
      <c r="I2466">
        <f t="shared" si="76"/>
        <v>1.0199918400652795E-3</v>
      </c>
      <c r="J2466">
        <f t="shared" si="77"/>
        <v>0.25</v>
      </c>
    </row>
    <row r="2467" spans="1:10" x14ac:dyDescent="0.3">
      <c r="A2467" s="1">
        <v>42531</v>
      </c>
      <c r="B2467" s="1">
        <v>42534</v>
      </c>
      <c r="C2467">
        <v>244</v>
      </c>
      <c r="D2467">
        <v>241.94999694824199</v>
      </c>
      <c r="E2467" s="3">
        <v>243.265860319137</v>
      </c>
      <c r="F2467">
        <v>2.0500030517578098</v>
      </c>
      <c r="G2467">
        <v>-0.73413968086242598</v>
      </c>
      <c r="H2467">
        <v>3.9244426355853399</v>
      </c>
      <c r="I2467">
        <f t="shared" si="76"/>
        <v>8.4016518514664334E-3</v>
      </c>
      <c r="J2467">
        <f t="shared" si="77"/>
        <v>2.0500030517578098</v>
      </c>
    </row>
    <row r="2468" spans="1:10" x14ac:dyDescent="0.3">
      <c r="A2468" s="1">
        <v>42534</v>
      </c>
      <c r="B2468" s="1">
        <v>42535</v>
      </c>
      <c r="C2468">
        <v>238.45</v>
      </c>
      <c r="D2468">
        <v>238.25000305175701</v>
      </c>
      <c r="E2468" s="3">
        <v>239.01041920185</v>
      </c>
      <c r="F2468">
        <v>-0.199996948242187</v>
      </c>
      <c r="G2468">
        <v>0.560419201850891</v>
      </c>
      <c r="H2468">
        <v>0.49497474683057502</v>
      </c>
      <c r="I2468">
        <f t="shared" si="76"/>
        <v>-8.387374637961292E-4</v>
      </c>
      <c r="J2468">
        <f t="shared" si="77"/>
        <v>-0.199996948242187</v>
      </c>
    </row>
    <row r="2469" spans="1:10" x14ac:dyDescent="0.3">
      <c r="A2469" s="1">
        <v>42535</v>
      </c>
      <c r="B2469" s="1">
        <v>42536</v>
      </c>
      <c r="C2469">
        <v>237.75</v>
      </c>
      <c r="D2469">
        <v>237.30000305175699</v>
      </c>
      <c r="E2469" s="3">
        <v>237.79733046889299</v>
      </c>
      <c r="F2469">
        <v>-0.449996948242187</v>
      </c>
      <c r="G2469">
        <v>4.7330468893051099E-2</v>
      </c>
      <c r="H2469">
        <v>7.0710678118650699E-2</v>
      </c>
      <c r="I2469">
        <f t="shared" si="76"/>
        <v>-1.8927316435002608E-3</v>
      </c>
      <c r="J2469">
        <f t="shared" si="77"/>
        <v>-0.449996948242187</v>
      </c>
    </row>
    <row r="2470" spans="1:10" x14ac:dyDescent="0.3">
      <c r="A2470" s="1">
        <v>42536</v>
      </c>
      <c r="B2470" s="1">
        <v>42537</v>
      </c>
      <c r="C2470">
        <v>237.85</v>
      </c>
      <c r="D2470">
        <v>237.79999694824201</v>
      </c>
      <c r="E2470" s="3">
        <v>237.07032630443501</v>
      </c>
      <c r="F2470">
        <v>5.00030517578125E-2</v>
      </c>
      <c r="G2470">
        <v>-0.77967369556427002</v>
      </c>
      <c r="H2470">
        <v>1.48492424049174</v>
      </c>
      <c r="I2470">
        <f t="shared" si="76"/>
        <v>2.1022935361703806E-4</v>
      </c>
      <c r="J2470">
        <f t="shared" si="77"/>
        <v>5.00030517578125E-2</v>
      </c>
    </row>
    <row r="2471" spans="1:10" x14ac:dyDescent="0.3">
      <c r="A2471" s="1">
        <v>42537</v>
      </c>
      <c r="B2471" s="1">
        <v>42538</v>
      </c>
      <c r="C2471">
        <v>235.75</v>
      </c>
      <c r="D2471">
        <v>237.600006103515</v>
      </c>
      <c r="E2471" s="3">
        <v>236.33744907379099</v>
      </c>
      <c r="F2471">
        <v>1.8500061035156199</v>
      </c>
      <c r="G2471">
        <v>0.58744907379150302</v>
      </c>
      <c r="H2471">
        <v>0.49497474683057502</v>
      </c>
      <c r="I2471">
        <f t="shared" si="76"/>
        <v>7.8473217540429262E-3</v>
      </c>
      <c r="J2471">
        <f t="shared" si="77"/>
        <v>1.8500061035156199</v>
      </c>
    </row>
    <row r="2472" spans="1:10" x14ac:dyDescent="0.3">
      <c r="A2472" s="1">
        <v>42538</v>
      </c>
      <c r="B2472" s="1">
        <v>42541</v>
      </c>
      <c r="C2472">
        <v>236.45</v>
      </c>
      <c r="D2472">
        <v>239.30000610351499</v>
      </c>
      <c r="E2472" s="3">
        <v>235.83523125648401</v>
      </c>
      <c r="F2472">
        <v>-2.8500061035156201</v>
      </c>
      <c r="G2472">
        <v>-0.61476874351501398</v>
      </c>
      <c r="H2472">
        <v>2.08596500450032</v>
      </c>
      <c r="I2472">
        <f t="shared" si="76"/>
        <v>-1.2053314034745698E-2</v>
      </c>
      <c r="J2472">
        <f t="shared" si="77"/>
        <v>-2.8500061035156201</v>
      </c>
    </row>
    <row r="2473" spans="1:10" x14ac:dyDescent="0.3">
      <c r="A2473" s="1">
        <v>42541</v>
      </c>
      <c r="B2473" s="1">
        <v>42542</v>
      </c>
      <c r="C2473">
        <v>239.4</v>
      </c>
      <c r="D2473">
        <v>239.100012207031</v>
      </c>
      <c r="E2473" s="3">
        <v>239.59767503440301</v>
      </c>
      <c r="F2473">
        <v>-0.29998779296875</v>
      </c>
      <c r="G2473">
        <v>0.19767503440379999</v>
      </c>
      <c r="H2473">
        <v>3.5355339059315302E-2</v>
      </c>
      <c r="I2473">
        <f t="shared" si="76"/>
        <v>-1.2530818419747285E-3</v>
      </c>
      <c r="J2473">
        <f t="shared" si="77"/>
        <v>-0.29998779296875</v>
      </c>
    </row>
    <row r="2474" spans="1:10" x14ac:dyDescent="0.3">
      <c r="A2474" s="1">
        <v>42542</v>
      </c>
      <c r="B2474" s="1">
        <v>42543</v>
      </c>
      <c r="C2474">
        <v>239.45</v>
      </c>
      <c r="D2474">
        <v>239.45</v>
      </c>
      <c r="E2474" s="3">
        <v>240.30475659370401</v>
      </c>
      <c r="F2474">
        <v>0</v>
      </c>
      <c r="G2474">
        <v>0.85475659370422297</v>
      </c>
      <c r="H2474">
        <v>1.1667261889578</v>
      </c>
      <c r="I2474">
        <f t="shared" si="76"/>
        <v>0</v>
      </c>
      <c r="J2474">
        <f t="shared" si="77"/>
        <v>0</v>
      </c>
    </row>
    <row r="2475" spans="1:10" x14ac:dyDescent="0.3">
      <c r="A2475" s="1">
        <v>42543</v>
      </c>
      <c r="B2475" s="1">
        <v>42544</v>
      </c>
      <c r="C2475">
        <v>241.1</v>
      </c>
      <c r="D2475">
        <v>240.89998779296801</v>
      </c>
      <c r="E2475" s="3">
        <v>240.910633227229</v>
      </c>
      <c r="F2475">
        <v>0.20001220703125</v>
      </c>
      <c r="G2475">
        <v>-0.18936677277088099</v>
      </c>
      <c r="H2475">
        <v>0.14142135623730101</v>
      </c>
      <c r="I2475">
        <f t="shared" si="76"/>
        <v>8.2958194538054753E-4</v>
      </c>
      <c r="J2475">
        <f t="shared" si="77"/>
        <v>0.20001220703125</v>
      </c>
    </row>
    <row r="2476" spans="1:10" x14ac:dyDescent="0.3">
      <c r="A2476" s="1">
        <v>42544</v>
      </c>
      <c r="B2476" s="1">
        <v>42545</v>
      </c>
      <c r="C2476">
        <v>240.9</v>
      </c>
      <c r="D2476">
        <v>241.70000305175699</v>
      </c>
      <c r="E2476" s="3">
        <v>241.83605244159699</v>
      </c>
      <c r="F2476">
        <v>0.80000305175781194</v>
      </c>
      <c r="G2476">
        <v>0.93605244159698398</v>
      </c>
      <c r="H2476">
        <v>5.83363094478901</v>
      </c>
      <c r="I2476">
        <f t="shared" si="76"/>
        <v>3.32089270136078E-3</v>
      </c>
      <c r="J2476">
        <f t="shared" si="77"/>
        <v>0.80000305175781194</v>
      </c>
    </row>
    <row r="2477" spans="1:10" x14ac:dyDescent="0.3">
      <c r="A2477" s="1">
        <v>42545</v>
      </c>
      <c r="B2477" s="1">
        <v>42548</v>
      </c>
      <c r="C2477">
        <v>232.65</v>
      </c>
      <c r="D2477">
        <v>231.95000305175699</v>
      </c>
      <c r="E2477" s="3">
        <v>231.811033868789</v>
      </c>
      <c r="F2477">
        <v>0.69999694824218694</v>
      </c>
      <c r="G2477">
        <v>-0.83896613121032704</v>
      </c>
      <c r="H2477">
        <v>0.60104076400856099</v>
      </c>
      <c r="I2477">
        <f t="shared" si="76"/>
        <v>3.0087984020725853E-3</v>
      </c>
      <c r="J2477">
        <f t="shared" si="77"/>
        <v>0.69999694824218694</v>
      </c>
    </row>
    <row r="2478" spans="1:10" x14ac:dyDescent="0.3">
      <c r="A2478" s="1">
        <v>42548</v>
      </c>
      <c r="B2478" s="1">
        <v>42549</v>
      </c>
      <c r="C2478">
        <v>233.5</v>
      </c>
      <c r="D2478">
        <v>231.14999389648401</v>
      </c>
      <c r="E2478" s="3">
        <v>230.743270397186</v>
      </c>
      <c r="F2478">
        <v>2.3500061035156201</v>
      </c>
      <c r="G2478">
        <v>-2.7567296028137198</v>
      </c>
      <c r="H2478">
        <v>0.56568542494924601</v>
      </c>
      <c r="I2478">
        <f t="shared" si="76"/>
        <v>1.0064265967946981E-2</v>
      </c>
      <c r="J2478">
        <f t="shared" si="77"/>
        <v>2.3500061035156201</v>
      </c>
    </row>
    <row r="2479" spans="1:10" x14ac:dyDescent="0.3">
      <c r="A2479" s="1">
        <v>42549</v>
      </c>
      <c r="B2479" s="1">
        <v>42550</v>
      </c>
      <c r="C2479">
        <v>234.3</v>
      </c>
      <c r="D2479">
        <v>235.19999389648399</v>
      </c>
      <c r="E2479" s="3">
        <v>236.095991301536</v>
      </c>
      <c r="F2479">
        <v>0.899993896484375</v>
      </c>
      <c r="G2479">
        <v>1.7959913015365601</v>
      </c>
      <c r="H2479">
        <v>1.6263455967290401</v>
      </c>
      <c r="I2479">
        <f t="shared" si="76"/>
        <v>3.8412031433392017E-3</v>
      </c>
      <c r="J2479">
        <f t="shared" si="77"/>
        <v>0.899993896484375</v>
      </c>
    </row>
    <row r="2480" spans="1:10" x14ac:dyDescent="0.3">
      <c r="A2480" s="1">
        <v>42550</v>
      </c>
      <c r="B2480" s="1">
        <v>42551</v>
      </c>
      <c r="C2480">
        <v>236.6</v>
      </c>
      <c r="D2480">
        <v>238.35</v>
      </c>
      <c r="E2480" s="3">
        <v>236.84165210127799</v>
      </c>
      <c r="F2480">
        <v>1.75</v>
      </c>
      <c r="G2480">
        <v>0.241652101278305</v>
      </c>
      <c r="H2480">
        <v>0.95459415460183505</v>
      </c>
      <c r="I2480">
        <f t="shared" si="76"/>
        <v>7.3964497041420123E-3</v>
      </c>
      <c r="J2480">
        <f t="shared" si="77"/>
        <v>1.75</v>
      </c>
    </row>
    <row r="2481" spans="1:10" x14ac:dyDescent="0.3">
      <c r="A2481" s="1">
        <v>42551</v>
      </c>
      <c r="B2481" s="1">
        <v>42552</v>
      </c>
      <c r="C2481">
        <v>237.95</v>
      </c>
      <c r="D2481">
        <v>238.50000305175701</v>
      </c>
      <c r="E2481" s="3">
        <v>238.149176728725</v>
      </c>
      <c r="F2481">
        <v>0.55000305175781194</v>
      </c>
      <c r="G2481">
        <v>0.19917672872543299</v>
      </c>
      <c r="H2481">
        <v>1.9091883092036901</v>
      </c>
      <c r="I2481">
        <f t="shared" si="76"/>
        <v>2.3114227852818322E-3</v>
      </c>
      <c r="J2481">
        <f t="shared" si="77"/>
        <v>0.55000305175781194</v>
      </c>
    </row>
    <row r="2482" spans="1:10" x14ac:dyDescent="0.3">
      <c r="A2482" s="1">
        <v>42552</v>
      </c>
      <c r="B2482" s="1">
        <v>42555</v>
      </c>
      <c r="C2482">
        <v>240.65</v>
      </c>
      <c r="D2482">
        <v>240.75000610351501</v>
      </c>
      <c r="E2482" s="3">
        <v>241.58974924087499</v>
      </c>
      <c r="F2482">
        <v>0.100006103515625</v>
      </c>
      <c r="G2482">
        <v>0.93974924087524403</v>
      </c>
      <c r="H2482">
        <v>0.77781745930519797</v>
      </c>
      <c r="I2482">
        <f t="shared" si="76"/>
        <v>4.1556660509297732E-4</v>
      </c>
      <c r="J2482">
        <f t="shared" si="77"/>
        <v>0.100006103515625</v>
      </c>
    </row>
    <row r="2483" spans="1:10" x14ac:dyDescent="0.3">
      <c r="A2483" s="1">
        <v>42555</v>
      </c>
      <c r="B2483" s="1">
        <v>42556</v>
      </c>
      <c r="C2483">
        <v>241.75</v>
      </c>
      <c r="D2483">
        <v>241.30000305175699</v>
      </c>
      <c r="E2483" s="3">
        <v>242.14838758111</v>
      </c>
      <c r="F2483">
        <v>-0.449996948242187</v>
      </c>
      <c r="G2483">
        <v>0.39838758111</v>
      </c>
      <c r="H2483">
        <v>0.45961940777125898</v>
      </c>
      <c r="I2483">
        <f t="shared" si="76"/>
        <v>-1.8614144704950859E-3</v>
      </c>
      <c r="J2483">
        <f t="shared" si="77"/>
        <v>-0.449996948242187</v>
      </c>
    </row>
    <row r="2484" spans="1:10" x14ac:dyDescent="0.3">
      <c r="A2484" s="1">
        <v>42556</v>
      </c>
      <c r="B2484" s="1">
        <v>42557</v>
      </c>
      <c r="C2484">
        <v>241.1</v>
      </c>
      <c r="D2484">
        <v>240.04999694824201</v>
      </c>
      <c r="E2484" s="3">
        <v>240.57987473010999</v>
      </c>
      <c r="F2484">
        <v>1.0500030517578101</v>
      </c>
      <c r="G2484">
        <v>-0.52012526988983099</v>
      </c>
      <c r="H2484">
        <v>3.7123106012293698</v>
      </c>
      <c r="I2484">
        <f t="shared" si="76"/>
        <v>4.3550520603807966E-3</v>
      </c>
      <c r="J2484">
        <f t="shared" si="77"/>
        <v>1.0500030517578101</v>
      </c>
    </row>
    <row r="2485" spans="1:10" x14ac:dyDescent="0.3">
      <c r="A2485" s="1">
        <v>42557</v>
      </c>
      <c r="B2485" s="1">
        <v>42558</v>
      </c>
      <c r="C2485">
        <v>235.85</v>
      </c>
      <c r="D2485">
        <v>237.39998779296801</v>
      </c>
      <c r="E2485" s="3">
        <v>236.97537682056401</v>
      </c>
      <c r="F2485">
        <v>1.54998779296875</v>
      </c>
      <c r="G2485">
        <v>1.12537682056427</v>
      </c>
      <c r="H2485">
        <v>1.9445436482630001</v>
      </c>
      <c r="I2485">
        <f t="shared" si="76"/>
        <v>6.5719219544996821E-3</v>
      </c>
      <c r="J2485">
        <f t="shared" si="77"/>
        <v>1.54998779296875</v>
      </c>
    </row>
    <row r="2486" spans="1:10" x14ac:dyDescent="0.3">
      <c r="A2486" s="1">
        <v>42558</v>
      </c>
      <c r="B2486" s="1">
        <v>42559</v>
      </c>
      <c r="C2486">
        <v>238.6</v>
      </c>
      <c r="D2486">
        <v>238.14998779296801</v>
      </c>
      <c r="E2486" s="3">
        <v>238.244618928432</v>
      </c>
      <c r="F2486">
        <v>0.45001220703125</v>
      </c>
      <c r="G2486">
        <v>-0.35538107156753501</v>
      </c>
      <c r="H2486">
        <v>0.53033008588991004</v>
      </c>
      <c r="I2486">
        <f t="shared" si="76"/>
        <v>1.8860528375157168E-3</v>
      </c>
      <c r="J2486">
        <f t="shared" si="77"/>
        <v>0.45001220703125</v>
      </c>
    </row>
    <row r="2487" spans="1:10" x14ac:dyDescent="0.3">
      <c r="A2487" s="1">
        <v>42559</v>
      </c>
      <c r="B2487" s="1">
        <v>42562</v>
      </c>
      <c r="C2487">
        <v>237.85</v>
      </c>
      <c r="D2487">
        <v>239.89998779296801</v>
      </c>
      <c r="E2487" s="3">
        <v>239.41747555732701</v>
      </c>
      <c r="F2487">
        <v>2.04998779296875</v>
      </c>
      <c r="G2487">
        <v>1.5674755573272701</v>
      </c>
      <c r="H2487">
        <v>2.2273863607376199</v>
      </c>
      <c r="I2487">
        <f t="shared" si="76"/>
        <v>8.6188261213737648E-3</v>
      </c>
      <c r="J2487">
        <f t="shared" si="77"/>
        <v>2.04998779296875</v>
      </c>
    </row>
    <row r="2488" spans="1:10" x14ac:dyDescent="0.3">
      <c r="A2488" s="1">
        <v>42562</v>
      </c>
      <c r="B2488" s="1">
        <v>42563</v>
      </c>
      <c r="C2488">
        <v>241</v>
      </c>
      <c r="D2488">
        <v>241.55000305175699</v>
      </c>
      <c r="E2488" s="3">
        <v>241.63328146934501</v>
      </c>
      <c r="F2488">
        <v>0.55000305175781194</v>
      </c>
      <c r="G2488">
        <v>0.633281469345092</v>
      </c>
      <c r="H2488">
        <v>0.17677669529663601</v>
      </c>
      <c r="I2488">
        <f t="shared" si="76"/>
        <v>2.2821703392440331E-3</v>
      </c>
      <c r="J2488">
        <f t="shared" si="77"/>
        <v>0.55000305175781194</v>
      </c>
    </row>
    <row r="2489" spans="1:10" x14ac:dyDescent="0.3">
      <c r="A2489" s="1">
        <v>42563</v>
      </c>
      <c r="B2489" s="1">
        <v>42564</v>
      </c>
      <c r="C2489">
        <v>241.25</v>
      </c>
      <c r="D2489">
        <v>243.25</v>
      </c>
      <c r="E2489" s="3">
        <v>242.203080654144</v>
      </c>
      <c r="F2489">
        <v>2</v>
      </c>
      <c r="G2489">
        <v>0.953080654144287</v>
      </c>
      <c r="H2489">
        <v>1.2727922061357899</v>
      </c>
      <c r="I2489">
        <f t="shared" si="76"/>
        <v>8.2901554404145074E-3</v>
      </c>
      <c r="J2489">
        <f t="shared" si="77"/>
        <v>2</v>
      </c>
    </row>
    <row r="2490" spans="1:10" x14ac:dyDescent="0.3">
      <c r="A2490" s="1">
        <v>42564</v>
      </c>
      <c r="B2490" s="1">
        <v>42565</v>
      </c>
      <c r="C2490">
        <v>243.05</v>
      </c>
      <c r="D2490">
        <v>243.05</v>
      </c>
      <c r="E2490" s="3">
        <v>242.64668955206801</v>
      </c>
      <c r="F2490">
        <v>0</v>
      </c>
      <c r="G2490">
        <v>-0.40331044793128901</v>
      </c>
      <c r="H2490">
        <v>0.459619407771239</v>
      </c>
      <c r="I2490">
        <f t="shared" si="76"/>
        <v>0</v>
      </c>
      <c r="J2490">
        <f t="shared" si="77"/>
        <v>0</v>
      </c>
    </row>
    <row r="2491" spans="1:10" x14ac:dyDescent="0.3">
      <c r="A2491" s="1">
        <v>42565</v>
      </c>
      <c r="B2491" s="1">
        <v>42566</v>
      </c>
      <c r="C2491">
        <v>243.7</v>
      </c>
      <c r="D2491">
        <v>244.7</v>
      </c>
      <c r="E2491" s="3">
        <v>244.10152984857501</v>
      </c>
      <c r="F2491">
        <v>1</v>
      </c>
      <c r="G2491">
        <v>0.40152984857559199</v>
      </c>
      <c r="H2491">
        <v>0.88388347648318399</v>
      </c>
      <c r="I2491">
        <f t="shared" si="76"/>
        <v>4.103405826836274E-3</v>
      </c>
      <c r="J2491">
        <f t="shared" si="77"/>
        <v>1</v>
      </c>
    </row>
    <row r="2492" spans="1:10" x14ac:dyDescent="0.3">
      <c r="A2492" s="1">
        <v>42566</v>
      </c>
      <c r="B2492" s="1">
        <v>42569</v>
      </c>
      <c r="C2492">
        <v>244.95</v>
      </c>
      <c r="D2492">
        <v>244.95</v>
      </c>
      <c r="E2492" s="3">
        <v>244.68723137378601</v>
      </c>
      <c r="F2492">
        <v>0</v>
      </c>
      <c r="G2492">
        <v>-0.26276862621307301</v>
      </c>
      <c r="H2492">
        <v>0.282842712474623</v>
      </c>
      <c r="I2492">
        <f t="shared" si="76"/>
        <v>0</v>
      </c>
      <c r="J2492">
        <f t="shared" si="77"/>
        <v>0</v>
      </c>
    </row>
    <row r="2493" spans="1:10" x14ac:dyDescent="0.3">
      <c r="A2493" s="1">
        <v>42569</v>
      </c>
      <c r="B2493" s="1">
        <v>42570</v>
      </c>
      <c r="C2493">
        <v>245.35</v>
      </c>
      <c r="D2493">
        <v>245.6</v>
      </c>
      <c r="E2493" s="3">
        <v>245.658707594871</v>
      </c>
      <c r="F2493">
        <v>0.25</v>
      </c>
      <c r="G2493">
        <v>0.308707594871521</v>
      </c>
      <c r="H2493">
        <v>0.45961940777125898</v>
      </c>
      <c r="I2493">
        <f t="shared" si="76"/>
        <v>1.0189525168127166E-3</v>
      </c>
      <c r="J2493">
        <f t="shared" si="77"/>
        <v>0.25</v>
      </c>
    </row>
    <row r="2494" spans="1:10" x14ac:dyDescent="0.3">
      <c r="A2494" s="1">
        <v>42570</v>
      </c>
      <c r="B2494" s="1">
        <v>42571</v>
      </c>
      <c r="C2494">
        <v>244.7</v>
      </c>
      <c r="D2494">
        <v>244.7</v>
      </c>
      <c r="E2494" s="3">
        <v>245.19900880455901</v>
      </c>
      <c r="F2494">
        <v>0</v>
      </c>
      <c r="G2494">
        <v>0.49900880455970698</v>
      </c>
      <c r="H2494">
        <v>7.0710678118650699E-2</v>
      </c>
      <c r="I2494">
        <f t="shared" si="76"/>
        <v>0</v>
      </c>
      <c r="J2494">
        <f t="shared" si="77"/>
        <v>0</v>
      </c>
    </row>
    <row r="2495" spans="1:10" x14ac:dyDescent="0.3">
      <c r="A2495" s="1">
        <v>42571</v>
      </c>
      <c r="B2495" s="1">
        <v>42572</v>
      </c>
      <c r="C2495">
        <v>244.6</v>
      </c>
      <c r="D2495">
        <v>245.39998779296801</v>
      </c>
      <c r="E2495" s="3">
        <v>245.60992774963299</v>
      </c>
      <c r="F2495">
        <v>0.79998779296875</v>
      </c>
      <c r="G2495">
        <v>1.00992774963378</v>
      </c>
      <c r="H2495">
        <v>0</v>
      </c>
      <c r="I2495">
        <f t="shared" si="76"/>
        <v>3.2705960464789454E-3</v>
      </c>
      <c r="J2495">
        <f t="shared" si="77"/>
        <v>0.79998779296875</v>
      </c>
    </row>
    <row r="2496" spans="1:10" x14ac:dyDescent="0.3">
      <c r="A2496" s="1">
        <v>42572</v>
      </c>
      <c r="B2496" s="1">
        <v>42573</v>
      </c>
      <c r="C2496">
        <v>244.6</v>
      </c>
      <c r="D2496">
        <v>243.44999084472599</v>
      </c>
      <c r="E2496" s="3">
        <v>245.151000475883</v>
      </c>
      <c r="F2496">
        <v>-1.15000915527343</v>
      </c>
      <c r="G2496">
        <v>0.551000475883483</v>
      </c>
      <c r="H2496">
        <v>0.106066017177986</v>
      </c>
      <c r="I2496">
        <f t="shared" si="76"/>
        <v>-4.7015909863999594E-3</v>
      </c>
      <c r="J2496">
        <f t="shared" si="77"/>
        <v>-1.15000915527343</v>
      </c>
    </row>
    <row r="2497" spans="1:10" x14ac:dyDescent="0.3">
      <c r="A2497" s="1">
        <v>42573</v>
      </c>
      <c r="B2497" s="1">
        <v>42576</v>
      </c>
      <c r="C2497">
        <v>244.45</v>
      </c>
      <c r="D2497">
        <v>245.05000610351499</v>
      </c>
      <c r="E2497" s="3">
        <v>244.52385746389601</v>
      </c>
      <c r="F2497">
        <v>0.600006103515625</v>
      </c>
      <c r="G2497">
        <v>7.3857463896274497E-2</v>
      </c>
      <c r="H2497">
        <v>7.0710678118670794E-2</v>
      </c>
      <c r="I2497">
        <f t="shared" si="76"/>
        <v>2.4545146390493968E-3</v>
      </c>
      <c r="J2497">
        <f t="shared" si="77"/>
        <v>0.600006103515625</v>
      </c>
    </row>
    <row r="2498" spans="1:10" x14ac:dyDescent="0.3">
      <c r="A2498" s="1">
        <v>42576</v>
      </c>
      <c r="B2498" s="1">
        <v>42577</v>
      </c>
      <c r="C2498">
        <v>244.55</v>
      </c>
      <c r="D2498">
        <v>244.39999084472601</v>
      </c>
      <c r="E2498" s="3">
        <v>244.82481988072399</v>
      </c>
      <c r="F2498">
        <v>-0.150009155273437</v>
      </c>
      <c r="G2498">
        <v>0.27481988072395303</v>
      </c>
      <c r="H2498">
        <v>1.73241161390703</v>
      </c>
      <c r="I2498">
        <f t="shared" si="76"/>
        <v>-6.1340893589628708E-4</v>
      </c>
      <c r="J2498">
        <f t="shared" si="77"/>
        <v>-0.150009155273437</v>
      </c>
    </row>
    <row r="2499" spans="1:10" x14ac:dyDescent="0.3">
      <c r="A2499" s="1">
        <v>42577</v>
      </c>
      <c r="B2499" s="1">
        <v>42578</v>
      </c>
      <c r="C2499">
        <v>247</v>
      </c>
      <c r="D2499">
        <v>247</v>
      </c>
      <c r="E2499" s="3">
        <v>247.46259903907699</v>
      </c>
      <c r="F2499">
        <v>0</v>
      </c>
      <c r="G2499">
        <v>0.46259903907775801</v>
      </c>
      <c r="H2499">
        <v>3.5355339059335397E-2</v>
      </c>
      <c r="I2499">
        <f t="shared" ref="I2499:I2562" si="78">F2499/C2499</f>
        <v>0</v>
      </c>
      <c r="J2499">
        <f t="shared" ref="J2499:J2562" si="79">IF(F2499&lt;-3, -3, F2499)</f>
        <v>0</v>
      </c>
    </row>
    <row r="2500" spans="1:10" x14ac:dyDescent="0.3">
      <c r="A2500" s="1">
        <v>42578</v>
      </c>
      <c r="B2500" s="1">
        <v>42579</v>
      </c>
      <c r="C2500">
        <v>247.05</v>
      </c>
      <c r="D2500">
        <v>246.94999389648399</v>
      </c>
      <c r="E2500" s="3">
        <v>247.076293620467</v>
      </c>
      <c r="F2500">
        <v>-0.100006103515625</v>
      </c>
      <c r="G2500">
        <v>2.6293620467185901E-2</v>
      </c>
      <c r="H2500">
        <v>0.95459415460185504</v>
      </c>
      <c r="I2500">
        <f t="shared" si="78"/>
        <v>-4.0480106664895766E-4</v>
      </c>
      <c r="J2500">
        <f t="shared" si="79"/>
        <v>-0.100006103515625</v>
      </c>
    </row>
    <row r="2501" spans="1:10" x14ac:dyDescent="0.3">
      <c r="A2501" s="1">
        <v>42579</v>
      </c>
      <c r="B2501" s="1">
        <v>42580</v>
      </c>
      <c r="C2501">
        <v>245.7</v>
      </c>
      <c r="D2501">
        <v>246.00000305175701</v>
      </c>
      <c r="E2501" s="3">
        <v>246.11257503628701</v>
      </c>
      <c r="F2501">
        <v>0.300003051757812</v>
      </c>
      <c r="G2501">
        <v>0.41257503628730702</v>
      </c>
      <c r="H2501">
        <v>0.282842712474623</v>
      </c>
      <c r="I2501">
        <f t="shared" si="78"/>
        <v>1.2210136416679366E-3</v>
      </c>
      <c r="J2501">
        <f t="shared" si="79"/>
        <v>0.300003051757812</v>
      </c>
    </row>
    <row r="2502" spans="1:10" x14ac:dyDescent="0.3">
      <c r="A2502" s="1">
        <v>42580</v>
      </c>
      <c r="B2502" s="1">
        <v>42583</v>
      </c>
      <c r="C2502">
        <v>246.1</v>
      </c>
      <c r="D2502">
        <v>246.79999694824201</v>
      </c>
      <c r="E2502" s="3">
        <v>245.67211813330599</v>
      </c>
      <c r="F2502">
        <v>-0.69999694824218694</v>
      </c>
      <c r="G2502">
        <v>-0.42788186669349598</v>
      </c>
      <c r="H2502">
        <v>1.3435028842544401</v>
      </c>
      <c r="I2502">
        <f t="shared" si="78"/>
        <v>-2.8443598059414341E-3</v>
      </c>
      <c r="J2502">
        <f t="shared" si="79"/>
        <v>-0.69999694824218694</v>
      </c>
    </row>
    <row r="2503" spans="1:10" x14ac:dyDescent="0.3">
      <c r="A2503" s="1">
        <v>42583</v>
      </c>
      <c r="B2503" s="1">
        <v>42584</v>
      </c>
      <c r="C2503">
        <v>248</v>
      </c>
      <c r="D2503">
        <v>247.25</v>
      </c>
      <c r="E2503" s="3">
        <v>248.008422143757</v>
      </c>
      <c r="F2503">
        <v>-0.75</v>
      </c>
      <c r="G2503">
        <v>8.4221437573432905E-3</v>
      </c>
      <c r="H2503">
        <v>1.48492424049174</v>
      </c>
      <c r="I2503">
        <f t="shared" si="78"/>
        <v>-3.0241935483870967E-3</v>
      </c>
      <c r="J2503">
        <f t="shared" si="79"/>
        <v>-0.75</v>
      </c>
    </row>
    <row r="2504" spans="1:10" x14ac:dyDescent="0.3">
      <c r="A2504" s="1">
        <v>42584</v>
      </c>
      <c r="B2504" s="1">
        <v>42585</v>
      </c>
      <c r="C2504">
        <v>245.9</v>
      </c>
      <c r="D2504">
        <v>244.20000305175699</v>
      </c>
      <c r="E2504" s="3">
        <v>246.35289129018699</v>
      </c>
      <c r="F2504">
        <v>-1.69999694824218</v>
      </c>
      <c r="G2504">
        <v>0.45289129018783503</v>
      </c>
      <c r="H2504">
        <v>2.26274169979696</v>
      </c>
      <c r="I2504">
        <f t="shared" si="78"/>
        <v>-6.9133670119649448E-3</v>
      </c>
      <c r="J2504">
        <f t="shared" si="79"/>
        <v>-1.69999694824218</v>
      </c>
    </row>
    <row r="2505" spans="1:10" x14ac:dyDescent="0.3">
      <c r="A2505" s="1">
        <v>42585</v>
      </c>
      <c r="B2505" s="1">
        <v>42586</v>
      </c>
      <c r="C2505">
        <v>242.7</v>
      </c>
      <c r="D2505">
        <v>243.80000610351499</v>
      </c>
      <c r="E2505" s="3">
        <v>242.46653194427401</v>
      </c>
      <c r="F2505">
        <v>-1.1000061035156199</v>
      </c>
      <c r="G2505">
        <v>-0.23346805572509699</v>
      </c>
      <c r="H2505">
        <v>0.424264068711944</v>
      </c>
      <c r="I2505">
        <f t="shared" si="78"/>
        <v>-4.5323696065744535E-3</v>
      </c>
      <c r="J2505">
        <f t="shared" si="79"/>
        <v>-1.1000061035156199</v>
      </c>
    </row>
    <row r="2506" spans="1:10" x14ac:dyDescent="0.3">
      <c r="A2506" s="1">
        <v>42586</v>
      </c>
      <c r="B2506" s="1">
        <v>42587</v>
      </c>
      <c r="C2506">
        <v>243.3</v>
      </c>
      <c r="D2506">
        <v>243.69999389648399</v>
      </c>
      <c r="E2506" s="3">
        <v>243.57215301990499</v>
      </c>
      <c r="F2506">
        <v>0.399993896484375</v>
      </c>
      <c r="G2506">
        <v>0.27215301990509</v>
      </c>
      <c r="H2506">
        <v>2.1920310216782899</v>
      </c>
      <c r="I2506">
        <f t="shared" si="78"/>
        <v>1.6440357438733044E-3</v>
      </c>
      <c r="J2506">
        <f t="shared" si="79"/>
        <v>0.399993896484375</v>
      </c>
    </row>
    <row r="2507" spans="1:10" x14ac:dyDescent="0.3">
      <c r="A2507" s="1">
        <v>42587</v>
      </c>
      <c r="B2507" s="1">
        <v>42590</v>
      </c>
      <c r="C2507">
        <v>246.4</v>
      </c>
      <c r="D2507">
        <v>247.65</v>
      </c>
      <c r="E2507" s="3">
        <v>246.54841456711199</v>
      </c>
      <c r="F2507">
        <v>1.25</v>
      </c>
      <c r="G2507">
        <v>0.148414567112922</v>
      </c>
      <c r="H2507">
        <v>1.0606601717798201</v>
      </c>
      <c r="I2507">
        <f t="shared" si="78"/>
        <v>5.073051948051948E-3</v>
      </c>
      <c r="J2507">
        <f t="shared" si="79"/>
        <v>1.25</v>
      </c>
    </row>
    <row r="2508" spans="1:10" x14ac:dyDescent="0.3">
      <c r="A2508" s="1">
        <v>42590</v>
      </c>
      <c r="B2508" s="1">
        <v>42591</v>
      </c>
      <c r="C2508">
        <v>247.9</v>
      </c>
      <c r="D2508">
        <v>248.30000915527299</v>
      </c>
      <c r="E2508" s="3">
        <v>247.97281828671601</v>
      </c>
      <c r="F2508">
        <v>0.400009155273437</v>
      </c>
      <c r="G2508">
        <v>7.2818286716938005E-2</v>
      </c>
      <c r="H2508">
        <v>1.2727922061357699</v>
      </c>
      <c r="I2508">
        <f t="shared" si="78"/>
        <v>1.6135907836766317E-3</v>
      </c>
      <c r="J2508">
        <f t="shared" si="79"/>
        <v>0.400009155273437</v>
      </c>
    </row>
    <row r="2509" spans="1:10" x14ac:dyDescent="0.3">
      <c r="A2509" s="1">
        <v>42591</v>
      </c>
      <c r="B2509" s="1">
        <v>42592</v>
      </c>
      <c r="C2509">
        <v>249.7</v>
      </c>
      <c r="D2509">
        <v>249.600009155273</v>
      </c>
      <c r="E2509" s="3">
        <v>249.93073258996</v>
      </c>
      <c r="F2509">
        <v>-9.99908447265625E-2</v>
      </c>
      <c r="G2509">
        <v>0.23073258996009799</v>
      </c>
      <c r="H2509">
        <v>0.56568542494922502</v>
      </c>
      <c r="I2509">
        <f t="shared" si="78"/>
        <v>-4.0044391160017024E-4</v>
      </c>
      <c r="J2509">
        <f t="shared" si="79"/>
        <v>-9.99908447265625E-2</v>
      </c>
    </row>
    <row r="2510" spans="1:10" x14ac:dyDescent="0.3">
      <c r="A2510" s="1">
        <v>42592</v>
      </c>
      <c r="B2510" s="1">
        <v>42593</v>
      </c>
      <c r="C2510">
        <v>248.9</v>
      </c>
      <c r="D2510">
        <v>249.20000305175699</v>
      </c>
      <c r="E2510" s="3">
        <v>248.88992544412599</v>
      </c>
      <c r="F2510">
        <v>-0.300003051757812</v>
      </c>
      <c r="G2510">
        <v>-1.0074555873870799E-2</v>
      </c>
      <c r="H2510">
        <v>0.60104076400856099</v>
      </c>
      <c r="I2510">
        <f t="shared" si="78"/>
        <v>-1.2053155956521172E-3</v>
      </c>
      <c r="J2510">
        <f t="shared" si="79"/>
        <v>-0.300003051757812</v>
      </c>
    </row>
    <row r="2511" spans="1:10" x14ac:dyDescent="0.3">
      <c r="A2511" s="1">
        <v>42593</v>
      </c>
      <c r="B2511" s="1">
        <v>42594</v>
      </c>
      <c r="C2511">
        <v>249.75</v>
      </c>
      <c r="D2511">
        <v>250.39999389648401</v>
      </c>
      <c r="E2511" s="3">
        <v>250.05729603767301</v>
      </c>
      <c r="F2511">
        <v>0.649993896484375</v>
      </c>
      <c r="G2511">
        <v>0.30729603767394997</v>
      </c>
      <c r="H2511">
        <v>0.14142135623730101</v>
      </c>
      <c r="I2511">
        <f t="shared" si="78"/>
        <v>2.6025781641016016E-3</v>
      </c>
      <c r="J2511">
        <f t="shared" si="79"/>
        <v>0.649993896484375</v>
      </c>
    </row>
    <row r="2512" spans="1:10" x14ac:dyDescent="0.3">
      <c r="A2512" s="1">
        <v>42594</v>
      </c>
      <c r="B2512" s="1">
        <v>42597</v>
      </c>
      <c r="C2512">
        <v>249.95</v>
      </c>
      <c r="D2512">
        <v>250.39999694824201</v>
      </c>
      <c r="E2512" s="3">
        <v>250.36304439306201</v>
      </c>
      <c r="F2512">
        <v>0.449996948242187</v>
      </c>
      <c r="G2512">
        <v>0.413044393062591</v>
      </c>
      <c r="H2512">
        <v>0</v>
      </c>
      <c r="I2512">
        <f t="shared" si="78"/>
        <v>1.8003478625412564E-3</v>
      </c>
      <c r="J2512">
        <f t="shared" si="79"/>
        <v>0.449996948242187</v>
      </c>
    </row>
    <row r="2513" spans="1:10" x14ac:dyDescent="0.3">
      <c r="A2513" s="1">
        <v>42597</v>
      </c>
      <c r="B2513" s="1">
        <v>42598</v>
      </c>
      <c r="C2513">
        <v>249.95</v>
      </c>
      <c r="D2513">
        <v>251.14999694824201</v>
      </c>
      <c r="E2513" s="3">
        <v>250.54813010692499</v>
      </c>
      <c r="F2513">
        <v>1.19999694824218</v>
      </c>
      <c r="G2513">
        <v>0.59813010692596402</v>
      </c>
      <c r="H2513">
        <v>0.212132034355972</v>
      </c>
      <c r="I2513">
        <f t="shared" si="78"/>
        <v>4.800947982565233E-3</v>
      </c>
      <c r="J2513">
        <f t="shared" si="79"/>
        <v>1.19999694824218</v>
      </c>
    </row>
    <row r="2514" spans="1:10" x14ac:dyDescent="0.3">
      <c r="A2514" s="1">
        <v>42598</v>
      </c>
      <c r="B2514" s="1">
        <v>42599</v>
      </c>
      <c r="C2514">
        <v>250.25</v>
      </c>
      <c r="D2514">
        <v>249.80000305175699</v>
      </c>
      <c r="E2514" s="3">
        <v>250.29554118216001</v>
      </c>
      <c r="F2514">
        <v>-0.449996948242187</v>
      </c>
      <c r="G2514">
        <v>4.5541182160377502E-2</v>
      </c>
      <c r="H2514">
        <v>0.24748737341528701</v>
      </c>
      <c r="I2514">
        <f t="shared" si="78"/>
        <v>-1.7981896033653826E-3</v>
      </c>
      <c r="J2514">
        <f t="shared" si="79"/>
        <v>-0.449996948242187</v>
      </c>
    </row>
    <row r="2515" spans="1:10" x14ac:dyDescent="0.3">
      <c r="A2515" s="1">
        <v>42599</v>
      </c>
      <c r="B2515" s="1">
        <v>42600</v>
      </c>
      <c r="C2515">
        <v>249.9</v>
      </c>
      <c r="D2515">
        <v>249.95000305175699</v>
      </c>
      <c r="E2515" s="3">
        <v>249.94939161241001</v>
      </c>
      <c r="F2515">
        <v>5.00030517578125E-2</v>
      </c>
      <c r="G2515">
        <v>4.9391612410545301E-2</v>
      </c>
      <c r="H2515">
        <v>1.6263455967290401</v>
      </c>
      <c r="I2515">
        <f t="shared" si="78"/>
        <v>2.0009224392882153E-4</v>
      </c>
      <c r="J2515">
        <f t="shared" si="79"/>
        <v>5.00030517578125E-2</v>
      </c>
    </row>
    <row r="2516" spans="1:10" x14ac:dyDescent="0.3">
      <c r="A2516" s="1">
        <v>42600</v>
      </c>
      <c r="B2516" s="1">
        <v>42601</v>
      </c>
      <c r="C2516">
        <v>252.2</v>
      </c>
      <c r="D2516">
        <v>252.100009155273</v>
      </c>
      <c r="E2516" s="3">
        <v>252.77418584823599</v>
      </c>
      <c r="F2516">
        <v>-9.99908447265625E-2</v>
      </c>
      <c r="G2516">
        <v>0.57418584823608398</v>
      </c>
      <c r="H2516">
        <v>3.5355339059315302E-2</v>
      </c>
      <c r="I2516">
        <f t="shared" si="78"/>
        <v>-3.9647440414973236E-4</v>
      </c>
      <c r="J2516">
        <f t="shared" si="79"/>
        <v>-9.99908447265625E-2</v>
      </c>
    </row>
    <row r="2517" spans="1:10" x14ac:dyDescent="0.3">
      <c r="A2517" s="1">
        <v>42601</v>
      </c>
      <c r="B2517" s="1">
        <v>42604</v>
      </c>
      <c r="C2517">
        <v>252.15</v>
      </c>
      <c r="D2517">
        <v>252.05000915527299</v>
      </c>
      <c r="E2517" s="3">
        <v>251.69209506511601</v>
      </c>
      <c r="F2517">
        <v>9.99908447265625E-2</v>
      </c>
      <c r="G2517">
        <v>-0.45790493488311701</v>
      </c>
      <c r="H2517">
        <v>0.88388347648318399</v>
      </c>
      <c r="I2517">
        <f t="shared" si="78"/>
        <v>3.9655302290923062E-4</v>
      </c>
      <c r="J2517">
        <f t="shared" si="79"/>
        <v>9.99908447265625E-2</v>
      </c>
    </row>
    <row r="2518" spans="1:10" x14ac:dyDescent="0.3">
      <c r="A2518" s="1">
        <v>42604</v>
      </c>
      <c r="B2518" s="1">
        <v>42605</v>
      </c>
      <c r="C2518">
        <v>250.9</v>
      </c>
      <c r="D2518">
        <v>251.100012207031</v>
      </c>
      <c r="E2518" s="3">
        <v>250.29965212345101</v>
      </c>
      <c r="F2518">
        <v>-0.20001220703125</v>
      </c>
      <c r="G2518">
        <v>-0.60034787654876698</v>
      </c>
      <c r="H2518">
        <v>0.81317279836453304</v>
      </c>
      <c r="I2518">
        <f t="shared" si="78"/>
        <v>-7.971789837833798E-4</v>
      </c>
      <c r="J2518">
        <f t="shared" si="79"/>
        <v>-0.20001220703125</v>
      </c>
    </row>
    <row r="2519" spans="1:10" x14ac:dyDescent="0.3">
      <c r="A2519" s="1">
        <v>42605</v>
      </c>
      <c r="B2519" s="1">
        <v>42606</v>
      </c>
      <c r="C2519">
        <v>252.05</v>
      </c>
      <c r="D2519">
        <v>251.94999389648399</v>
      </c>
      <c r="E2519" s="3">
        <v>252.49811698794301</v>
      </c>
      <c r="F2519">
        <v>-0.100006103515625</v>
      </c>
      <c r="G2519">
        <v>0.44811698794364901</v>
      </c>
      <c r="H2519">
        <v>0.91923881554251896</v>
      </c>
      <c r="I2519">
        <f t="shared" si="78"/>
        <v>-3.9677089274201547E-4</v>
      </c>
      <c r="J2519">
        <f t="shared" si="79"/>
        <v>-0.100006103515625</v>
      </c>
    </row>
    <row r="2520" spans="1:10" x14ac:dyDescent="0.3">
      <c r="A2520" s="1">
        <v>42606</v>
      </c>
      <c r="B2520" s="1">
        <v>42607</v>
      </c>
      <c r="C2520">
        <v>250.75</v>
      </c>
      <c r="D2520">
        <v>250.69999694824199</v>
      </c>
      <c r="E2520" s="3">
        <v>250.68363329768101</v>
      </c>
      <c r="F2520">
        <v>5.00030517578125E-2</v>
      </c>
      <c r="G2520">
        <v>-6.6366702318191501E-2</v>
      </c>
      <c r="H2520">
        <v>0.24748737341528701</v>
      </c>
      <c r="I2520">
        <f t="shared" si="78"/>
        <v>1.9941396513584248E-4</v>
      </c>
      <c r="J2520">
        <f t="shared" si="79"/>
        <v>5.00030517578125E-2</v>
      </c>
    </row>
    <row r="2521" spans="1:10" x14ac:dyDescent="0.3">
      <c r="A2521" s="1">
        <v>42607</v>
      </c>
      <c r="B2521" s="1">
        <v>42608</v>
      </c>
      <c r="C2521">
        <v>251.1</v>
      </c>
      <c r="D2521">
        <v>250.29999694824201</v>
      </c>
      <c r="E2521" s="3">
        <v>251.62760267257599</v>
      </c>
      <c r="F2521">
        <v>-0.80000305175781194</v>
      </c>
      <c r="G2521">
        <v>0.52760267257690396</v>
      </c>
      <c r="H2521">
        <v>0.49497474683057502</v>
      </c>
      <c r="I2521">
        <f t="shared" si="78"/>
        <v>-3.1859938341609398E-3</v>
      </c>
      <c r="J2521">
        <f t="shared" si="79"/>
        <v>-0.80000305175781194</v>
      </c>
    </row>
    <row r="2522" spans="1:10" x14ac:dyDescent="0.3">
      <c r="A2522" s="1">
        <v>42608</v>
      </c>
      <c r="B2522" s="1">
        <v>42611</v>
      </c>
      <c r="C2522">
        <v>250.4</v>
      </c>
      <c r="D2522">
        <v>248.70000305175699</v>
      </c>
      <c r="E2522" s="3">
        <v>250.015807414054</v>
      </c>
      <c r="F2522">
        <v>1.69999694824218</v>
      </c>
      <c r="G2522">
        <v>-0.38419258594512901</v>
      </c>
      <c r="H2522">
        <v>7.0710678118650699E-2</v>
      </c>
      <c r="I2522">
        <f t="shared" si="78"/>
        <v>6.7891251926604631E-3</v>
      </c>
      <c r="J2522">
        <f t="shared" si="79"/>
        <v>1.69999694824218</v>
      </c>
    </row>
    <row r="2523" spans="1:10" x14ac:dyDescent="0.3">
      <c r="A2523" s="1">
        <v>42611</v>
      </c>
      <c r="B2523" s="1">
        <v>42612</v>
      </c>
      <c r="C2523">
        <v>250.3</v>
      </c>
      <c r="D2523">
        <v>251.100003051757</v>
      </c>
      <c r="E2523" s="3">
        <v>249.75330095291099</v>
      </c>
      <c r="F2523">
        <v>-0.80000305175781194</v>
      </c>
      <c r="G2523">
        <v>-0.54669904708862205</v>
      </c>
      <c r="H2523">
        <v>0.95459415460183505</v>
      </c>
      <c r="I2523">
        <f t="shared" si="78"/>
        <v>-3.1961767948773946E-3</v>
      </c>
      <c r="J2523">
        <f t="shared" si="79"/>
        <v>-0.80000305175781194</v>
      </c>
    </row>
    <row r="2524" spans="1:10" x14ac:dyDescent="0.3">
      <c r="A2524" s="1">
        <v>42612</v>
      </c>
      <c r="B2524" s="1">
        <v>42613</v>
      </c>
      <c r="C2524">
        <v>251.65</v>
      </c>
      <c r="D2524">
        <v>251.350012207031</v>
      </c>
      <c r="E2524" s="3">
        <v>251.15328913331001</v>
      </c>
      <c r="F2524">
        <v>0.29998779296875</v>
      </c>
      <c r="G2524">
        <v>-0.49671086668968201</v>
      </c>
      <c r="H2524">
        <v>1.0253048327205001</v>
      </c>
      <c r="I2524">
        <f t="shared" si="78"/>
        <v>1.1920834212944566E-3</v>
      </c>
      <c r="J2524">
        <f t="shared" si="79"/>
        <v>0.29998779296875</v>
      </c>
    </row>
    <row r="2525" spans="1:10" x14ac:dyDescent="0.3">
      <c r="A2525" s="1">
        <v>42613</v>
      </c>
      <c r="B2525" s="1">
        <v>42614</v>
      </c>
      <c r="C2525">
        <v>250.2</v>
      </c>
      <c r="D2525">
        <v>248.850009155273</v>
      </c>
      <c r="E2525" s="3">
        <v>249.936852288246</v>
      </c>
      <c r="F2525">
        <v>1.3499908447265601</v>
      </c>
      <c r="G2525">
        <v>-0.26314771175384499</v>
      </c>
      <c r="H2525">
        <v>0.17677669529663601</v>
      </c>
      <c r="I2525">
        <f t="shared" si="78"/>
        <v>5.3956468614171065E-3</v>
      </c>
      <c r="J2525">
        <f t="shared" si="79"/>
        <v>1.3499908447265601</v>
      </c>
    </row>
    <row r="2526" spans="1:10" x14ac:dyDescent="0.3">
      <c r="A2526" s="1">
        <v>42614</v>
      </c>
      <c r="B2526" s="1">
        <v>42615</v>
      </c>
      <c r="C2526">
        <v>249.95</v>
      </c>
      <c r="D2526">
        <v>249.89999694824201</v>
      </c>
      <c r="E2526" s="3">
        <v>249.39821727275799</v>
      </c>
      <c r="F2526">
        <v>5.00030517578125E-2</v>
      </c>
      <c r="G2526">
        <v>-0.551782727241516</v>
      </c>
      <c r="H2526">
        <v>0.212132034355972</v>
      </c>
      <c r="I2526">
        <f t="shared" si="78"/>
        <v>2.0005221747474496E-4</v>
      </c>
      <c r="J2526">
        <f t="shared" si="79"/>
        <v>5.00030517578125E-2</v>
      </c>
    </row>
    <row r="2527" spans="1:10" x14ac:dyDescent="0.3">
      <c r="A2527" s="1">
        <v>42615</v>
      </c>
      <c r="B2527" s="1">
        <v>42618</v>
      </c>
      <c r="C2527">
        <v>250.25</v>
      </c>
      <c r="D2527">
        <v>251.5</v>
      </c>
      <c r="E2527" s="3">
        <v>250.981781721115</v>
      </c>
      <c r="F2527">
        <v>1.25</v>
      </c>
      <c r="G2527">
        <v>0.73178172111511197</v>
      </c>
      <c r="H2527">
        <v>2.2980970388562798</v>
      </c>
      <c r="I2527">
        <f t="shared" si="78"/>
        <v>4.995004995004995E-3</v>
      </c>
      <c r="J2527">
        <f t="shared" si="79"/>
        <v>1.25</v>
      </c>
    </row>
    <row r="2528" spans="1:10" x14ac:dyDescent="0.3">
      <c r="A2528" s="1">
        <v>42618</v>
      </c>
      <c r="B2528" s="1">
        <v>42619</v>
      </c>
      <c r="C2528">
        <v>253.5</v>
      </c>
      <c r="D2528">
        <v>253.39999389648401</v>
      </c>
      <c r="E2528" s="3">
        <v>252.88021504878901</v>
      </c>
      <c r="F2528">
        <v>0.100006103515625</v>
      </c>
      <c r="G2528">
        <v>-0.61978495121002197</v>
      </c>
      <c r="H2528">
        <v>0.74246212024588198</v>
      </c>
      <c r="I2528">
        <f t="shared" si="78"/>
        <v>3.9450139453895463E-4</v>
      </c>
      <c r="J2528">
        <f t="shared" si="79"/>
        <v>0.100006103515625</v>
      </c>
    </row>
    <row r="2529" spans="1:10" x14ac:dyDescent="0.3">
      <c r="A2529" s="1">
        <v>42619</v>
      </c>
      <c r="B2529" s="1">
        <v>42620</v>
      </c>
      <c r="C2529">
        <v>254.55</v>
      </c>
      <c r="D2529">
        <v>254.55</v>
      </c>
      <c r="E2529" s="3">
        <v>253.91141324043201</v>
      </c>
      <c r="F2529">
        <v>0</v>
      </c>
      <c r="G2529">
        <v>-0.63858675956725997</v>
      </c>
      <c r="H2529">
        <v>0.63639610306789596</v>
      </c>
      <c r="I2529">
        <f t="shared" si="78"/>
        <v>0</v>
      </c>
      <c r="J2529">
        <f t="shared" si="79"/>
        <v>0</v>
      </c>
    </row>
    <row r="2530" spans="1:10" x14ac:dyDescent="0.3">
      <c r="A2530" s="1">
        <v>42620</v>
      </c>
      <c r="B2530" s="1">
        <v>42621</v>
      </c>
      <c r="C2530">
        <v>253.65</v>
      </c>
      <c r="D2530">
        <v>254.4</v>
      </c>
      <c r="E2530" s="3">
        <v>253.41133263111101</v>
      </c>
      <c r="F2530">
        <v>-0.75</v>
      </c>
      <c r="G2530">
        <v>-0.23866736888885401</v>
      </c>
      <c r="H2530">
        <v>0.81317279836453304</v>
      </c>
      <c r="I2530">
        <f t="shared" si="78"/>
        <v>-2.9568302779420462E-3</v>
      </c>
      <c r="J2530">
        <f t="shared" si="79"/>
        <v>-0.75</v>
      </c>
    </row>
    <row r="2531" spans="1:10" x14ac:dyDescent="0.3">
      <c r="A2531" s="1">
        <v>42621</v>
      </c>
      <c r="B2531" s="1">
        <v>42622</v>
      </c>
      <c r="C2531">
        <v>254.8</v>
      </c>
      <c r="D2531">
        <v>253.600003051757</v>
      </c>
      <c r="E2531" s="3">
        <v>254.66371038854101</v>
      </c>
      <c r="F2531">
        <v>1.19999694824218</v>
      </c>
      <c r="G2531">
        <v>-0.13628961145877799</v>
      </c>
      <c r="H2531">
        <v>1.69705627484771</v>
      </c>
      <c r="I2531">
        <f t="shared" si="78"/>
        <v>4.709564161076059E-3</v>
      </c>
      <c r="J2531">
        <f t="shared" si="79"/>
        <v>1.19999694824218</v>
      </c>
    </row>
    <row r="2532" spans="1:10" x14ac:dyDescent="0.3">
      <c r="A2532" s="1">
        <v>42622</v>
      </c>
      <c r="B2532" s="1">
        <v>42625</v>
      </c>
      <c r="C2532">
        <v>252.4</v>
      </c>
      <c r="D2532">
        <v>247.9</v>
      </c>
      <c r="E2532" s="3">
        <v>250.611518764495</v>
      </c>
      <c r="F2532">
        <v>4.5</v>
      </c>
      <c r="G2532">
        <v>-1.7884812355041499</v>
      </c>
      <c r="H2532">
        <v>4.4547727214752504</v>
      </c>
      <c r="I2532">
        <f t="shared" si="78"/>
        <v>1.7828843106180665E-2</v>
      </c>
      <c r="J2532">
        <f t="shared" si="79"/>
        <v>4.5</v>
      </c>
    </row>
    <row r="2533" spans="1:10" x14ac:dyDescent="0.3">
      <c r="A2533" s="1">
        <v>42625</v>
      </c>
      <c r="B2533" s="1">
        <v>42626</v>
      </c>
      <c r="C2533">
        <v>246.1</v>
      </c>
      <c r="D2533">
        <v>248.999993896484</v>
      </c>
      <c r="E2533" s="3">
        <v>245.81641319990101</v>
      </c>
      <c r="F2533">
        <v>-2.8999938964843701</v>
      </c>
      <c r="G2533">
        <v>-0.28358680009841902</v>
      </c>
      <c r="H2533">
        <v>0.24748737341528701</v>
      </c>
      <c r="I2533">
        <f t="shared" si="78"/>
        <v>-1.1783802911354613E-2</v>
      </c>
      <c r="J2533">
        <f t="shared" si="79"/>
        <v>-2.8999938964843701</v>
      </c>
    </row>
    <row r="2534" spans="1:10" x14ac:dyDescent="0.3">
      <c r="A2534" s="1">
        <v>42626</v>
      </c>
      <c r="B2534" s="1">
        <v>42627</v>
      </c>
      <c r="C2534">
        <v>246.45</v>
      </c>
      <c r="D2534">
        <v>249.00000305175701</v>
      </c>
      <c r="E2534" s="3">
        <v>245.31752927303299</v>
      </c>
      <c r="F2534">
        <v>-2.5500030517578098</v>
      </c>
      <c r="G2534">
        <v>-1.1324707269668499</v>
      </c>
      <c r="H2534">
        <v>0</v>
      </c>
      <c r="I2534">
        <f t="shared" si="78"/>
        <v>-1.0346938737098032E-2</v>
      </c>
      <c r="J2534">
        <f t="shared" si="79"/>
        <v>-2.5500030517578098</v>
      </c>
    </row>
    <row r="2535" spans="1:10" x14ac:dyDescent="0.3">
      <c r="A2535" s="1">
        <v>42627</v>
      </c>
      <c r="B2535" s="1">
        <v>42628</v>
      </c>
      <c r="C2535">
        <v>246.45</v>
      </c>
      <c r="D2535">
        <v>249.00000305175701</v>
      </c>
      <c r="E2535" s="3">
        <v>246.03552309870699</v>
      </c>
      <c r="F2535">
        <v>-2.5500030517578098</v>
      </c>
      <c r="G2535">
        <v>-0.41447690129280002</v>
      </c>
      <c r="H2535">
        <v>0</v>
      </c>
      <c r="I2535">
        <f t="shared" si="78"/>
        <v>-1.0346938737098032E-2</v>
      </c>
      <c r="J2535">
        <f t="shared" si="79"/>
        <v>-2.5500030517578098</v>
      </c>
    </row>
    <row r="2536" spans="1:10" x14ac:dyDescent="0.3">
      <c r="A2536" s="1">
        <v>42628</v>
      </c>
      <c r="B2536" s="1">
        <v>42629</v>
      </c>
      <c r="C2536">
        <v>246.45</v>
      </c>
      <c r="D2536">
        <v>249.00000305175701</v>
      </c>
      <c r="E2536" s="3">
        <v>247.14233632087701</v>
      </c>
      <c r="F2536">
        <v>2.5500030517578098</v>
      </c>
      <c r="G2536">
        <v>0.69233632087707497</v>
      </c>
      <c r="H2536">
        <v>0</v>
      </c>
      <c r="I2536">
        <f t="shared" si="78"/>
        <v>1.0346938737098032E-2</v>
      </c>
      <c r="J2536">
        <f t="shared" si="79"/>
        <v>2.5500030517578098</v>
      </c>
    </row>
    <row r="2537" spans="1:10" x14ac:dyDescent="0.3">
      <c r="A2537" s="1">
        <v>42629</v>
      </c>
      <c r="B2537" s="1">
        <v>42632</v>
      </c>
      <c r="C2537">
        <v>246.45</v>
      </c>
      <c r="D2537">
        <v>245.45</v>
      </c>
      <c r="E2537" s="3">
        <v>245.97978494763299</v>
      </c>
      <c r="F2537">
        <v>1</v>
      </c>
      <c r="G2537">
        <v>-0.47021505236625599</v>
      </c>
      <c r="H2537">
        <v>1.8031222920257</v>
      </c>
      <c r="I2537">
        <f t="shared" si="78"/>
        <v>4.0576181781294381E-3</v>
      </c>
      <c r="J2537">
        <f t="shared" si="79"/>
        <v>1</v>
      </c>
    </row>
    <row r="2538" spans="1:10" x14ac:dyDescent="0.3">
      <c r="A2538" s="1">
        <v>42632</v>
      </c>
      <c r="B2538" s="1">
        <v>42633</v>
      </c>
      <c r="C2538">
        <v>249</v>
      </c>
      <c r="D2538">
        <v>248.19999694824199</v>
      </c>
      <c r="E2538" s="3">
        <v>249.00292433612</v>
      </c>
      <c r="F2538">
        <v>-0.80000305175781194</v>
      </c>
      <c r="G2538">
        <v>2.9243361204862499E-3</v>
      </c>
      <c r="H2538">
        <v>0.35355339059327301</v>
      </c>
      <c r="I2538">
        <f t="shared" si="78"/>
        <v>-3.2128636616779596E-3</v>
      </c>
      <c r="J2538">
        <f t="shared" si="79"/>
        <v>-0.80000305175781194</v>
      </c>
    </row>
    <row r="2539" spans="1:10" x14ac:dyDescent="0.3">
      <c r="A2539" s="1">
        <v>42633</v>
      </c>
      <c r="B2539" s="1">
        <v>42634</v>
      </c>
      <c r="C2539">
        <v>249.5</v>
      </c>
      <c r="D2539">
        <v>249.30000305175699</v>
      </c>
      <c r="E2539" s="3">
        <v>250.10783290863</v>
      </c>
      <c r="F2539">
        <v>-0.199996948242187</v>
      </c>
      <c r="G2539">
        <v>0.60783290863037098</v>
      </c>
      <c r="H2539">
        <v>1.0606601717798201</v>
      </c>
      <c r="I2539">
        <f t="shared" si="78"/>
        <v>-8.0159097491858513E-4</v>
      </c>
      <c r="J2539">
        <f t="shared" si="79"/>
        <v>-0.199996948242187</v>
      </c>
    </row>
    <row r="2540" spans="1:10" x14ac:dyDescent="0.3">
      <c r="A2540" s="1">
        <v>42634</v>
      </c>
      <c r="B2540" s="1">
        <v>42635</v>
      </c>
      <c r="C2540">
        <v>251</v>
      </c>
      <c r="D2540">
        <v>253</v>
      </c>
      <c r="E2540" s="3">
        <v>251.748714447021</v>
      </c>
      <c r="F2540">
        <v>2</v>
      </c>
      <c r="G2540">
        <v>0.74871444702148404</v>
      </c>
      <c r="H2540">
        <v>1.76776695296636</v>
      </c>
      <c r="I2540">
        <f t="shared" si="78"/>
        <v>7.9681274900398405E-3</v>
      </c>
      <c r="J2540">
        <f t="shared" si="79"/>
        <v>2</v>
      </c>
    </row>
    <row r="2541" spans="1:10" x14ac:dyDescent="0.3">
      <c r="A2541" s="1">
        <v>42635</v>
      </c>
      <c r="B2541" s="1">
        <v>42636</v>
      </c>
      <c r="C2541">
        <v>253.5</v>
      </c>
      <c r="D2541">
        <v>254.19999694824199</v>
      </c>
      <c r="E2541" s="3">
        <v>255.060482025146</v>
      </c>
      <c r="F2541">
        <v>0.69999694824218694</v>
      </c>
      <c r="G2541">
        <v>1.5604820251464799</v>
      </c>
      <c r="H2541">
        <v>7.0710678118650699E-2</v>
      </c>
      <c r="I2541">
        <f t="shared" si="78"/>
        <v>2.7613291843873252E-3</v>
      </c>
      <c r="J2541">
        <f t="shared" si="79"/>
        <v>0.69999694824218694</v>
      </c>
    </row>
    <row r="2542" spans="1:10" x14ac:dyDescent="0.3">
      <c r="A2542" s="1">
        <v>42636</v>
      </c>
      <c r="B2542" s="1">
        <v>42639</v>
      </c>
      <c r="C2542">
        <v>253.4</v>
      </c>
      <c r="D2542">
        <v>253.45000305175699</v>
      </c>
      <c r="E2542" s="3">
        <v>253.47976535707701</v>
      </c>
      <c r="F2542">
        <v>5.00030517578125E-2</v>
      </c>
      <c r="G2542">
        <v>7.9765357077121707E-2</v>
      </c>
      <c r="H2542">
        <v>0.494974746830595</v>
      </c>
      <c r="I2542">
        <f t="shared" si="78"/>
        <v>1.9732853890218035E-4</v>
      </c>
      <c r="J2542">
        <f t="shared" si="79"/>
        <v>5.00030517578125E-2</v>
      </c>
    </row>
    <row r="2543" spans="1:10" x14ac:dyDescent="0.3">
      <c r="A2543" s="1">
        <v>42639</v>
      </c>
      <c r="B2543" s="1">
        <v>42640</v>
      </c>
      <c r="C2543">
        <v>252.7</v>
      </c>
      <c r="D2543">
        <v>251.7</v>
      </c>
      <c r="E2543" s="3">
        <v>252.394891005754</v>
      </c>
      <c r="F2543">
        <v>1</v>
      </c>
      <c r="G2543">
        <v>-0.30510899424552901</v>
      </c>
      <c r="H2543">
        <v>1.48492424049176</v>
      </c>
      <c r="I2543">
        <f t="shared" si="78"/>
        <v>3.9572615749901069E-3</v>
      </c>
      <c r="J2543">
        <f t="shared" si="79"/>
        <v>1</v>
      </c>
    </row>
    <row r="2544" spans="1:10" x14ac:dyDescent="0.3">
      <c r="A2544" s="1">
        <v>42640</v>
      </c>
      <c r="B2544" s="1">
        <v>42641</v>
      </c>
      <c r="C2544">
        <v>254.8</v>
      </c>
      <c r="D2544">
        <v>253.999996948242</v>
      </c>
      <c r="E2544" s="3">
        <v>253.47290043830799</v>
      </c>
      <c r="F2544">
        <v>0.80000305175781194</v>
      </c>
      <c r="G2544">
        <v>-1.32709956169128</v>
      </c>
      <c r="H2544">
        <v>1.0606601717798201</v>
      </c>
      <c r="I2544">
        <f t="shared" si="78"/>
        <v>3.1397294025031866E-3</v>
      </c>
      <c r="J2544">
        <f t="shared" si="79"/>
        <v>0.80000305175781194</v>
      </c>
    </row>
    <row r="2545" spans="1:10" x14ac:dyDescent="0.3">
      <c r="A2545" s="1">
        <v>42641</v>
      </c>
      <c r="B2545" s="1">
        <v>42642</v>
      </c>
      <c r="C2545">
        <v>253.3</v>
      </c>
      <c r="D2545">
        <v>254.55</v>
      </c>
      <c r="E2545" s="3">
        <v>253.80433361530299</v>
      </c>
      <c r="F2545">
        <v>1.25</v>
      </c>
      <c r="G2545">
        <v>0.504333615303039</v>
      </c>
      <c r="H2545">
        <v>1.52027957955106</v>
      </c>
      <c r="I2545">
        <f t="shared" si="78"/>
        <v>4.9348598499802604E-3</v>
      </c>
      <c r="J2545">
        <f t="shared" si="79"/>
        <v>1.25</v>
      </c>
    </row>
    <row r="2546" spans="1:10" x14ac:dyDescent="0.3">
      <c r="A2546" s="1">
        <v>42642</v>
      </c>
      <c r="B2546" s="1">
        <v>42643</v>
      </c>
      <c r="C2546">
        <v>255.45</v>
      </c>
      <c r="D2546">
        <v>253.39999694824201</v>
      </c>
      <c r="E2546" s="3">
        <v>255.36801919043</v>
      </c>
      <c r="F2546">
        <v>2.0500030517578098</v>
      </c>
      <c r="G2546">
        <v>-8.1980809569358798E-2</v>
      </c>
      <c r="H2546">
        <v>2.0152543263816498</v>
      </c>
      <c r="I2546">
        <f t="shared" si="78"/>
        <v>8.025065773176002E-3</v>
      </c>
      <c r="J2546">
        <f t="shared" si="79"/>
        <v>2.0500030517578098</v>
      </c>
    </row>
    <row r="2547" spans="1:10" x14ac:dyDescent="0.3">
      <c r="A2547" s="1">
        <v>42643</v>
      </c>
      <c r="B2547" s="1">
        <v>42646</v>
      </c>
      <c r="C2547">
        <v>252.6</v>
      </c>
      <c r="D2547">
        <v>253.39998779296801</v>
      </c>
      <c r="E2547" s="3">
        <v>254.437047219276</v>
      </c>
      <c r="F2547">
        <v>0.79998779296875</v>
      </c>
      <c r="G2547">
        <v>1.83704721927642</v>
      </c>
      <c r="H2547">
        <v>0</v>
      </c>
      <c r="I2547">
        <f t="shared" si="78"/>
        <v>3.1670142239459621E-3</v>
      </c>
      <c r="J2547">
        <f t="shared" si="79"/>
        <v>0.79998779296875</v>
      </c>
    </row>
    <row r="2548" spans="1:10" x14ac:dyDescent="0.3">
      <c r="A2548" s="1">
        <v>42646</v>
      </c>
      <c r="B2548" s="1">
        <v>42647</v>
      </c>
      <c r="C2548">
        <v>252.6</v>
      </c>
      <c r="D2548">
        <v>253.85</v>
      </c>
      <c r="E2548" s="3">
        <v>253.981157636642</v>
      </c>
      <c r="F2548">
        <v>1.25</v>
      </c>
      <c r="G2548">
        <v>1.3811576366424501</v>
      </c>
      <c r="H2548">
        <v>0.91923881554251896</v>
      </c>
      <c r="I2548">
        <f t="shared" si="78"/>
        <v>4.9485352335708627E-3</v>
      </c>
      <c r="J2548">
        <f t="shared" si="79"/>
        <v>1.25</v>
      </c>
    </row>
    <row r="2549" spans="1:10" x14ac:dyDescent="0.3">
      <c r="A2549" s="1">
        <v>42647</v>
      </c>
      <c r="B2549" s="1">
        <v>42648</v>
      </c>
      <c r="C2549">
        <v>253.9</v>
      </c>
      <c r="D2549">
        <v>252.15</v>
      </c>
      <c r="E2549" s="3">
        <v>254.03543729483999</v>
      </c>
      <c r="F2549">
        <v>-1.75</v>
      </c>
      <c r="G2549">
        <v>0.13543729484081199</v>
      </c>
      <c r="H2549">
        <v>3.5355339059315302E-2</v>
      </c>
      <c r="I2549">
        <f t="shared" si="78"/>
        <v>-6.8924773532886962E-3</v>
      </c>
      <c r="J2549">
        <f t="shared" si="79"/>
        <v>-1.75</v>
      </c>
    </row>
    <row r="2550" spans="1:10" x14ac:dyDescent="0.3">
      <c r="A2550" s="1">
        <v>42648</v>
      </c>
      <c r="B2550" s="1">
        <v>42649</v>
      </c>
      <c r="C2550">
        <v>253.95</v>
      </c>
      <c r="D2550">
        <v>255.75000305175701</v>
      </c>
      <c r="E2550" s="3">
        <v>254.845786762237</v>
      </c>
      <c r="F2550">
        <v>1.8000030517578101</v>
      </c>
      <c r="G2550">
        <v>0.89578676223754805</v>
      </c>
      <c r="H2550">
        <v>1.0960155108391501</v>
      </c>
      <c r="I2550">
        <f t="shared" si="78"/>
        <v>7.0880214678393783E-3</v>
      </c>
      <c r="J2550">
        <f t="shared" si="79"/>
        <v>1.8000030517578101</v>
      </c>
    </row>
    <row r="2551" spans="1:10" x14ac:dyDescent="0.3">
      <c r="A2551" s="1">
        <v>42649</v>
      </c>
      <c r="B2551" s="1">
        <v>42650</v>
      </c>
      <c r="C2551">
        <v>255.5</v>
      </c>
      <c r="D2551">
        <v>255.55000305175699</v>
      </c>
      <c r="E2551" s="3">
        <v>255.70062181353501</v>
      </c>
      <c r="F2551">
        <v>5.00030517578125E-2</v>
      </c>
      <c r="G2551">
        <v>0.20062181353569</v>
      </c>
      <c r="H2551">
        <v>0.38890872965260898</v>
      </c>
      <c r="I2551">
        <f t="shared" si="78"/>
        <v>1.9570666050024461E-4</v>
      </c>
      <c r="J2551">
        <f t="shared" si="79"/>
        <v>5.00030517578125E-2</v>
      </c>
    </row>
    <row r="2552" spans="1:10" x14ac:dyDescent="0.3">
      <c r="A2552" s="1">
        <v>42650</v>
      </c>
      <c r="B2552" s="1">
        <v>42653</v>
      </c>
      <c r="C2552">
        <v>254.95</v>
      </c>
      <c r="D2552">
        <v>253.95</v>
      </c>
      <c r="E2552" s="3">
        <v>255.09601337909601</v>
      </c>
      <c r="F2552">
        <v>-1</v>
      </c>
      <c r="G2552">
        <v>0.146013379096984</v>
      </c>
      <c r="H2552">
        <v>0.31819805153395803</v>
      </c>
      <c r="I2552">
        <f t="shared" si="78"/>
        <v>-3.9223377132771133E-3</v>
      </c>
      <c r="J2552">
        <f t="shared" si="79"/>
        <v>-1</v>
      </c>
    </row>
    <row r="2553" spans="1:10" x14ac:dyDescent="0.3">
      <c r="A2553" s="1">
        <v>42653</v>
      </c>
      <c r="B2553" s="1">
        <v>42654</v>
      </c>
      <c r="C2553">
        <v>255.4</v>
      </c>
      <c r="D2553">
        <v>254.75000610351501</v>
      </c>
      <c r="E2553" s="3">
        <v>256.376241707801</v>
      </c>
      <c r="F2553">
        <v>-0.649993896484375</v>
      </c>
      <c r="G2553">
        <v>0.97624170780181796</v>
      </c>
      <c r="H2553">
        <v>2.8284271247461898</v>
      </c>
      <c r="I2553">
        <f t="shared" si="78"/>
        <v>-2.5450035101189311E-3</v>
      </c>
      <c r="J2553">
        <f t="shared" si="79"/>
        <v>-0.649993896484375</v>
      </c>
    </row>
    <row r="2554" spans="1:10" x14ac:dyDescent="0.3">
      <c r="A2554" s="1">
        <v>42654</v>
      </c>
      <c r="B2554" s="1">
        <v>42655</v>
      </c>
      <c r="C2554">
        <v>251.4</v>
      </c>
      <c r="D2554">
        <v>249.9</v>
      </c>
      <c r="E2554" s="3">
        <v>251.51178511381099</v>
      </c>
      <c r="F2554">
        <v>-1.5</v>
      </c>
      <c r="G2554">
        <v>0.111785113811492</v>
      </c>
      <c r="H2554">
        <v>0.42426406871192401</v>
      </c>
      <c r="I2554">
        <f t="shared" si="78"/>
        <v>-5.9665871121718375E-3</v>
      </c>
      <c r="J2554">
        <f t="shared" si="79"/>
        <v>-1.5</v>
      </c>
    </row>
    <row r="2555" spans="1:10" x14ac:dyDescent="0.3">
      <c r="A2555" s="1">
        <v>42655</v>
      </c>
      <c r="B2555" s="1">
        <v>42656</v>
      </c>
      <c r="C2555">
        <v>250.8</v>
      </c>
      <c r="D2555">
        <v>250.8</v>
      </c>
      <c r="E2555" s="3">
        <v>250.12635748386299</v>
      </c>
      <c r="F2555">
        <v>0</v>
      </c>
      <c r="G2555">
        <v>-0.67364251613616899</v>
      </c>
      <c r="H2555">
        <v>1.48492424049176</v>
      </c>
      <c r="I2555">
        <f t="shared" si="78"/>
        <v>0</v>
      </c>
      <c r="J2555">
        <f t="shared" si="79"/>
        <v>0</v>
      </c>
    </row>
    <row r="2556" spans="1:10" x14ac:dyDescent="0.3">
      <c r="A2556" s="1">
        <v>42656</v>
      </c>
      <c r="B2556" s="1">
        <v>42657</v>
      </c>
      <c r="C2556">
        <v>248.7</v>
      </c>
      <c r="D2556">
        <v>249.45</v>
      </c>
      <c r="E2556" s="3">
        <v>249.52799804210599</v>
      </c>
      <c r="F2556">
        <v>0.75</v>
      </c>
      <c r="G2556">
        <v>0.82799804210662797</v>
      </c>
      <c r="H2556">
        <v>0.98994949366117002</v>
      </c>
      <c r="I2556">
        <f t="shared" si="78"/>
        <v>3.0156815440289509E-3</v>
      </c>
      <c r="J2556">
        <f t="shared" si="79"/>
        <v>0.75</v>
      </c>
    </row>
    <row r="2557" spans="1:10" x14ac:dyDescent="0.3">
      <c r="A2557" s="1">
        <v>42657</v>
      </c>
      <c r="B2557" s="1">
        <v>42660</v>
      </c>
      <c r="C2557">
        <v>250.1</v>
      </c>
      <c r="D2557">
        <v>250.6</v>
      </c>
      <c r="E2557" s="3">
        <v>250.14720272123799</v>
      </c>
      <c r="F2557">
        <v>0.5</v>
      </c>
      <c r="G2557">
        <v>4.7202721238136201E-2</v>
      </c>
      <c r="H2557">
        <v>0.35355339059327301</v>
      </c>
      <c r="I2557">
        <f t="shared" si="78"/>
        <v>1.9992003198720512E-3</v>
      </c>
      <c r="J2557">
        <f t="shared" si="79"/>
        <v>0.5</v>
      </c>
    </row>
    <row r="2558" spans="1:10" x14ac:dyDescent="0.3">
      <c r="A2558" s="1">
        <v>42660</v>
      </c>
      <c r="B2558" s="1">
        <v>42661</v>
      </c>
      <c r="C2558">
        <v>250.6</v>
      </c>
      <c r="D2558">
        <v>250.79999694824201</v>
      </c>
      <c r="E2558" s="3">
        <v>249.41317055225301</v>
      </c>
      <c r="F2558">
        <v>-0.199996948242187</v>
      </c>
      <c r="G2558">
        <v>-1.18682944774627</v>
      </c>
      <c r="H2558">
        <v>1.3435028842544401</v>
      </c>
      <c r="I2558">
        <f t="shared" si="78"/>
        <v>-7.9807241916275739E-4</v>
      </c>
      <c r="J2558">
        <f t="shared" si="79"/>
        <v>-0.199996948242187</v>
      </c>
    </row>
    <row r="2559" spans="1:10" x14ac:dyDescent="0.3">
      <c r="A2559" s="1">
        <v>42661</v>
      </c>
      <c r="B2559" s="1">
        <v>42662</v>
      </c>
      <c r="C2559">
        <v>252.5</v>
      </c>
      <c r="D2559">
        <v>251.89999389648401</v>
      </c>
      <c r="E2559" s="3">
        <v>253.05414819717399</v>
      </c>
      <c r="F2559">
        <v>-0.600006103515625</v>
      </c>
      <c r="G2559">
        <v>0.55414819717407204</v>
      </c>
      <c r="H2559">
        <v>0.106066017177986</v>
      </c>
      <c r="I2559">
        <f t="shared" si="78"/>
        <v>-2.3762617961014853E-3</v>
      </c>
      <c r="J2559">
        <f t="shared" si="79"/>
        <v>-0.600006103515625</v>
      </c>
    </row>
    <row r="2560" spans="1:10" x14ac:dyDescent="0.3">
      <c r="A2560" s="1">
        <v>42662</v>
      </c>
      <c r="B2560" s="1">
        <v>42663</v>
      </c>
      <c r="C2560">
        <v>252.65</v>
      </c>
      <c r="D2560">
        <v>253.00000610351501</v>
      </c>
      <c r="E2560" s="3">
        <v>253.16096510887101</v>
      </c>
      <c r="F2560">
        <v>0.350006103515625</v>
      </c>
      <c r="G2560">
        <v>0.51096510887145996</v>
      </c>
      <c r="H2560">
        <v>0.21213203435595199</v>
      </c>
      <c r="I2560">
        <f t="shared" si="78"/>
        <v>1.3853398120547199E-3</v>
      </c>
      <c r="J2560">
        <f t="shared" si="79"/>
        <v>0.350006103515625</v>
      </c>
    </row>
    <row r="2561" spans="1:10" x14ac:dyDescent="0.3">
      <c r="A2561" s="1">
        <v>42663</v>
      </c>
      <c r="B2561" s="1">
        <v>42664</v>
      </c>
      <c r="C2561">
        <v>252.95</v>
      </c>
      <c r="D2561">
        <v>252.89999694824201</v>
      </c>
      <c r="E2561" s="3">
        <v>251.78875727653499</v>
      </c>
      <c r="F2561">
        <v>5.00030517578125E-2</v>
      </c>
      <c r="G2561">
        <v>-1.16124272346496</v>
      </c>
      <c r="H2561">
        <v>0.63639610306787597</v>
      </c>
      <c r="I2561">
        <f t="shared" si="78"/>
        <v>1.9767958789409964E-4</v>
      </c>
      <c r="J2561">
        <f t="shared" si="79"/>
        <v>5.00030517578125E-2</v>
      </c>
    </row>
    <row r="2562" spans="1:10" x14ac:dyDescent="0.3">
      <c r="A2562" s="1">
        <v>42664</v>
      </c>
      <c r="B2562" s="1">
        <v>42667</v>
      </c>
      <c r="C2562">
        <v>252.05</v>
      </c>
      <c r="D2562">
        <v>252.64999084472601</v>
      </c>
      <c r="E2562" s="3">
        <v>252.194070446491</v>
      </c>
      <c r="F2562">
        <v>0.59999084472656194</v>
      </c>
      <c r="G2562">
        <v>0.14407044649124101</v>
      </c>
      <c r="H2562">
        <v>1.3435028842544201</v>
      </c>
      <c r="I2562">
        <f t="shared" si="78"/>
        <v>2.3804437402363101E-3</v>
      </c>
      <c r="J2562">
        <f t="shared" si="79"/>
        <v>0.59999084472656194</v>
      </c>
    </row>
    <row r="2563" spans="1:10" x14ac:dyDescent="0.3">
      <c r="A2563" s="1">
        <v>42667</v>
      </c>
      <c r="B2563" s="1">
        <v>42668</v>
      </c>
      <c r="C2563">
        <v>253.95</v>
      </c>
      <c r="D2563">
        <v>253.25000305175701</v>
      </c>
      <c r="E2563" s="3">
        <v>254.46049005985199</v>
      </c>
      <c r="F2563">
        <v>-0.69999694824218694</v>
      </c>
      <c r="G2563">
        <v>0.51049005985259999</v>
      </c>
      <c r="H2563">
        <v>0.53033008588991004</v>
      </c>
      <c r="I2563">
        <f t="shared" ref="I2563:I2626" si="80">F2563/C2563</f>
        <v>-2.756436102548482E-3</v>
      </c>
      <c r="J2563">
        <f t="shared" ref="J2563:J2626" si="81">IF(F2563&lt;-3, -3, F2563)</f>
        <v>-0.69999694824218694</v>
      </c>
    </row>
    <row r="2564" spans="1:10" x14ac:dyDescent="0.3">
      <c r="A2564" s="1">
        <v>42668</v>
      </c>
      <c r="B2564" s="1">
        <v>42669</v>
      </c>
      <c r="C2564">
        <v>253.2</v>
      </c>
      <c r="D2564">
        <v>252.00000305175701</v>
      </c>
      <c r="E2564" s="3">
        <v>253.57395310401901</v>
      </c>
      <c r="F2564">
        <v>-1.19999694824218</v>
      </c>
      <c r="G2564">
        <v>0.37395310401916398</v>
      </c>
      <c r="H2564">
        <v>2.1920310216782899</v>
      </c>
      <c r="I2564">
        <f t="shared" si="80"/>
        <v>-4.7393244401349923E-3</v>
      </c>
      <c r="J2564">
        <f t="shared" si="81"/>
        <v>-1.19999694824218</v>
      </c>
    </row>
    <row r="2565" spans="1:10" x14ac:dyDescent="0.3">
      <c r="A2565" s="1">
        <v>42669</v>
      </c>
      <c r="B2565" s="1">
        <v>42670</v>
      </c>
      <c r="C2565">
        <v>250.1</v>
      </c>
      <c r="D2565">
        <v>250.85</v>
      </c>
      <c r="E2565" s="3">
        <v>249.60865954160599</v>
      </c>
      <c r="F2565">
        <v>-0.75</v>
      </c>
      <c r="G2565">
        <v>-0.49134045839309598</v>
      </c>
      <c r="H2565">
        <v>0.84852813742386901</v>
      </c>
      <c r="I2565">
        <f t="shared" si="80"/>
        <v>-2.9988004798080768E-3</v>
      </c>
      <c r="J2565">
        <f t="shared" si="81"/>
        <v>-0.75</v>
      </c>
    </row>
    <row r="2566" spans="1:10" x14ac:dyDescent="0.3">
      <c r="A2566" s="1">
        <v>42670</v>
      </c>
      <c r="B2566" s="1">
        <v>42671</v>
      </c>
      <c r="C2566">
        <v>251.3</v>
      </c>
      <c r="D2566">
        <v>250.600003051757</v>
      </c>
      <c r="E2566" s="3">
        <v>252.52701263427701</v>
      </c>
      <c r="F2566">
        <v>-0.69999694824218694</v>
      </c>
      <c r="G2566">
        <v>1.22701263427734</v>
      </c>
      <c r="H2566">
        <v>0.17677669529663601</v>
      </c>
      <c r="I2566">
        <f t="shared" si="80"/>
        <v>-2.7855031764512012E-3</v>
      </c>
      <c r="J2566">
        <f t="shared" si="81"/>
        <v>-0.69999694824218694</v>
      </c>
    </row>
    <row r="2567" spans="1:10" x14ac:dyDescent="0.3">
      <c r="A2567" s="1">
        <v>42671</v>
      </c>
      <c r="B2567" s="1">
        <v>42674</v>
      </c>
      <c r="C2567">
        <v>251.55</v>
      </c>
      <c r="D2567">
        <v>250.14999084472601</v>
      </c>
      <c r="E2567" s="3">
        <v>251.62016567140799</v>
      </c>
      <c r="F2567">
        <v>-1.40000915527343</v>
      </c>
      <c r="G2567">
        <v>7.0165671408176394E-2</v>
      </c>
      <c r="H2567">
        <v>0.45961940777125898</v>
      </c>
      <c r="I2567">
        <f t="shared" si="80"/>
        <v>-5.5655303330289403E-3</v>
      </c>
      <c r="J2567">
        <f t="shared" si="81"/>
        <v>-1.40000915527343</v>
      </c>
    </row>
    <row r="2568" spans="1:10" x14ac:dyDescent="0.3">
      <c r="A2568" s="1">
        <v>42674</v>
      </c>
      <c r="B2568" s="1">
        <v>42675</v>
      </c>
      <c r="C2568">
        <v>250.9</v>
      </c>
      <c r="D2568">
        <v>250.45000305175699</v>
      </c>
      <c r="E2568" s="3">
        <v>251.10659191906399</v>
      </c>
      <c r="F2568">
        <v>-0.449996948242187</v>
      </c>
      <c r="G2568">
        <v>0.20659191906452101</v>
      </c>
      <c r="H2568">
        <v>0</v>
      </c>
      <c r="I2568">
        <f t="shared" si="80"/>
        <v>-1.7935310810768712E-3</v>
      </c>
      <c r="J2568">
        <f t="shared" si="81"/>
        <v>-0.449996948242187</v>
      </c>
    </row>
    <row r="2569" spans="1:10" x14ac:dyDescent="0.3">
      <c r="A2569" s="1">
        <v>42675</v>
      </c>
      <c r="B2569" s="1">
        <v>42676</v>
      </c>
      <c r="C2569">
        <v>250.9</v>
      </c>
      <c r="D2569">
        <v>248.9</v>
      </c>
      <c r="E2569" s="3">
        <v>249.51573898792199</v>
      </c>
      <c r="F2569">
        <v>2</v>
      </c>
      <c r="G2569">
        <v>-1.38426101207733</v>
      </c>
      <c r="H2569">
        <v>2.36880771697493</v>
      </c>
      <c r="I2569">
        <f t="shared" si="80"/>
        <v>7.971303308090873E-3</v>
      </c>
      <c r="J2569">
        <f t="shared" si="81"/>
        <v>2</v>
      </c>
    </row>
    <row r="2570" spans="1:10" x14ac:dyDescent="0.3">
      <c r="A2570" s="1">
        <v>42676</v>
      </c>
      <c r="B2570" s="1">
        <v>42677</v>
      </c>
      <c r="C2570">
        <v>247.55</v>
      </c>
      <c r="D2570">
        <v>247.100003051757</v>
      </c>
      <c r="E2570" s="3">
        <v>246.85331110954201</v>
      </c>
      <c r="F2570">
        <v>0.449996948242187</v>
      </c>
      <c r="G2570">
        <v>-0.69668889045715299</v>
      </c>
      <c r="H2570">
        <v>0.38890872965258899</v>
      </c>
      <c r="I2570">
        <f t="shared" si="80"/>
        <v>1.8178022550684185E-3</v>
      </c>
      <c r="J2570">
        <f t="shared" si="81"/>
        <v>0.449996948242187</v>
      </c>
    </row>
    <row r="2571" spans="1:10" x14ac:dyDescent="0.3">
      <c r="A2571" s="1">
        <v>42677</v>
      </c>
      <c r="B2571" s="1">
        <v>42678</v>
      </c>
      <c r="C2571">
        <v>248.1</v>
      </c>
      <c r="D2571">
        <v>247.44999084472599</v>
      </c>
      <c r="E2571" s="3">
        <v>245.97524914741501</v>
      </c>
      <c r="F2571">
        <v>0.65000915527343694</v>
      </c>
      <c r="G2571">
        <v>-2.12475085258483</v>
      </c>
      <c r="H2571">
        <v>0.45961940777125898</v>
      </c>
      <c r="I2571">
        <f t="shared" si="80"/>
        <v>2.6199482276236877E-3</v>
      </c>
      <c r="J2571">
        <f t="shared" si="81"/>
        <v>0.65000915527343694</v>
      </c>
    </row>
    <row r="2572" spans="1:10" x14ac:dyDescent="0.3">
      <c r="A2572" s="1">
        <v>42678</v>
      </c>
      <c r="B2572" s="1">
        <v>42681</v>
      </c>
      <c r="C2572">
        <v>247.45</v>
      </c>
      <c r="D2572">
        <v>250.2</v>
      </c>
      <c r="E2572" s="3">
        <v>247.016704630851</v>
      </c>
      <c r="F2572">
        <v>-2.75</v>
      </c>
      <c r="G2572">
        <v>-0.43329536914825401</v>
      </c>
      <c r="H2572">
        <v>1.48492424049176</v>
      </c>
      <c r="I2572">
        <f t="shared" si="80"/>
        <v>-1.1113356233582542E-2</v>
      </c>
      <c r="J2572">
        <f t="shared" si="81"/>
        <v>-2.75</v>
      </c>
    </row>
    <row r="2573" spans="1:10" x14ac:dyDescent="0.3">
      <c r="A2573" s="1">
        <v>42681</v>
      </c>
      <c r="B2573" s="1">
        <v>42682</v>
      </c>
      <c r="C2573">
        <v>249.55</v>
      </c>
      <c r="D2573">
        <v>250.64999084472601</v>
      </c>
      <c r="E2573" s="3">
        <v>251.64198069572399</v>
      </c>
      <c r="F2573">
        <v>1.0999908447265601</v>
      </c>
      <c r="G2573">
        <v>2.0919806957244802</v>
      </c>
      <c r="H2573">
        <v>0.60104076400856099</v>
      </c>
      <c r="I2573">
        <f t="shared" si="80"/>
        <v>4.4078975945764775E-3</v>
      </c>
      <c r="J2573">
        <f t="shared" si="81"/>
        <v>1.0999908447265601</v>
      </c>
    </row>
    <row r="2574" spans="1:10" x14ac:dyDescent="0.3">
      <c r="A2574" s="1">
        <v>42682</v>
      </c>
      <c r="B2574" s="1">
        <v>42683</v>
      </c>
      <c r="C2574">
        <v>250.4</v>
      </c>
      <c r="D2574">
        <v>251.20000305175699</v>
      </c>
      <c r="E2574" s="3">
        <v>251.20435645580201</v>
      </c>
      <c r="F2574">
        <v>0.80000305175781194</v>
      </c>
      <c r="G2574">
        <v>0.80435645580291704</v>
      </c>
      <c r="H2574">
        <v>4.3133513652379296</v>
      </c>
      <c r="I2574">
        <f t="shared" si="80"/>
        <v>3.1949003664449357E-3</v>
      </c>
      <c r="J2574">
        <f t="shared" si="81"/>
        <v>0.80000305175781194</v>
      </c>
    </row>
    <row r="2575" spans="1:10" x14ac:dyDescent="0.3">
      <c r="A2575" s="1">
        <v>42683</v>
      </c>
      <c r="B2575" s="1">
        <v>42684</v>
      </c>
      <c r="C2575">
        <v>244.3</v>
      </c>
      <c r="D2575">
        <v>248.3</v>
      </c>
      <c r="E2575" s="3">
        <v>245.10230081081301</v>
      </c>
      <c r="F2575">
        <v>4</v>
      </c>
      <c r="G2575">
        <v>0.80230081081390303</v>
      </c>
      <c r="H2575">
        <v>3.8183766184073402</v>
      </c>
      <c r="I2575">
        <f t="shared" si="80"/>
        <v>1.6373311502251329E-2</v>
      </c>
      <c r="J2575">
        <f t="shared" si="81"/>
        <v>4</v>
      </c>
    </row>
    <row r="2576" spans="1:10" x14ac:dyDescent="0.3">
      <c r="A2576" s="1">
        <v>42684</v>
      </c>
      <c r="B2576" s="1">
        <v>42685</v>
      </c>
      <c r="C2576">
        <v>249.7</v>
      </c>
      <c r="D2576">
        <v>247.80000610351499</v>
      </c>
      <c r="E2576" s="3">
        <v>248.768683862686</v>
      </c>
      <c r="F2576">
        <v>1.8999938964843699</v>
      </c>
      <c r="G2576">
        <v>-0.931316137313842</v>
      </c>
      <c r="H2576">
        <v>1.8384776310850099</v>
      </c>
      <c r="I2576">
        <f t="shared" si="80"/>
        <v>7.6091065137539847E-3</v>
      </c>
      <c r="J2576">
        <f t="shared" si="81"/>
        <v>1.8999938964843699</v>
      </c>
    </row>
    <row r="2577" spans="1:10" x14ac:dyDescent="0.3">
      <c r="A2577" s="1">
        <v>42685</v>
      </c>
      <c r="B2577" s="1">
        <v>42688</v>
      </c>
      <c r="C2577">
        <v>247.1</v>
      </c>
      <c r="D2577">
        <v>246.6</v>
      </c>
      <c r="E2577" s="3">
        <v>247.28911007046699</v>
      </c>
      <c r="F2577">
        <v>-0.5</v>
      </c>
      <c r="G2577">
        <v>0.18911007046699499</v>
      </c>
      <c r="H2577">
        <v>1.44956890143241</v>
      </c>
      <c r="I2577">
        <f t="shared" si="80"/>
        <v>-2.0234722784297854E-3</v>
      </c>
      <c r="J2577">
        <f t="shared" si="81"/>
        <v>-0.5</v>
      </c>
    </row>
    <row r="2578" spans="1:10" x14ac:dyDescent="0.3">
      <c r="A2578" s="1">
        <v>42688</v>
      </c>
      <c r="B2578" s="1">
        <v>42689</v>
      </c>
      <c r="C2578">
        <v>245.05</v>
      </c>
      <c r="D2578">
        <v>244.749996948242</v>
      </c>
      <c r="E2578" s="3">
        <v>244.167018222808</v>
      </c>
      <c r="F2578">
        <v>0.300003051757812</v>
      </c>
      <c r="G2578">
        <v>-0.882981777191162</v>
      </c>
      <c r="H2578">
        <v>0.77781745930521795</v>
      </c>
      <c r="I2578">
        <f t="shared" si="80"/>
        <v>1.224252404643183E-3</v>
      </c>
      <c r="J2578">
        <f t="shared" si="81"/>
        <v>0.300003051757812</v>
      </c>
    </row>
    <row r="2579" spans="1:10" x14ac:dyDescent="0.3">
      <c r="A2579" s="1">
        <v>42689</v>
      </c>
      <c r="B2579" s="1">
        <v>42690</v>
      </c>
      <c r="C2579">
        <v>243.95</v>
      </c>
      <c r="D2579">
        <v>245.55000610351499</v>
      </c>
      <c r="E2579" s="3">
        <v>245.26855201721099</v>
      </c>
      <c r="F2579">
        <v>1.6000061035156199</v>
      </c>
      <c r="G2579">
        <v>1.3185520172119101</v>
      </c>
      <c r="H2579">
        <v>0.63639610306789596</v>
      </c>
      <c r="I2579">
        <f t="shared" si="80"/>
        <v>6.5587460689306007E-3</v>
      </c>
      <c r="J2579">
        <f t="shared" si="81"/>
        <v>1.6000061035156199</v>
      </c>
    </row>
    <row r="2580" spans="1:10" x14ac:dyDescent="0.3">
      <c r="A2580" s="1">
        <v>42690</v>
      </c>
      <c r="B2580" s="1">
        <v>42691</v>
      </c>
      <c r="C2580">
        <v>244.85</v>
      </c>
      <c r="D2580">
        <v>244.29999694824201</v>
      </c>
      <c r="E2580" s="3">
        <v>244.49195525646201</v>
      </c>
      <c r="F2580">
        <v>0.55000305175781194</v>
      </c>
      <c r="G2580">
        <v>-0.358044743537902</v>
      </c>
      <c r="H2580">
        <v>0.14142135623730101</v>
      </c>
      <c r="I2580">
        <f t="shared" si="80"/>
        <v>2.2462856922924727E-3</v>
      </c>
      <c r="J2580">
        <f t="shared" si="81"/>
        <v>0.55000305175781194</v>
      </c>
    </row>
    <row r="2581" spans="1:10" x14ac:dyDescent="0.3">
      <c r="A2581" s="1">
        <v>42691</v>
      </c>
      <c r="B2581" s="1">
        <v>42692</v>
      </c>
      <c r="C2581">
        <v>244.65</v>
      </c>
      <c r="D2581">
        <v>245.350012207031</v>
      </c>
      <c r="E2581" s="3">
        <v>244.46706199049899</v>
      </c>
      <c r="F2581">
        <v>-0.70001220703125</v>
      </c>
      <c r="G2581">
        <v>-0.18293800950050301</v>
      </c>
      <c r="H2581">
        <v>0.106066017177986</v>
      </c>
      <c r="I2581">
        <f t="shared" si="80"/>
        <v>-2.8612802249386878E-3</v>
      </c>
      <c r="J2581">
        <f t="shared" si="81"/>
        <v>-0.70001220703125</v>
      </c>
    </row>
    <row r="2582" spans="1:10" x14ac:dyDescent="0.3">
      <c r="A2582" s="1">
        <v>42692</v>
      </c>
      <c r="B2582" s="1">
        <v>42695</v>
      </c>
      <c r="C2582">
        <v>244.8</v>
      </c>
      <c r="D2582">
        <v>244.19999389648399</v>
      </c>
      <c r="E2582" s="3">
        <v>244.298588085174</v>
      </c>
      <c r="F2582">
        <v>0.600006103515625</v>
      </c>
      <c r="G2582">
        <v>-0.50141191482543901</v>
      </c>
      <c r="H2582">
        <v>0.424264068711944</v>
      </c>
      <c r="I2582">
        <f t="shared" si="80"/>
        <v>2.4510053248187297E-3</v>
      </c>
      <c r="J2582">
        <f t="shared" si="81"/>
        <v>0.600006103515625</v>
      </c>
    </row>
    <row r="2583" spans="1:10" x14ac:dyDescent="0.3">
      <c r="A2583" s="1">
        <v>42695</v>
      </c>
      <c r="B2583" s="1">
        <v>42696</v>
      </c>
      <c r="C2583">
        <v>244.2</v>
      </c>
      <c r="D2583">
        <v>244.89999694824201</v>
      </c>
      <c r="E2583" s="3">
        <v>244.88136870861001</v>
      </c>
      <c r="F2583">
        <v>0.69999694824218694</v>
      </c>
      <c r="G2583">
        <v>0.681368708610534</v>
      </c>
      <c r="H2583">
        <v>1.9445436482630001</v>
      </c>
      <c r="I2583">
        <f t="shared" si="80"/>
        <v>2.8664903695421254E-3</v>
      </c>
      <c r="J2583">
        <f t="shared" si="81"/>
        <v>0.69999694824218694</v>
      </c>
    </row>
    <row r="2584" spans="1:10" x14ac:dyDescent="0.3">
      <c r="A2584" s="1">
        <v>42696</v>
      </c>
      <c r="B2584" s="1">
        <v>42697</v>
      </c>
      <c r="C2584">
        <v>246.95</v>
      </c>
      <c r="D2584">
        <v>247.100009155273</v>
      </c>
      <c r="E2584" s="3">
        <v>247.27404941320401</v>
      </c>
      <c r="F2584">
        <v>0.150009155273437</v>
      </c>
      <c r="G2584">
        <v>0.324049413204193</v>
      </c>
      <c r="H2584">
        <v>0.70710678118654702</v>
      </c>
      <c r="I2584">
        <f t="shared" si="80"/>
        <v>6.0744748035406761E-4</v>
      </c>
      <c r="J2584">
        <f t="shared" si="81"/>
        <v>0.150009155273437</v>
      </c>
    </row>
    <row r="2585" spans="1:10" x14ac:dyDescent="0.3">
      <c r="A2585" s="1">
        <v>42697</v>
      </c>
      <c r="B2585" s="1">
        <v>42698</v>
      </c>
      <c r="C2585">
        <v>247.95</v>
      </c>
      <c r="D2585">
        <v>248.05000610351499</v>
      </c>
      <c r="E2585" s="3">
        <v>247.72033792436099</v>
      </c>
      <c r="F2585">
        <v>-0.100006103515625</v>
      </c>
      <c r="G2585">
        <v>-0.229662075638771</v>
      </c>
      <c r="H2585">
        <v>0.77781745930519797</v>
      </c>
      <c r="I2585">
        <f t="shared" si="80"/>
        <v>-4.0333173428362576E-4</v>
      </c>
      <c r="J2585">
        <f t="shared" si="81"/>
        <v>-0.100006103515625</v>
      </c>
    </row>
    <row r="2586" spans="1:10" x14ac:dyDescent="0.3">
      <c r="A2586" s="1">
        <v>42698</v>
      </c>
      <c r="B2586" s="1">
        <v>42699</v>
      </c>
      <c r="C2586">
        <v>246.85</v>
      </c>
      <c r="D2586">
        <v>247.19999084472599</v>
      </c>
      <c r="E2586" s="3">
        <v>247.309160745143</v>
      </c>
      <c r="F2586">
        <v>0.349990844726562</v>
      </c>
      <c r="G2586">
        <v>0.45916074514388999</v>
      </c>
      <c r="H2586">
        <v>0.17677669529663601</v>
      </c>
      <c r="I2586">
        <f t="shared" si="80"/>
        <v>1.417828011855629E-3</v>
      </c>
      <c r="J2586">
        <f t="shared" si="81"/>
        <v>0.349990844726562</v>
      </c>
    </row>
    <row r="2587" spans="1:10" x14ac:dyDescent="0.3">
      <c r="A2587" s="1">
        <v>42699</v>
      </c>
      <c r="B2587" s="1">
        <v>42702</v>
      </c>
      <c r="C2587">
        <v>246.6</v>
      </c>
      <c r="D2587">
        <v>246.69999084472599</v>
      </c>
      <c r="E2587" s="3">
        <v>247.04475758075699</v>
      </c>
      <c r="F2587">
        <v>9.99908447265625E-2</v>
      </c>
      <c r="G2587">
        <v>0.444757580757141</v>
      </c>
      <c r="H2587">
        <v>0.67175144212723203</v>
      </c>
      <c r="I2587">
        <f t="shared" si="80"/>
        <v>4.0547787804769874E-4</v>
      </c>
      <c r="J2587">
        <f t="shared" si="81"/>
        <v>9.99908447265625E-2</v>
      </c>
    </row>
    <row r="2588" spans="1:10" x14ac:dyDescent="0.3">
      <c r="A2588" s="1">
        <v>42702</v>
      </c>
      <c r="B2588" s="1">
        <v>42703</v>
      </c>
      <c r="C2588">
        <v>247.55</v>
      </c>
      <c r="D2588">
        <v>247.55</v>
      </c>
      <c r="E2588" s="3">
        <v>247.08953307867</v>
      </c>
      <c r="F2588">
        <v>0</v>
      </c>
      <c r="G2588">
        <v>-0.46046692132949801</v>
      </c>
      <c r="H2588">
        <v>0.24748737341530699</v>
      </c>
      <c r="I2588">
        <f t="shared" si="80"/>
        <v>0</v>
      </c>
      <c r="J2588">
        <f t="shared" si="81"/>
        <v>0</v>
      </c>
    </row>
    <row r="2589" spans="1:10" x14ac:dyDescent="0.3">
      <c r="A2589" s="1">
        <v>42703</v>
      </c>
      <c r="B2589" s="1">
        <v>42704</v>
      </c>
      <c r="C2589">
        <v>247.2</v>
      </c>
      <c r="D2589">
        <v>247.45</v>
      </c>
      <c r="E2589" s="3">
        <v>246.23886270522999</v>
      </c>
      <c r="F2589">
        <v>-0.25</v>
      </c>
      <c r="G2589">
        <v>-0.961137294769287</v>
      </c>
      <c r="H2589">
        <v>0.95459415460185504</v>
      </c>
      <c r="I2589">
        <f t="shared" si="80"/>
        <v>-1.0113268608414241E-3</v>
      </c>
      <c r="J2589">
        <f t="shared" si="81"/>
        <v>-0.25</v>
      </c>
    </row>
    <row r="2590" spans="1:10" x14ac:dyDescent="0.3">
      <c r="A2590" s="1">
        <v>42704</v>
      </c>
      <c r="B2590" s="1">
        <v>42705</v>
      </c>
      <c r="C2590">
        <v>248.55</v>
      </c>
      <c r="D2590">
        <v>248.94999389648399</v>
      </c>
      <c r="E2590" s="3">
        <v>248.809126275777</v>
      </c>
      <c r="F2590">
        <v>0.399993896484375</v>
      </c>
      <c r="G2590">
        <v>0.259126275777816</v>
      </c>
      <c r="H2590">
        <v>3.5355339059315302E-2</v>
      </c>
      <c r="I2590">
        <f t="shared" si="80"/>
        <v>1.6093095815102594E-3</v>
      </c>
      <c r="J2590">
        <f t="shared" si="81"/>
        <v>0.399993896484375</v>
      </c>
    </row>
    <row r="2591" spans="1:10" x14ac:dyDescent="0.3">
      <c r="A2591" s="1">
        <v>42705</v>
      </c>
      <c r="B2591" s="1">
        <v>42706</v>
      </c>
      <c r="C2591">
        <v>248.6</v>
      </c>
      <c r="D2591">
        <v>247.79999694824201</v>
      </c>
      <c r="E2591" s="3">
        <v>249.024049049615</v>
      </c>
      <c r="F2591">
        <v>-0.80000305175781194</v>
      </c>
      <c r="G2591">
        <v>0.42404904961585999</v>
      </c>
      <c r="H2591">
        <v>1.0960155108391301</v>
      </c>
      <c r="I2591">
        <f t="shared" si="80"/>
        <v>-3.2180331929115525E-3</v>
      </c>
      <c r="J2591">
        <f t="shared" si="81"/>
        <v>-0.80000305175781194</v>
      </c>
    </row>
    <row r="2592" spans="1:10" x14ac:dyDescent="0.3">
      <c r="A2592" s="1">
        <v>42706</v>
      </c>
      <c r="B2592" s="1">
        <v>42709</v>
      </c>
      <c r="C2592">
        <v>247.05</v>
      </c>
      <c r="D2592">
        <v>246.600003051757</v>
      </c>
      <c r="E2592" s="3">
        <v>246.87866695523201</v>
      </c>
      <c r="F2592">
        <v>0.449996948242187</v>
      </c>
      <c r="G2592">
        <v>-0.17133304476737901</v>
      </c>
      <c r="H2592">
        <v>3.5355339059315302E-2</v>
      </c>
      <c r="I2592">
        <f t="shared" si="80"/>
        <v>1.8214812719780894E-3</v>
      </c>
      <c r="J2592">
        <f t="shared" si="81"/>
        <v>0.449996948242187</v>
      </c>
    </row>
    <row r="2593" spans="1:10" x14ac:dyDescent="0.3">
      <c r="A2593" s="1">
        <v>42709</v>
      </c>
      <c r="B2593" s="1">
        <v>42710</v>
      </c>
      <c r="C2593">
        <v>247.1</v>
      </c>
      <c r="D2593">
        <v>248.499993896484</v>
      </c>
      <c r="E2593" s="3">
        <v>248.45388720035501</v>
      </c>
      <c r="F2593">
        <v>1.3999938964843699</v>
      </c>
      <c r="G2593">
        <v>1.35388720035552</v>
      </c>
      <c r="H2593">
        <v>1.9091883092036901</v>
      </c>
      <c r="I2593">
        <f t="shared" si="80"/>
        <v>5.6656976790140428E-3</v>
      </c>
      <c r="J2593">
        <f t="shared" si="81"/>
        <v>1.3999938964843699</v>
      </c>
    </row>
    <row r="2594" spans="1:10" x14ac:dyDescent="0.3">
      <c r="A2594" s="1">
        <v>42710</v>
      </c>
      <c r="B2594" s="1">
        <v>42711</v>
      </c>
      <c r="C2594">
        <v>249.8</v>
      </c>
      <c r="D2594">
        <v>250.600003051757</v>
      </c>
      <c r="E2594" s="3">
        <v>249.84181359708299</v>
      </c>
      <c r="F2594">
        <v>0.80000305175781194</v>
      </c>
      <c r="G2594">
        <v>4.1813597083091701E-2</v>
      </c>
      <c r="H2594">
        <v>0.56568542494922502</v>
      </c>
      <c r="I2594">
        <f t="shared" si="80"/>
        <v>3.2025742664444031E-3</v>
      </c>
      <c r="J2594">
        <f t="shared" si="81"/>
        <v>0.80000305175781194</v>
      </c>
    </row>
    <row r="2595" spans="1:10" x14ac:dyDescent="0.3">
      <c r="A2595" s="1">
        <v>42711</v>
      </c>
      <c r="B2595" s="1">
        <v>42712</v>
      </c>
      <c r="C2595">
        <v>250.6</v>
      </c>
      <c r="D2595">
        <v>252.79999694824201</v>
      </c>
      <c r="E2595" s="3">
        <v>252.76174006462</v>
      </c>
      <c r="F2595">
        <v>2.19999694824218</v>
      </c>
      <c r="G2595">
        <v>2.1617400646209699</v>
      </c>
      <c r="H2595">
        <v>3.25269119345811</v>
      </c>
      <c r="I2595">
        <f t="shared" si="80"/>
        <v>8.7789183888355143E-3</v>
      </c>
      <c r="J2595">
        <f t="shared" si="81"/>
        <v>2.19999694824218</v>
      </c>
    </row>
    <row r="2596" spans="1:10" x14ac:dyDescent="0.3">
      <c r="A2596" s="1">
        <v>42712</v>
      </c>
      <c r="B2596" s="1">
        <v>42713</v>
      </c>
      <c r="C2596">
        <v>255.2</v>
      </c>
      <c r="D2596">
        <v>255.55000610351499</v>
      </c>
      <c r="E2596" s="3">
        <v>254.49746496677301</v>
      </c>
      <c r="F2596">
        <v>-0.350006103515625</v>
      </c>
      <c r="G2596">
        <v>-0.70253503322601296</v>
      </c>
      <c r="H2596">
        <v>0.494974746830595</v>
      </c>
      <c r="I2596">
        <f t="shared" si="80"/>
        <v>-1.3714972708292516E-3</v>
      </c>
      <c r="J2596">
        <f t="shared" si="81"/>
        <v>-0.350006103515625</v>
      </c>
    </row>
    <row r="2597" spans="1:10" x14ac:dyDescent="0.3">
      <c r="A2597" s="1">
        <v>42713</v>
      </c>
      <c r="B2597" s="1">
        <v>42716</v>
      </c>
      <c r="C2597">
        <v>255.9</v>
      </c>
      <c r="D2597">
        <v>256.700018310546</v>
      </c>
      <c r="E2597" s="3">
        <v>256.70402553081499</v>
      </c>
      <c r="F2597">
        <v>0.80001831054684602</v>
      </c>
      <c r="G2597">
        <v>0.80402553081512396</v>
      </c>
      <c r="H2597">
        <v>0.63639610306789596</v>
      </c>
      <c r="I2597">
        <f t="shared" si="80"/>
        <v>3.1262927336727082E-3</v>
      </c>
      <c r="J2597">
        <f t="shared" si="81"/>
        <v>0.80001831054684602</v>
      </c>
    </row>
    <row r="2598" spans="1:10" x14ac:dyDescent="0.3">
      <c r="A2598" s="1">
        <v>42716</v>
      </c>
      <c r="B2598" s="1">
        <v>42717</v>
      </c>
      <c r="C2598">
        <v>255</v>
      </c>
      <c r="D2598">
        <v>255.44999694824199</v>
      </c>
      <c r="E2598" s="3">
        <v>254.84071891009799</v>
      </c>
      <c r="F2598">
        <v>-0.449996948242187</v>
      </c>
      <c r="G2598">
        <v>-0.15928108990192399</v>
      </c>
      <c r="H2598">
        <v>0.49497474683057502</v>
      </c>
      <c r="I2598">
        <f t="shared" si="80"/>
        <v>-1.7646939146752432E-3</v>
      </c>
      <c r="J2598">
        <f t="shared" si="81"/>
        <v>-0.449996948242187</v>
      </c>
    </row>
    <row r="2599" spans="1:10" x14ac:dyDescent="0.3">
      <c r="A2599" s="1">
        <v>42717</v>
      </c>
      <c r="B2599" s="1">
        <v>42718</v>
      </c>
      <c r="C2599">
        <v>255.7</v>
      </c>
      <c r="D2599">
        <v>257.00000305175701</v>
      </c>
      <c r="E2599" s="3">
        <v>256.82158763408597</v>
      </c>
      <c r="F2599">
        <v>1.3000030517578101</v>
      </c>
      <c r="G2599">
        <v>1.1215876340866</v>
      </c>
      <c r="H2599">
        <v>0.35355339059327301</v>
      </c>
      <c r="I2599">
        <f t="shared" si="80"/>
        <v>5.0840948445749316E-3</v>
      </c>
      <c r="J2599">
        <f t="shared" si="81"/>
        <v>1.3000030517578101</v>
      </c>
    </row>
    <row r="2600" spans="1:10" x14ac:dyDescent="0.3">
      <c r="A2600" s="1">
        <v>42718</v>
      </c>
      <c r="B2600" s="1">
        <v>42719</v>
      </c>
      <c r="C2600">
        <v>256.2</v>
      </c>
      <c r="D2600">
        <v>254.499987792968</v>
      </c>
      <c r="E2600" s="3">
        <v>256.15588273554999</v>
      </c>
      <c r="F2600">
        <v>1.70001220703125</v>
      </c>
      <c r="G2600">
        <v>-4.4117264449596398E-2</v>
      </c>
      <c r="H2600">
        <v>0.106066017177966</v>
      </c>
      <c r="I2600">
        <f t="shared" si="80"/>
        <v>6.6354887081625687E-3</v>
      </c>
      <c r="J2600">
        <f t="shared" si="81"/>
        <v>1.70001220703125</v>
      </c>
    </row>
    <row r="2601" spans="1:10" x14ac:dyDescent="0.3">
      <c r="A2601" s="1">
        <v>42719</v>
      </c>
      <c r="B2601" s="1">
        <v>42720</v>
      </c>
      <c r="C2601">
        <v>256.05</v>
      </c>
      <c r="D2601">
        <v>255.60001831054601</v>
      </c>
      <c r="E2601" s="3">
        <v>256.74795095920501</v>
      </c>
      <c r="F2601">
        <v>-0.449981689453125</v>
      </c>
      <c r="G2601">
        <v>0.697950959205627</v>
      </c>
      <c r="H2601">
        <v>0.106066017177966</v>
      </c>
      <c r="I2601">
        <f t="shared" si="80"/>
        <v>-1.757397732681605E-3</v>
      </c>
      <c r="J2601">
        <f t="shared" si="81"/>
        <v>-0.449981689453125</v>
      </c>
    </row>
    <row r="2602" spans="1:10" x14ac:dyDescent="0.3">
      <c r="A2602" s="1">
        <v>42720</v>
      </c>
      <c r="B2602" s="1">
        <v>42723</v>
      </c>
      <c r="C2602">
        <v>256.2</v>
      </c>
      <c r="D2602">
        <v>255.899981689453</v>
      </c>
      <c r="E2602" s="3">
        <v>255.29345042705501</v>
      </c>
      <c r="F2602">
        <v>0.300018310546875</v>
      </c>
      <c r="G2602">
        <v>-0.906549572944641</v>
      </c>
      <c r="H2602">
        <v>0.35355339059327301</v>
      </c>
      <c r="I2602">
        <f t="shared" si="80"/>
        <v>1.1710316570916277E-3</v>
      </c>
      <c r="J2602">
        <f t="shared" si="81"/>
        <v>0.300018310546875</v>
      </c>
    </row>
    <row r="2603" spans="1:10" x14ac:dyDescent="0.3">
      <c r="A2603" s="1">
        <v>42723</v>
      </c>
      <c r="B2603" s="1">
        <v>42724</v>
      </c>
      <c r="C2603">
        <v>256.7</v>
      </c>
      <c r="D2603">
        <v>256.84999389648402</v>
      </c>
      <c r="E2603" s="3">
        <v>257.48645145892999</v>
      </c>
      <c r="F2603">
        <v>0.149993896484375</v>
      </c>
      <c r="G2603">
        <v>0.78645145893096902</v>
      </c>
      <c r="H2603">
        <v>0.24748737341530699</v>
      </c>
      <c r="I2603">
        <f t="shared" si="80"/>
        <v>5.8431591930025329E-4</v>
      </c>
      <c r="J2603">
        <f t="shared" si="81"/>
        <v>0.149993896484375</v>
      </c>
    </row>
    <row r="2604" spans="1:10" x14ac:dyDescent="0.3">
      <c r="A2604" s="1">
        <v>42724</v>
      </c>
      <c r="B2604" s="1">
        <v>42725</v>
      </c>
      <c r="C2604">
        <v>257.05</v>
      </c>
      <c r="D2604">
        <v>257.85001831054598</v>
      </c>
      <c r="E2604" s="3">
        <v>257.46899135708799</v>
      </c>
      <c r="F2604">
        <v>0.800018310546875</v>
      </c>
      <c r="G2604">
        <v>0.41899135708808899</v>
      </c>
      <c r="H2604">
        <v>0.106066017178006</v>
      </c>
      <c r="I2604">
        <f t="shared" si="80"/>
        <v>3.1123062071459831E-3</v>
      </c>
      <c r="J2604">
        <f t="shared" si="81"/>
        <v>0.800018310546875</v>
      </c>
    </row>
    <row r="2605" spans="1:10" x14ac:dyDescent="0.3">
      <c r="A2605" s="1">
        <v>42725</v>
      </c>
      <c r="B2605" s="1">
        <v>42726</v>
      </c>
      <c r="C2605">
        <v>256.89999999999998</v>
      </c>
      <c r="D2605">
        <v>257.100012207031</v>
      </c>
      <c r="E2605" s="3">
        <v>257.30850815176899</v>
      </c>
      <c r="F2605">
        <v>0.20001220703125</v>
      </c>
      <c r="G2605">
        <v>0.40850815176963801</v>
      </c>
      <c r="H2605">
        <v>7.0710678118630604E-2</v>
      </c>
      <c r="I2605">
        <f t="shared" si="80"/>
        <v>7.7856055675846645E-4</v>
      </c>
      <c r="J2605">
        <f t="shared" si="81"/>
        <v>0.20001220703125</v>
      </c>
    </row>
    <row r="2606" spans="1:10" x14ac:dyDescent="0.3">
      <c r="A2606" s="1">
        <v>42726</v>
      </c>
      <c r="B2606" s="1">
        <v>42727</v>
      </c>
      <c r="C2606">
        <v>256.8</v>
      </c>
      <c r="D2606">
        <v>256.50001220703098</v>
      </c>
      <c r="E2606" s="3">
        <v>257.15311511158899</v>
      </c>
      <c r="F2606">
        <v>-0.29998779296875</v>
      </c>
      <c r="G2606">
        <v>0.35311511158943099</v>
      </c>
      <c r="H2606">
        <v>0.35355339059327301</v>
      </c>
      <c r="I2606">
        <f t="shared" si="80"/>
        <v>-1.1681767638970016E-3</v>
      </c>
      <c r="J2606">
        <f t="shared" si="81"/>
        <v>-0.29998779296875</v>
      </c>
    </row>
    <row r="2607" spans="1:10" x14ac:dyDescent="0.3">
      <c r="A2607" s="1">
        <v>42727</v>
      </c>
      <c r="B2607" s="1">
        <v>42730</v>
      </c>
      <c r="C2607">
        <v>256.3</v>
      </c>
      <c r="D2607">
        <v>256.55</v>
      </c>
      <c r="E2607" s="3">
        <v>257.20188658237402</v>
      </c>
      <c r="F2607">
        <v>0.25</v>
      </c>
      <c r="G2607">
        <v>0.90188658237457198</v>
      </c>
      <c r="H2607">
        <v>0.212132034355972</v>
      </c>
      <c r="I2607">
        <f t="shared" si="80"/>
        <v>9.7541943035505264E-4</v>
      </c>
      <c r="J2607">
        <f t="shared" si="81"/>
        <v>0.25</v>
      </c>
    </row>
    <row r="2608" spans="1:10" x14ac:dyDescent="0.3">
      <c r="A2608" s="1">
        <v>42730</v>
      </c>
      <c r="B2608" s="1">
        <v>42731</v>
      </c>
      <c r="C2608">
        <v>256.60000000000002</v>
      </c>
      <c r="D2608">
        <v>256.60000000000002</v>
      </c>
      <c r="E2608" s="3">
        <v>256.89590514302199</v>
      </c>
      <c r="F2608">
        <v>0</v>
      </c>
      <c r="G2608">
        <v>0.29590514302253701</v>
      </c>
      <c r="H2608">
        <v>0.42426406871190397</v>
      </c>
      <c r="I2608">
        <f t="shared" si="80"/>
        <v>0</v>
      </c>
      <c r="J2608">
        <f t="shared" si="81"/>
        <v>0</v>
      </c>
    </row>
    <row r="2609" spans="1:10" x14ac:dyDescent="0.3">
      <c r="A2609" s="1">
        <v>42731</v>
      </c>
      <c r="B2609" s="1">
        <v>42732</v>
      </c>
      <c r="C2609">
        <v>257.2</v>
      </c>
      <c r="D2609">
        <v>257.749987792968</v>
      </c>
      <c r="E2609" s="3">
        <v>258.33128352165198</v>
      </c>
      <c r="F2609">
        <v>0.54998779296875</v>
      </c>
      <c r="G2609">
        <v>1.1312835216522199</v>
      </c>
      <c r="H2609">
        <v>0.63639610306791605</v>
      </c>
      <c r="I2609">
        <f t="shared" si="80"/>
        <v>2.1383662246063375E-3</v>
      </c>
      <c r="J2609">
        <f t="shared" si="81"/>
        <v>0.54998779296875</v>
      </c>
    </row>
    <row r="2610" spans="1:10" x14ac:dyDescent="0.3">
      <c r="A2610" s="1">
        <v>42732</v>
      </c>
      <c r="B2610" s="1">
        <v>42733</v>
      </c>
      <c r="C2610">
        <v>258.10000000000002</v>
      </c>
      <c r="D2610">
        <v>257.60000000000002</v>
      </c>
      <c r="E2610" s="3">
        <v>259.10034487247401</v>
      </c>
      <c r="F2610">
        <v>-0.5</v>
      </c>
      <c r="G2610">
        <v>1.00034487247467</v>
      </c>
      <c r="H2610">
        <v>0.24748737341530699</v>
      </c>
      <c r="I2610">
        <f t="shared" si="80"/>
        <v>-1.9372336303758232E-3</v>
      </c>
      <c r="J2610">
        <f t="shared" si="81"/>
        <v>-0.5</v>
      </c>
    </row>
    <row r="2611" spans="1:10" x14ac:dyDescent="0.3">
      <c r="A2611" s="1">
        <v>42733</v>
      </c>
      <c r="B2611" s="1">
        <v>42734</v>
      </c>
      <c r="C2611">
        <v>257.75</v>
      </c>
      <c r="D2611">
        <v>257.600006103515</v>
      </c>
      <c r="E2611" s="3">
        <v>258.57765746116598</v>
      </c>
      <c r="F2611">
        <v>-0.149993896484375</v>
      </c>
      <c r="G2611">
        <v>0.82765746116638095</v>
      </c>
      <c r="H2611">
        <v>0</v>
      </c>
      <c r="I2611">
        <f t="shared" si="80"/>
        <v>-5.8193558286857416E-4</v>
      </c>
      <c r="J2611">
        <f t="shared" si="81"/>
        <v>-0.149993896484375</v>
      </c>
    </row>
    <row r="2612" spans="1:10" x14ac:dyDescent="0.3">
      <c r="A2612" s="1">
        <v>42734</v>
      </c>
      <c r="B2612" s="1">
        <v>42737</v>
      </c>
      <c r="C2612">
        <v>257.75</v>
      </c>
      <c r="D2612">
        <v>257.75</v>
      </c>
      <c r="E2612" s="3">
        <v>257.80034198611901</v>
      </c>
      <c r="F2612">
        <v>0</v>
      </c>
      <c r="G2612">
        <v>5.0341986119747099E-2</v>
      </c>
      <c r="H2612">
        <v>0.81317279836451295</v>
      </c>
      <c r="I2612">
        <f t="shared" si="80"/>
        <v>0</v>
      </c>
      <c r="J2612">
        <f t="shared" si="81"/>
        <v>0</v>
      </c>
    </row>
    <row r="2613" spans="1:10" x14ac:dyDescent="0.3">
      <c r="A2613" s="1">
        <v>42737</v>
      </c>
      <c r="B2613" s="1">
        <v>42738</v>
      </c>
      <c r="C2613">
        <v>258.89999999999998</v>
      </c>
      <c r="D2613">
        <v>259.450018310546</v>
      </c>
      <c r="E2613" s="3">
        <v>259.23259132504398</v>
      </c>
      <c r="F2613">
        <v>0.550018310546875</v>
      </c>
      <c r="G2613">
        <v>0.33259132504463201</v>
      </c>
      <c r="H2613">
        <v>1.41421356237309</v>
      </c>
      <c r="I2613">
        <f t="shared" si="80"/>
        <v>2.1244430689334689E-3</v>
      </c>
      <c r="J2613">
        <f t="shared" si="81"/>
        <v>0.550018310546875</v>
      </c>
    </row>
    <row r="2614" spans="1:10" x14ac:dyDescent="0.3">
      <c r="A2614" s="1">
        <v>42738</v>
      </c>
      <c r="B2614" s="1">
        <v>42739</v>
      </c>
      <c r="C2614">
        <v>260.89999999999998</v>
      </c>
      <c r="D2614">
        <v>260.700018310546</v>
      </c>
      <c r="E2614" s="3">
        <v>260.96065361201698</v>
      </c>
      <c r="F2614">
        <v>-0.199981689453125</v>
      </c>
      <c r="G2614">
        <v>6.0653612017631503E-2</v>
      </c>
      <c r="H2614">
        <v>0.106066017178006</v>
      </c>
      <c r="I2614">
        <f t="shared" si="80"/>
        <v>-7.6650705041443092E-4</v>
      </c>
      <c r="J2614">
        <f t="shared" si="81"/>
        <v>-0.199981689453125</v>
      </c>
    </row>
    <row r="2615" spans="1:10" x14ac:dyDescent="0.3">
      <c r="A2615" s="1">
        <v>42739</v>
      </c>
      <c r="B2615" s="1">
        <v>42740</v>
      </c>
      <c r="C2615">
        <v>261.05</v>
      </c>
      <c r="D2615">
        <v>260.75001220703098</v>
      </c>
      <c r="E2615" s="3">
        <v>261.28749433457801</v>
      </c>
      <c r="F2615">
        <v>-0.29998779296875</v>
      </c>
      <c r="G2615">
        <v>0.23749433457851399</v>
      </c>
      <c r="H2615">
        <v>0.49497474683057502</v>
      </c>
      <c r="I2615">
        <f t="shared" si="80"/>
        <v>-1.1491583718396857E-3</v>
      </c>
      <c r="J2615">
        <f t="shared" si="81"/>
        <v>-0.29998779296875</v>
      </c>
    </row>
    <row r="2616" spans="1:10" x14ac:dyDescent="0.3">
      <c r="A2616" s="1">
        <v>42740</v>
      </c>
      <c r="B2616" s="1">
        <v>42741</v>
      </c>
      <c r="C2616">
        <v>260.35000000000002</v>
      </c>
      <c r="D2616">
        <v>260.64998779296798</v>
      </c>
      <c r="E2616" s="3">
        <v>260.80927840471202</v>
      </c>
      <c r="F2616">
        <v>0.29998779296875</v>
      </c>
      <c r="G2616">
        <v>0.459278404712677</v>
      </c>
      <c r="H2616">
        <v>0.70710678118654702</v>
      </c>
      <c r="I2616">
        <f t="shared" si="80"/>
        <v>1.1522481005137315E-3</v>
      </c>
      <c r="J2616">
        <f t="shared" si="81"/>
        <v>0.29998779296875</v>
      </c>
    </row>
    <row r="2617" spans="1:10" x14ac:dyDescent="0.3">
      <c r="A2617" s="1">
        <v>42741</v>
      </c>
      <c r="B2617" s="1">
        <v>42744</v>
      </c>
      <c r="C2617">
        <v>261.35000000000002</v>
      </c>
      <c r="D2617">
        <v>261.64998779296798</v>
      </c>
      <c r="E2617" s="3">
        <v>261.31373614668797</v>
      </c>
      <c r="F2617">
        <v>-0.29998779296875</v>
      </c>
      <c r="G2617">
        <v>-3.6263853311538599E-2</v>
      </c>
      <c r="H2617">
        <v>0.28284271247460202</v>
      </c>
      <c r="I2617">
        <f t="shared" si="80"/>
        <v>-1.14783926905969E-3</v>
      </c>
      <c r="J2617">
        <f t="shared" si="81"/>
        <v>-0.29998779296875</v>
      </c>
    </row>
    <row r="2618" spans="1:10" x14ac:dyDescent="0.3">
      <c r="A2618" s="1">
        <v>42744</v>
      </c>
      <c r="B2618" s="1">
        <v>42745</v>
      </c>
      <c r="C2618">
        <v>261.75</v>
      </c>
      <c r="D2618">
        <v>260.89999389648398</v>
      </c>
      <c r="E2618" s="3">
        <v>261.83563120663098</v>
      </c>
      <c r="F2618">
        <v>-0.850006103515625</v>
      </c>
      <c r="G2618">
        <v>8.5631206631660406E-2</v>
      </c>
      <c r="H2618">
        <v>3.5355339059335397E-2</v>
      </c>
      <c r="I2618">
        <f t="shared" si="80"/>
        <v>-3.2473967660577841E-3</v>
      </c>
      <c r="J2618">
        <f t="shared" si="81"/>
        <v>-0.850006103515625</v>
      </c>
    </row>
    <row r="2619" spans="1:10" x14ac:dyDescent="0.3">
      <c r="A2619" s="1">
        <v>42745</v>
      </c>
      <c r="B2619" s="1">
        <v>42746</v>
      </c>
      <c r="C2619">
        <v>261.7</v>
      </c>
      <c r="D2619">
        <v>261.899981689453</v>
      </c>
      <c r="E2619" s="3">
        <v>261.98967860341003</v>
      </c>
      <c r="F2619">
        <v>0.199981689453125</v>
      </c>
      <c r="G2619">
        <v>0.28967860341071999</v>
      </c>
      <c r="H2619">
        <v>3.5708892449920699</v>
      </c>
      <c r="I2619">
        <f t="shared" si="80"/>
        <v>7.6416388786062291E-4</v>
      </c>
      <c r="J2619">
        <f t="shared" si="81"/>
        <v>0.199981689453125</v>
      </c>
    </row>
    <row r="2620" spans="1:10" x14ac:dyDescent="0.3">
      <c r="A2620" s="1">
        <v>42746</v>
      </c>
      <c r="B2620" s="1">
        <v>42747</v>
      </c>
      <c r="C2620">
        <v>266.75</v>
      </c>
      <c r="D2620">
        <v>266.54998779296801</v>
      </c>
      <c r="E2620" s="3">
        <v>266.00794172286902</v>
      </c>
      <c r="F2620">
        <v>0.20001220703125</v>
      </c>
      <c r="G2620">
        <v>-0.74205827713012695</v>
      </c>
      <c r="H2620">
        <v>0.14142135623730101</v>
      </c>
      <c r="I2620">
        <f t="shared" si="80"/>
        <v>7.4981146028584814E-4</v>
      </c>
      <c r="J2620">
        <f t="shared" si="81"/>
        <v>0.20001220703125</v>
      </c>
    </row>
    <row r="2621" spans="1:10" x14ac:dyDescent="0.3">
      <c r="A2621" s="1">
        <v>42747</v>
      </c>
      <c r="B2621" s="1">
        <v>42748</v>
      </c>
      <c r="C2621">
        <v>266.55</v>
      </c>
      <c r="D2621">
        <v>266.55</v>
      </c>
      <c r="E2621" s="3">
        <v>266.50227161422299</v>
      </c>
      <c r="F2621">
        <v>0</v>
      </c>
      <c r="G2621">
        <v>-4.7728385776281301E-2</v>
      </c>
      <c r="H2621">
        <v>0.14142135623730101</v>
      </c>
      <c r="I2621">
        <f t="shared" si="80"/>
        <v>0</v>
      </c>
      <c r="J2621">
        <f t="shared" si="81"/>
        <v>0</v>
      </c>
    </row>
    <row r="2622" spans="1:10" x14ac:dyDescent="0.3">
      <c r="A2622" s="1">
        <v>42748</v>
      </c>
      <c r="B2622" s="1">
        <v>42751</v>
      </c>
      <c r="C2622">
        <v>266.35000000000002</v>
      </c>
      <c r="D2622">
        <v>266.04998168945298</v>
      </c>
      <c r="E2622" s="3">
        <v>266.278082764148</v>
      </c>
      <c r="F2622">
        <v>0.300018310546875</v>
      </c>
      <c r="G2622">
        <v>-7.19172358512878E-2</v>
      </c>
      <c r="H2622">
        <v>0.88388347648318399</v>
      </c>
      <c r="I2622">
        <f t="shared" si="80"/>
        <v>1.1264062719987798E-3</v>
      </c>
      <c r="J2622">
        <f t="shared" si="81"/>
        <v>0.300018310546875</v>
      </c>
    </row>
    <row r="2623" spans="1:10" x14ac:dyDescent="0.3">
      <c r="A2623" s="1">
        <v>42751</v>
      </c>
      <c r="B2623" s="1">
        <v>42752</v>
      </c>
      <c r="C2623">
        <v>265.10000000000002</v>
      </c>
      <c r="D2623">
        <v>265.14998779296798</v>
      </c>
      <c r="E2623" s="3">
        <v>265.44488070011101</v>
      </c>
      <c r="F2623">
        <v>4.998779296875E-2</v>
      </c>
      <c r="G2623">
        <v>0.34488070011138899</v>
      </c>
      <c r="H2623">
        <v>0.70710678118654702</v>
      </c>
      <c r="I2623">
        <f t="shared" si="80"/>
        <v>1.8856202553281778E-4</v>
      </c>
      <c r="J2623">
        <f t="shared" si="81"/>
        <v>4.998779296875E-2</v>
      </c>
    </row>
    <row r="2624" spans="1:10" x14ac:dyDescent="0.3">
      <c r="A2624" s="1">
        <v>42752</v>
      </c>
      <c r="B2624" s="1">
        <v>42753</v>
      </c>
      <c r="C2624">
        <v>266.10000000000002</v>
      </c>
      <c r="D2624">
        <v>265.85000000000002</v>
      </c>
      <c r="E2624" s="3">
        <v>265.57424584627103</v>
      </c>
      <c r="F2624">
        <v>0.25</v>
      </c>
      <c r="G2624">
        <v>-0.525754153728485</v>
      </c>
      <c r="H2624">
        <v>0.31819805153397801</v>
      </c>
      <c r="I2624">
        <f t="shared" si="80"/>
        <v>9.3949642991356629E-4</v>
      </c>
      <c r="J2624">
        <f t="shared" si="81"/>
        <v>0.25</v>
      </c>
    </row>
    <row r="2625" spans="1:10" x14ac:dyDescent="0.3">
      <c r="A2625" s="1">
        <v>42753</v>
      </c>
      <c r="B2625" s="1">
        <v>42754</v>
      </c>
      <c r="C2625">
        <v>265.64999999999998</v>
      </c>
      <c r="D2625">
        <v>266.89999999999998</v>
      </c>
      <c r="E2625" s="3">
        <v>265.93945213556202</v>
      </c>
      <c r="F2625">
        <v>1.25</v>
      </c>
      <c r="G2625">
        <v>0.28945213556289601</v>
      </c>
      <c r="H2625">
        <v>0.14142135623734101</v>
      </c>
      <c r="I2625">
        <f t="shared" si="80"/>
        <v>4.705439488048184E-3</v>
      </c>
      <c r="J2625">
        <f t="shared" si="81"/>
        <v>1.25</v>
      </c>
    </row>
    <row r="2626" spans="1:10" x14ac:dyDescent="0.3">
      <c r="A2626" s="1">
        <v>42754</v>
      </c>
      <c r="B2626" s="1">
        <v>42755</v>
      </c>
      <c r="C2626">
        <v>265.85000000000002</v>
      </c>
      <c r="D2626">
        <v>264.95000610351502</v>
      </c>
      <c r="E2626" s="3">
        <v>265.692391684651</v>
      </c>
      <c r="F2626">
        <v>0.899993896484375</v>
      </c>
      <c r="G2626">
        <v>-0.15760831534862499</v>
      </c>
      <c r="H2626">
        <v>0.38890872965260898</v>
      </c>
      <c r="I2626">
        <f t="shared" si="80"/>
        <v>3.3853447300521908E-3</v>
      </c>
      <c r="J2626">
        <f t="shared" si="81"/>
        <v>0.899993896484375</v>
      </c>
    </row>
    <row r="2627" spans="1:10" x14ac:dyDescent="0.3">
      <c r="A2627" s="1">
        <v>42755</v>
      </c>
      <c r="B2627" s="1">
        <v>42758</v>
      </c>
      <c r="C2627">
        <v>265.3</v>
      </c>
      <c r="D2627">
        <v>264.950024414062</v>
      </c>
      <c r="E2627" s="3">
        <v>265.59591327905599</v>
      </c>
      <c r="F2627">
        <v>-0.3499755859375</v>
      </c>
      <c r="G2627">
        <v>0.29591327905654902</v>
      </c>
      <c r="H2627">
        <v>0.31819805153393799</v>
      </c>
      <c r="I2627">
        <f t="shared" ref="I2627:I2690" si="82">F2627/C2627</f>
        <v>-1.3191691893611006E-3</v>
      </c>
      <c r="J2627">
        <f t="shared" ref="J2627:J2690" si="83">IF(F2627&lt;-3, -3, F2627)</f>
        <v>-0.3499755859375</v>
      </c>
    </row>
    <row r="2628" spans="1:10" x14ac:dyDescent="0.3">
      <c r="A2628" s="1">
        <v>42758</v>
      </c>
      <c r="B2628" s="1">
        <v>42759</v>
      </c>
      <c r="C2628">
        <v>264.85000000000002</v>
      </c>
      <c r="D2628">
        <v>265.249993896484</v>
      </c>
      <c r="E2628" s="3">
        <v>264.55664495229701</v>
      </c>
      <c r="F2628">
        <v>-0.399993896484375</v>
      </c>
      <c r="G2628">
        <v>-0.29335504770278897</v>
      </c>
      <c r="H2628">
        <v>0.60104076400854101</v>
      </c>
      <c r="I2628">
        <f t="shared" si="82"/>
        <v>-1.5102657975622992E-3</v>
      </c>
      <c r="J2628">
        <f t="shared" si="83"/>
        <v>-0.399993896484375</v>
      </c>
    </row>
    <row r="2629" spans="1:10" x14ac:dyDescent="0.3">
      <c r="A2629" s="1">
        <v>42759</v>
      </c>
      <c r="B2629" s="1">
        <v>42760</v>
      </c>
      <c r="C2629">
        <v>265.7</v>
      </c>
      <c r="D2629">
        <v>267.2</v>
      </c>
      <c r="E2629" s="3">
        <v>265.58654401153302</v>
      </c>
      <c r="F2629">
        <v>-1.5</v>
      </c>
      <c r="G2629">
        <v>-0.113455988466739</v>
      </c>
      <c r="H2629">
        <v>0.17677669529663601</v>
      </c>
      <c r="I2629">
        <f t="shared" si="82"/>
        <v>-5.6454648099360186E-3</v>
      </c>
      <c r="J2629">
        <f t="shared" si="83"/>
        <v>-1.5</v>
      </c>
    </row>
    <row r="2630" spans="1:10" x14ac:dyDescent="0.3">
      <c r="A2630" s="1">
        <v>42760</v>
      </c>
      <c r="B2630" s="1">
        <v>42761</v>
      </c>
      <c r="C2630">
        <v>265.95</v>
      </c>
      <c r="D2630">
        <v>267.2</v>
      </c>
      <c r="E2630" s="3">
        <v>266.89542700052198</v>
      </c>
      <c r="F2630">
        <v>1.25</v>
      </c>
      <c r="G2630">
        <v>0.94542700052261297</v>
      </c>
      <c r="H2630">
        <v>1.9445436482630001</v>
      </c>
      <c r="I2630">
        <f t="shared" si="82"/>
        <v>4.700131603684903E-3</v>
      </c>
      <c r="J2630">
        <f t="shared" si="83"/>
        <v>1.25</v>
      </c>
    </row>
    <row r="2631" spans="1:10" x14ac:dyDescent="0.3">
      <c r="A2631" s="1">
        <v>42761</v>
      </c>
      <c r="B2631" s="1">
        <v>42762</v>
      </c>
      <c r="C2631">
        <v>268.7</v>
      </c>
      <c r="D2631">
        <v>267.2</v>
      </c>
      <c r="E2631" s="3">
        <v>269.05137784481002</v>
      </c>
      <c r="F2631">
        <v>-1.5</v>
      </c>
      <c r="G2631">
        <v>0.35137784481048501</v>
      </c>
      <c r="H2631">
        <v>0</v>
      </c>
      <c r="I2631">
        <f t="shared" si="82"/>
        <v>-5.5824339411983627E-3</v>
      </c>
      <c r="J2631">
        <f t="shared" si="83"/>
        <v>-1.5</v>
      </c>
    </row>
    <row r="2632" spans="1:10" x14ac:dyDescent="0.3">
      <c r="A2632" s="1">
        <v>42762</v>
      </c>
      <c r="B2632" s="1">
        <v>42765</v>
      </c>
      <c r="C2632">
        <v>268.7</v>
      </c>
      <c r="D2632">
        <v>267.2</v>
      </c>
      <c r="E2632" s="3">
        <v>268.78169256150699</v>
      </c>
      <c r="F2632">
        <v>-1.5</v>
      </c>
      <c r="G2632">
        <v>8.1692561507224995E-2</v>
      </c>
      <c r="H2632">
        <v>0</v>
      </c>
      <c r="I2632">
        <f t="shared" si="82"/>
        <v>-5.5824339411983627E-3</v>
      </c>
      <c r="J2632">
        <f t="shared" si="83"/>
        <v>-1.5</v>
      </c>
    </row>
    <row r="2633" spans="1:10" x14ac:dyDescent="0.3">
      <c r="A2633" s="1">
        <v>42765</v>
      </c>
      <c r="B2633" s="1">
        <v>42766</v>
      </c>
      <c r="C2633">
        <v>268.7</v>
      </c>
      <c r="D2633">
        <v>267.59999389648402</v>
      </c>
      <c r="E2633" s="3">
        <v>268.224868428707</v>
      </c>
      <c r="F2633">
        <v>1.1000061035156199</v>
      </c>
      <c r="G2633">
        <v>-0.47513157129287698</v>
      </c>
      <c r="H2633">
        <v>1.2727922061357899</v>
      </c>
      <c r="I2633">
        <f t="shared" si="82"/>
        <v>4.093807605193971E-3</v>
      </c>
      <c r="J2633">
        <f t="shared" si="83"/>
        <v>1.1000061035156199</v>
      </c>
    </row>
    <row r="2634" spans="1:10" x14ac:dyDescent="0.3">
      <c r="A2634" s="1">
        <v>42766</v>
      </c>
      <c r="B2634" s="1">
        <v>42767</v>
      </c>
      <c r="C2634">
        <v>266.89999999999998</v>
      </c>
      <c r="D2634">
        <v>267.29999389648401</v>
      </c>
      <c r="E2634" s="3">
        <v>265.83410611152601</v>
      </c>
      <c r="F2634">
        <v>-0.399993896484375</v>
      </c>
      <c r="G2634">
        <v>-1.0658938884735101</v>
      </c>
      <c r="H2634">
        <v>0.70710678118654702</v>
      </c>
      <c r="I2634">
        <f t="shared" si="82"/>
        <v>-1.4986657792595542E-3</v>
      </c>
      <c r="J2634">
        <f t="shared" si="83"/>
        <v>-0.399993896484375</v>
      </c>
    </row>
    <row r="2635" spans="1:10" x14ac:dyDescent="0.3">
      <c r="A2635" s="1">
        <v>42767</v>
      </c>
      <c r="B2635" s="1">
        <v>42768</v>
      </c>
      <c r="C2635">
        <v>267.89999999999998</v>
      </c>
      <c r="D2635">
        <v>267.64999999999998</v>
      </c>
      <c r="E2635" s="3">
        <v>268.12985662519901</v>
      </c>
      <c r="F2635">
        <v>-0.25</v>
      </c>
      <c r="G2635">
        <v>0.22985662519931699</v>
      </c>
      <c r="H2635">
        <v>0.70710678118654702</v>
      </c>
      <c r="I2635">
        <f t="shared" si="82"/>
        <v>-9.3318402388951113E-4</v>
      </c>
      <c r="J2635">
        <f t="shared" si="83"/>
        <v>-0.25</v>
      </c>
    </row>
    <row r="2636" spans="1:10" x14ac:dyDescent="0.3">
      <c r="A2636" s="1">
        <v>42768</v>
      </c>
      <c r="B2636" s="1">
        <v>42769</v>
      </c>
      <c r="C2636">
        <v>266.89999999999998</v>
      </c>
      <c r="D2636">
        <v>267.39999999999998</v>
      </c>
      <c r="E2636" s="3">
        <v>268.14962007999401</v>
      </c>
      <c r="F2636">
        <v>0.5</v>
      </c>
      <c r="G2636">
        <v>1.2496200799942001</v>
      </c>
      <c r="H2636">
        <v>0.424264068711944</v>
      </c>
      <c r="I2636">
        <f t="shared" si="82"/>
        <v>1.8733608092918698E-3</v>
      </c>
      <c r="J2636">
        <f t="shared" si="83"/>
        <v>0.5</v>
      </c>
    </row>
    <row r="2637" spans="1:10" x14ac:dyDescent="0.3">
      <c r="A2637" s="1">
        <v>42769</v>
      </c>
      <c r="B2637" s="1">
        <v>42772</v>
      </c>
      <c r="C2637">
        <v>267.5</v>
      </c>
      <c r="D2637">
        <v>269</v>
      </c>
      <c r="E2637" s="3">
        <v>268.34738659858698</v>
      </c>
      <c r="F2637">
        <v>1.5</v>
      </c>
      <c r="G2637">
        <v>0.84738659858703602</v>
      </c>
      <c r="H2637">
        <v>0.17677669529663601</v>
      </c>
      <c r="I2637">
        <f t="shared" si="82"/>
        <v>5.6074766355140183E-3</v>
      </c>
      <c r="J2637">
        <f t="shared" si="83"/>
        <v>1.5</v>
      </c>
    </row>
    <row r="2638" spans="1:10" x14ac:dyDescent="0.3">
      <c r="A2638" s="1">
        <v>42772</v>
      </c>
      <c r="B2638" s="1">
        <v>42773</v>
      </c>
      <c r="C2638">
        <v>267.75</v>
      </c>
      <c r="D2638">
        <v>268.04998779296801</v>
      </c>
      <c r="E2638" s="3">
        <v>266.09760248661001</v>
      </c>
      <c r="F2638">
        <v>-0.29998779296875</v>
      </c>
      <c r="G2638">
        <v>-1.6523975133895801</v>
      </c>
      <c r="H2638">
        <v>0.49497474683057502</v>
      </c>
      <c r="I2638">
        <f t="shared" si="82"/>
        <v>-1.1204025881185807E-3</v>
      </c>
      <c r="J2638">
        <f t="shared" si="83"/>
        <v>-0.29998779296875</v>
      </c>
    </row>
    <row r="2639" spans="1:10" x14ac:dyDescent="0.3">
      <c r="A2639" s="1">
        <v>42773</v>
      </c>
      <c r="B2639" s="1">
        <v>42774</v>
      </c>
      <c r="C2639">
        <v>267.05</v>
      </c>
      <c r="D2639">
        <v>266.55</v>
      </c>
      <c r="E2639" s="3">
        <v>267.63772581815698</v>
      </c>
      <c r="F2639">
        <v>-0.5</v>
      </c>
      <c r="G2639">
        <v>0.58772581815719604</v>
      </c>
      <c r="H2639">
        <v>0.77781745930521795</v>
      </c>
      <c r="I2639">
        <f t="shared" si="82"/>
        <v>-1.8723085564501028E-3</v>
      </c>
      <c r="J2639">
        <f t="shared" si="83"/>
        <v>-0.5</v>
      </c>
    </row>
    <row r="2640" spans="1:10" x14ac:dyDescent="0.3">
      <c r="A2640" s="1">
        <v>42774</v>
      </c>
      <c r="B2640" s="1">
        <v>42775</v>
      </c>
      <c r="C2640">
        <v>265.95</v>
      </c>
      <c r="D2640">
        <v>265.999987792968</v>
      </c>
      <c r="E2640" s="3">
        <v>266.37964082956302</v>
      </c>
      <c r="F2640">
        <v>4.998779296875E-2</v>
      </c>
      <c r="G2640">
        <v>0.42964082956313998</v>
      </c>
      <c r="H2640">
        <v>0.17677669529663601</v>
      </c>
      <c r="I2640">
        <f t="shared" si="82"/>
        <v>1.8795936442470389E-4</v>
      </c>
      <c r="J2640">
        <f t="shared" si="83"/>
        <v>4.998779296875E-2</v>
      </c>
    </row>
    <row r="2641" spans="1:10" x14ac:dyDescent="0.3">
      <c r="A2641" s="1">
        <v>42775</v>
      </c>
      <c r="B2641" s="1">
        <v>42776</v>
      </c>
      <c r="C2641">
        <v>266.2</v>
      </c>
      <c r="D2641">
        <v>267.249987792968</v>
      </c>
      <c r="E2641" s="3">
        <v>267.399675321578</v>
      </c>
      <c r="F2641">
        <v>1.04998779296875</v>
      </c>
      <c r="G2641">
        <v>1.1996753215789699</v>
      </c>
      <c r="H2641">
        <v>0.17677669529663601</v>
      </c>
      <c r="I2641">
        <f t="shared" si="82"/>
        <v>3.9443568481170171E-3</v>
      </c>
      <c r="J2641">
        <f t="shared" si="83"/>
        <v>1.04998779296875</v>
      </c>
    </row>
    <row r="2642" spans="1:10" x14ac:dyDescent="0.3">
      <c r="A2642" s="1">
        <v>42776</v>
      </c>
      <c r="B2642" s="1">
        <v>42779</v>
      </c>
      <c r="C2642">
        <v>266.45</v>
      </c>
      <c r="D2642">
        <v>266.249987792968</v>
      </c>
      <c r="E2642" s="3">
        <v>267.38985879421199</v>
      </c>
      <c r="F2642">
        <v>-0.20001220703125</v>
      </c>
      <c r="G2642">
        <v>0.93985879421234098</v>
      </c>
      <c r="H2642">
        <v>7.0710678118670794E-2</v>
      </c>
      <c r="I2642">
        <f t="shared" si="82"/>
        <v>-7.5065568411052737E-4</v>
      </c>
      <c r="J2642">
        <f t="shared" si="83"/>
        <v>-0.20001220703125</v>
      </c>
    </row>
    <row r="2643" spans="1:10" x14ac:dyDescent="0.3">
      <c r="A2643" s="1">
        <v>42779</v>
      </c>
      <c r="B2643" s="1">
        <v>42780</v>
      </c>
      <c r="C2643">
        <v>266.55</v>
      </c>
      <c r="D2643">
        <v>267.450024414062</v>
      </c>
      <c r="E2643" s="3">
        <v>267.01669685840602</v>
      </c>
      <c r="F2643">
        <v>0.9000244140625</v>
      </c>
      <c r="G2643">
        <v>0.46669685840606601</v>
      </c>
      <c r="H2643">
        <v>0.60104076400858097</v>
      </c>
      <c r="I2643">
        <f t="shared" si="82"/>
        <v>3.3765688015850682E-3</v>
      </c>
      <c r="J2643">
        <f t="shared" si="83"/>
        <v>0.9000244140625</v>
      </c>
    </row>
    <row r="2644" spans="1:10" x14ac:dyDescent="0.3">
      <c r="A2644" s="1">
        <v>42780</v>
      </c>
      <c r="B2644" s="1">
        <v>42781</v>
      </c>
      <c r="C2644">
        <v>265.7</v>
      </c>
      <c r="D2644">
        <v>265.649981689453</v>
      </c>
      <c r="E2644" s="3">
        <v>266.85982103347698</v>
      </c>
      <c r="F2644">
        <v>-5.0018310546875E-2</v>
      </c>
      <c r="G2644">
        <v>1.1598210334777801</v>
      </c>
      <c r="H2644">
        <v>0.63639610306791605</v>
      </c>
      <c r="I2644">
        <f t="shared" si="82"/>
        <v>-1.8825107469655627E-4</v>
      </c>
      <c r="J2644">
        <f t="shared" si="83"/>
        <v>-5.0018310546875E-2</v>
      </c>
    </row>
    <row r="2645" spans="1:10" x14ac:dyDescent="0.3">
      <c r="A2645" s="1">
        <v>42781</v>
      </c>
      <c r="B2645" s="1">
        <v>42782</v>
      </c>
      <c r="C2645">
        <v>266.60000000000002</v>
      </c>
      <c r="D2645">
        <v>267.20000610351502</v>
      </c>
      <c r="E2645" s="3">
        <v>267.51560691595</v>
      </c>
      <c r="F2645">
        <v>0.600006103515625</v>
      </c>
      <c r="G2645">
        <v>0.91560691595077504</v>
      </c>
      <c r="H2645">
        <v>0.106066017178006</v>
      </c>
      <c r="I2645">
        <f t="shared" si="82"/>
        <v>2.2505855345672354E-3</v>
      </c>
      <c r="J2645">
        <f t="shared" si="83"/>
        <v>0.600006103515625</v>
      </c>
    </row>
    <row r="2646" spans="1:10" x14ac:dyDescent="0.3">
      <c r="A2646" s="1">
        <v>42782</v>
      </c>
      <c r="B2646" s="1">
        <v>42783</v>
      </c>
      <c r="C2646">
        <v>266.45</v>
      </c>
      <c r="D2646">
        <v>265.59999389648402</v>
      </c>
      <c r="E2646" s="3">
        <v>266.03230534195899</v>
      </c>
      <c r="F2646">
        <v>0.850006103515625</v>
      </c>
      <c r="G2646">
        <v>-0.41769465804099998</v>
      </c>
      <c r="H2646">
        <v>0.17677669529663601</v>
      </c>
      <c r="I2646">
        <f t="shared" si="82"/>
        <v>3.190114856504504E-3</v>
      </c>
      <c r="J2646">
        <f t="shared" si="83"/>
        <v>0.850006103515625</v>
      </c>
    </row>
    <row r="2647" spans="1:10" x14ac:dyDescent="0.3">
      <c r="A2647" s="1">
        <v>42783</v>
      </c>
      <c r="B2647" s="1">
        <v>42786</v>
      </c>
      <c r="C2647">
        <v>266.7</v>
      </c>
      <c r="D2647">
        <v>266.84999389648402</v>
      </c>
      <c r="E2647" s="3">
        <v>266.39157692790002</v>
      </c>
      <c r="F2647">
        <v>-0.149993896484375</v>
      </c>
      <c r="G2647">
        <v>-0.308423072099685</v>
      </c>
      <c r="H2647">
        <v>0.53033008588991004</v>
      </c>
      <c r="I2647">
        <f t="shared" si="82"/>
        <v>-5.6240681096503568E-4</v>
      </c>
      <c r="J2647">
        <f t="shared" si="83"/>
        <v>-0.149993896484375</v>
      </c>
    </row>
    <row r="2648" spans="1:10" x14ac:dyDescent="0.3">
      <c r="A2648" s="1">
        <v>42786</v>
      </c>
      <c r="B2648" s="1">
        <v>42787</v>
      </c>
      <c r="C2648">
        <v>267.45</v>
      </c>
      <c r="D2648">
        <v>267.7</v>
      </c>
      <c r="E2648" s="3">
        <v>267.12208153009402</v>
      </c>
      <c r="F2648">
        <v>-0.25</v>
      </c>
      <c r="G2648">
        <v>-0.32791846990585299</v>
      </c>
      <c r="H2648">
        <v>1.76776695296636</v>
      </c>
      <c r="I2648">
        <f t="shared" si="82"/>
        <v>-9.3475415965601051E-4</v>
      </c>
      <c r="J2648">
        <f t="shared" si="83"/>
        <v>-0.25</v>
      </c>
    </row>
    <row r="2649" spans="1:10" x14ac:dyDescent="0.3">
      <c r="A2649" s="1">
        <v>42787</v>
      </c>
      <c r="B2649" s="1">
        <v>42788</v>
      </c>
      <c r="C2649">
        <v>269.95</v>
      </c>
      <c r="D2649">
        <v>270.29997558593698</v>
      </c>
      <c r="E2649" s="3">
        <v>270.37860600352201</v>
      </c>
      <c r="F2649">
        <v>0.3499755859375</v>
      </c>
      <c r="G2649">
        <v>0.42860600352287198</v>
      </c>
      <c r="H2649">
        <v>0.28284271247464299</v>
      </c>
      <c r="I2649">
        <f t="shared" si="82"/>
        <v>1.2964459564271161E-3</v>
      </c>
      <c r="J2649">
        <f t="shared" si="83"/>
        <v>0.3499755859375</v>
      </c>
    </row>
    <row r="2650" spans="1:10" x14ac:dyDescent="0.3">
      <c r="A2650" s="1">
        <v>42788</v>
      </c>
      <c r="B2650" s="1">
        <v>42789</v>
      </c>
      <c r="C2650">
        <v>270.35000000000002</v>
      </c>
      <c r="D2650">
        <v>270.35000000000002</v>
      </c>
      <c r="E2650" s="3">
        <v>269.82967016696898</v>
      </c>
      <c r="F2650">
        <v>0</v>
      </c>
      <c r="G2650">
        <v>-0.52032983303070002</v>
      </c>
      <c r="H2650">
        <v>0.247487373415267</v>
      </c>
      <c r="I2650">
        <f t="shared" si="82"/>
        <v>0</v>
      </c>
      <c r="J2650">
        <f t="shared" si="83"/>
        <v>0</v>
      </c>
    </row>
    <row r="2651" spans="1:10" x14ac:dyDescent="0.3">
      <c r="A2651" s="1">
        <v>42789</v>
      </c>
      <c r="B2651" s="1">
        <v>42790</v>
      </c>
      <c r="C2651">
        <v>270.7</v>
      </c>
      <c r="D2651">
        <v>270.34999389648402</v>
      </c>
      <c r="E2651" s="3">
        <v>270.42877082228603</v>
      </c>
      <c r="F2651">
        <v>0.350006103515625</v>
      </c>
      <c r="G2651">
        <v>-0.271229177713394</v>
      </c>
      <c r="H2651">
        <v>1.73241161390703</v>
      </c>
      <c r="I2651">
        <f t="shared" si="82"/>
        <v>1.292966765850111E-3</v>
      </c>
      <c r="J2651">
        <f t="shared" si="83"/>
        <v>0.350006103515625</v>
      </c>
    </row>
    <row r="2652" spans="1:10" x14ac:dyDescent="0.3">
      <c r="A2652" s="1">
        <v>42790</v>
      </c>
      <c r="B2652" s="1">
        <v>42793</v>
      </c>
      <c r="C2652">
        <v>268.25</v>
      </c>
      <c r="D2652">
        <v>268.350006103515</v>
      </c>
      <c r="E2652" s="3">
        <v>268.50335371494202</v>
      </c>
      <c r="F2652">
        <v>0.100006103515625</v>
      </c>
      <c r="G2652">
        <v>0.25335371494293202</v>
      </c>
      <c r="H2652">
        <v>0.74246212024588198</v>
      </c>
      <c r="I2652">
        <f t="shared" si="82"/>
        <v>3.7280933277027026E-4</v>
      </c>
      <c r="J2652">
        <f t="shared" si="83"/>
        <v>0.100006103515625</v>
      </c>
    </row>
    <row r="2653" spans="1:10" x14ac:dyDescent="0.3">
      <c r="A2653" s="1">
        <v>42793</v>
      </c>
      <c r="B2653" s="1">
        <v>42794</v>
      </c>
      <c r="C2653">
        <v>267.2</v>
      </c>
      <c r="D2653">
        <v>267.399981689453</v>
      </c>
      <c r="E2653" s="3">
        <v>267.41924376487702</v>
      </c>
      <c r="F2653">
        <v>0.199981689453125</v>
      </c>
      <c r="G2653">
        <v>0.219243764877319</v>
      </c>
      <c r="H2653">
        <v>0.17677669529663601</v>
      </c>
      <c r="I2653">
        <f t="shared" si="82"/>
        <v>7.4843446651618644E-4</v>
      </c>
      <c r="J2653">
        <f t="shared" si="83"/>
        <v>0.199981689453125</v>
      </c>
    </row>
    <row r="2654" spans="1:10" x14ac:dyDescent="0.3">
      <c r="A2654" s="1">
        <v>42794</v>
      </c>
      <c r="B2654" s="1">
        <v>42795</v>
      </c>
      <c r="C2654">
        <v>267.45</v>
      </c>
      <c r="D2654">
        <v>267.399981689453</v>
      </c>
      <c r="E2654" s="3">
        <v>267.65613807439797</v>
      </c>
      <c r="F2654">
        <v>-5.0018310546875E-2</v>
      </c>
      <c r="G2654">
        <v>0.20613807439803999</v>
      </c>
      <c r="H2654">
        <v>0</v>
      </c>
      <c r="I2654">
        <f t="shared" si="82"/>
        <v>-1.8701929537063002E-4</v>
      </c>
      <c r="J2654">
        <f t="shared" si="83"/>
        <v>-5.0018310546875E-2</v>
      </c>
    </row>
    <row r="2655" spans="1:10" x14ac:dyDescent="0.3">
      <c r="A2655" s="1">
        <v>42795</v>
      </c>
      <c r="B2655" s="1">
        <v>42796</v>
      </c>
      <c r="C2655">
        <v>267.45</v>
      </c>
      <c r="D2655">
        <v>269.59999389648402</v>
      </c>
      <c r="E2655" s="3">
        <v>268.180277180671</v>
      </c>
      <c r="F2655">
        <v>2.1499938964843701</v>
      </c>
      <c r="G2655">
        <v>0.73027718067169101</v>
      </c>
      <c r="H2655">
        <v>2.0859650045003</v>
      </c>
      <c r="I2655">
        <f t="shared" si="82"/>
        <v>8.0388629518951954E-3</v>
      </c>
      <c r="J2655">
        <f t="shared" si="83"/>
        <v>2.1499938964843701</v>
      </c>
    </row>
    <row r="2656" spans="1:10" x14ac:dyDescent="0.3">
      <c r="A2656" s="1">
        <v>42796</v>
      </c>
      <c r="B2656" s="1">
        <v>42797</v>
      </c>
      <c r="C2656">
        <v>270.39999999999998</v>
      </c>
      <c r="D2656">
        <v>269.100012207031</v>
      </c>
      <c r="E2656" s="3">
        <v>270.78923543691599</v>
      </c>
      <c r="F2656">
        <v>-1.29998779296875</v>
      </c>
      <c r="G2656">
        <v>0.38923543691635099</v>
      </c>
      <c r="H2656">
        <v>2.1566756826189302</v>
      </c>
      <c r="I2656">
        <f t="shared" si="82"/>
        <v>-4.8076471633459695E-3</v>
      </c>
      <c r="J2656">
        <f t="shared" si="83"/>
        <v>-1.29998779296875</v>
      </c>
    </row>
    <row r="2657" spans="1:10" x14ac:dyDescent="0.3">
      <c r="A2657" s="1">
        <v>42797</v>
      </c>
      <c r="B2657" s="1">
        <v>42800</v>
      </c>
      <c r="C2657">
        <v>267.35000000000002</v>
      </c>
      <c r="D2657">
        <v>266.60000000000002</v>
      </c>
      <c r="E2657" s="3">
        <v>268.21919242143599</v>
      </c>
      <c r="F2657">
        <v>-0.75</v>
      </c>
      <c r="G2657">
        <v>0.86919242143630904</v>
      </c>
      <c r="H2657">
        <v>0.42426406871190397</v>
      </c>
      <c r="I2657">
        <f t="shared" si="82"/>
        <v>-2.8053113895642415E-3</v>
      </c>
      <c r="J2657">
        <f t="shared" si="83"/>
        <v>-0.75</v>
      </c>
    </row>
    <row r="2658" spans="1:10" x14ac:dyDescent="0.3">
      <c r="A2658" s="1">
        <v>42800</v>
      </c>
      <c r="B2658" s="1">
        <v>42801</v>
      </c>
      <c r="C2658">
        <v>267.95</v>
      </c>
      <c r="D2658">
        <v>268.249987792968</v>
      </c>
      <c r="E2658" s="3">
        <v>267.88266063928597</v>
      </c>
      <c r="F2658">
        <v>-0.29998779296875</v>
      </c>
      <c r="G2658">
        <v>-6.7339360713958699E-2</v>
      </c>
      <c r="H2658">
        <v>0.98994949366119001</v>
      </c>
      <c r="I2658">
        <f t="shared" si="82"/>
        <v>-1.1195663107622692E-3</v>
      </c>
      <c r="J2658">
        <f t="shared" si="83"/>
        <v>-0.29998779296875</v>
      </c>
    </row>
    <row r="2659" spans="1:10" x14ac:dyDescent="0.3">
      <c r="A2659" s="1">
        <v>42801</v>
      </c>
      <c r="B2659" s="1">
        <v>42802</v>
      </c>
      <c r="C2659">
        <v>269.35000000000002</v>
      </c>
      <c r="D2659">
        <v>269.10000000000002</v>
      </c>
      <c r="E2659" s="3">
        <v>268.43586716651902</v>
      </c>
      <c r="F2659">
        <v>0.25</v>
      </c>
      <c r="G2659">
        <v>-0.91413283348083496</v>
      </c>
      <c r="H2659">
        <v>0.38890872965256901</v>
      </c>
      <c r="I2659">
        <f t="shared" si="82"/>
        <v>9.2816038611472052E-4</v>
      </c>
      <c r="J2659">
        <f t="shared" si="83"/>
        <v>0.25</v>
      </c>
    </row>
    <row r="2660" spans="1:10" x14ac:dyDescent="0.3">
      <c r="A2660" s="1">
        <v>42802</v>
      </c>
      <c r="B2660" s="1">
        <v>42803</v>
      </c>
      <c r="C2660">
        <v>269.89999999999998</v>
      </c>
      <c r="D2660">
        <v>270.00000610351498</v>
      </c>
      <c r="E2660" s="3">
        <v>270.02173850089298</v>
      </c>
      <c r="F2660">
        <v>0.100006103515625</v>
      </c>
      <c r="G2660">
        <v>0.121738500893116</v>
      </c>
      <c r="H2660">
        <v>0.53033008588991004</v>
      </c>
      <c r="I2660">
        <f t="shared" si="82"/>
        <v>3.7053020939468322E-4</v>
      </c>
      <c r="J2660">
        <f t="shared" si="83"/>
        <v>0.100006103515625</v>
      </c>
    </row>
    <row r="2661" spans="1:10" x14ac:dyDescent="0.3">
      <c r="A2661" s="1">
        <v>42803</v>
      </c>
      <c r="B2661" s="1">
        <v>42804</v>
      </c>
      <c r="C2661">
        <v>269.14999999999998</v>
      </c>
      <c r="D2661">
        <v>269.14999999999998</v>
      </c>
      <c r="E2661" s="3">
        <v>269.28815563917101</v>
      </c>
      <c r="F2661">
        <v>0</v>
      </c>
      <c r="G2661">
        <v>0.13815563917160001</v>
      </c>
      <c r="H2661">
        <v>0.63639610306791605</v>
      </c>
      <c r="I2661">
        <f t="shared" si="82"/>
        <v>0</v>
      </c>
      <c r="J2661">
        <f t="shared" si="83"/>
        <v>0</v>
      </c>
    </row>
    <row r="2662" spans="1:10" x14ac:dyDescent="0.3">
      <c r="A2662" s="1">
        <v>42804</v>
      </c>
      <c r="B2662" s="1">
        <v>42807</v>
      </c>
      <c r="C2662">
        <v>270.05</v>
      </c>
      <c r="D2662">
        <v>270.450024414062</v>
      </c>
      <c r="E2662" s="3">
        <v>269.96477246582498</v>
      </c>
      <c r="F2662">
        <v>-0.4000244140625</v>
      </c>
      <c r="G2662">
        <v>-8.5227534174919101E-2</v>
      </c>
      <c r="H2662">
        <v>2.2627416997969401</v>
      </c>
      <c r="I2662">
        <f t="shared" si="82"/>
        <v>-1.4812975895667469E-3</v>
      </c>
      <c r="J2662">
        <f t="shared" si="83"/>
        <v>-0.4000244140625</v>
      </c>
    </row>
    <row r="2663" spans="1:10" x14ac:dyDescent="0.3">
      <c r="A2663" s="1">
        <v>42807</v>
      </c>
      <c r="B2663" s="1">
        <v>42808</v>
      </c>
      <c r="C2663">
        <v>273.25</v>
      </c>
      <c r="D2663">
        <v>274.25</v>
      </c>
      <c r="E2663" s="3">
        <v>273.23309816419999</v>
      </c>
      <c r="F2663">
        <v>-1</v>
      </c>
      <c r="G2663">
        <v>-1.69018357992172E-2</v>
      </c>
      <c r="H2663">
        <v>1.5909902576697299</v>
      </c>
      <c r="I2663">
        <f t="shared" si="82"/>
        <v>-3.6596523330283625E-3</v>
      </c>
      <c r="J2663">
        <f t="shared" si="83"/>
        <v>-1</v>
      </c>
    </row>
    <row r="2664" spans="1:10" x14ac:dyDescent="0.3">
      <c r="A2664" s="1">
        <v>42808</v>
      </c>
      <c r="B2664" s="1">
        <v>42809</v>
      </c>
      <c r="C2664">
        <v>275.5</v>
      </c>
      <c r="D2664">
        <v>275.350006103515</v>
      </c>
      <c r="E2664" s="3">
        <v>274.69798541069002</v>
      </c>
      <c r="F2664">
        <v>0.149993896484375</v>
      </c>
      <c r="G2664">
        <v>-0.80201458930969205</v>
      </c>
      <c r="H2664">
        <v>0.424264068711944</v>
      </c>
      <c r="I2664">
        <f t="shared" si="82"/>
        <v>5.4444245547867508E-4</v>
      </c>
      <c r="J2664">
        <f t="shared" si="83"/>
        <v>0.149993896484375</v>
      </c>
    </row>
    <row r="2665" spans="1:10" x14ac:dyDescent="0.3">
      <c r="A2665" s="1">
        <v>42809</v>
      </c>
      <c r="B2665" s="1">
        <v>42810</v>
      </c>
      <c r="C2665">
        <v>276.10000000000002</v>
      </c>
      <c r="D2665">
        <v>278.79998168945298</v>
      </c>
      <c r="E2665" s="3">
        <v>276.11848594285499</v>
      </c>
      <c r="F2665">
        <v>2.6999816894531201</v>
      </c>
      <c r="G2665">
        <v>1.8485942855477298E-2</v>
      </c>
      <c r="H2665">
        <v>1.20208152801712</v>
      </c>
      <c r="I2665">
        <f t="shared" si="82"/>
        <v>9.7789992374252808E-3</v>
      </c>
      <c r="J2665">
        <f t="shared" si="83"/>
        <v>2.6999816894531201</v>
      </c>
    </row>
    <row r="2666" spans="1:10" x14ac:dyDescent="0.3">
      <c r="A2666" s="1">
        <v>42810</v>
      </c>
      <c r="B2666" s="1">
        <v>42811</v>
      </c>
      <c r="C2666">
        <v>277.8</v>
      </c>
      <c r="D2666">
        <v>278.00001220703098</v>
      </c>
      <c r="E2666" s="3">
        <v>278.35551326274799</v>
      </c>
      <c r="F2666">
        <v>0.20001220703125</v>
      </c>
      <c r="G2666">
        <v>0.55551326274871804</v>
      </c>
      <c r="H2666">
        <v>0.81317279836451295</v>
      </c>
      <c r="I2666">
        <f t="shared" si="82"/>
        <v>7.199863464047876E-4</v>
      </c>
      <c r="J2666">
        <f t="shared" si="83"/>
        <v>0.20001220703125</v>
      </c>
    </row>
    <row r="2667" spans="1:10" x14ac:dyDescent="0.3">
      <c r="A2667" s="1">
        <v>42811</v>
      </c>
      <c r="B2667" s="1">
        <v>42814</v>
      </c>
      <c r="C2667">
        <v>278.95</v>
      </c>
      <c r="D2667">
        <v>279.09999389648402</v>
      </c>
      <c r="E2667" s="3">
        <v>278.77927910983499</v>
      </c>
      <c r="F2667">
        <v>-0.149993896484375</v>
      </c>
      <c r="G2667">
        <v>-0.170720890164375</v>
      </c>
      <c r="H2667">
        <v>3.5355339059335397E-2</v>
      </c>
      <c r="I2667">
        <f t="shared" si="82"/>
        <v>-5.3770889580345943E-4</v>
      </c>
      <c r="J2667">
        <f t="shared" si="83"/>
        <v>-0.149993896484375</v>
      </c>
    </row>
    <row r="2668" spans="1:10" x14ac:dyDescent="0.3">
      <c r="A2668" s="1">
        <v>42814</v>
      </c>
      <c r="B2668" s="1">
        <v>42815</v>
      </c>
      <c r="C2668">
        <v>279</v>
      </c>
      <c r="D2668">
        <v>279.64999389648398</v>
      </c>
      <c r="E2668" s="3">
        <v>278.90259703248699</v>
      </c>
      <c r="F2668">
        <v>-0.649993896484375</v>
      </c>
      <c r="G2668">
        <v>-9.7402967512607505E-2</v>
      </c>
      <c r="H2668">
        <v>1.8031222920257</v>
      </c>
      <c r="I2668">
        <f t="shared" si="82"/>
        <v>-2.3297272275425627E-3</v>
      </c>
      <c r="J2668">
        <f t="shared" si="83"/>
        <v>-0.649993896484375</v>
      </c>
    </row>
    <row r="2669" spans="1:10" x14ac:dyDescent="0.3">
      <c r="A2669" s="1">
        <v>42815</v>
      </c>
      <c r="B2669" s="1">
        <v>42816</v>
      </c>
      <c r="C2669">
        <v>281.55</v>
      </c>
      <c r="D2669">
        <v>279.35001831054598</v>
      </c>
      <c r="E2669" s="3">
        <v>280.35766153335499</v>
      </c>
      <c r="F2669">
        <v>2.1999816894531201</v>
      </c>
      <c r="G2669">
        <v>-1.19233846664428</v>
      </c>
      <c r="H2669">
        <v>1.0606601717798201</v>
      </c>
      <c r="I2669">
        <f t="shared" si="82"/>
        <v>7.8138223741897363E-3</v>
      </c>
      <c r="J2669">
        <f t="shared" si="83"/>
        <v>2.1999816894531201</v>
      </c>
    </row>
    <row r="2670" spans="1:10" x14ac:dyDescent="0.3">
      <c r="A2670" s="1">
        <v>42816</v>
      </c>
      <c r="B2670" s="1">
        <v>42817</v>
      </c>
      <c r="C2670">
        <v>280.05</v>
      </c>
      <c r="D2670">
        <v>281.3</v>
      </c>
      <c r="E2670" s="3">
        <v>279.912177491188</v>
      </c>
      <c r="F2670">
        <v>-1.25</v>
      </c>
      <c r="G2670">
        <v>-0.13782250881194999</v>
      </c>
      <c r="H2670">
        <v>0.459619407771239</v>
      </c>
      <c r="I2670">
        <f t="shared" si="82"/>
        <v>-4.4634886627387968E-3</v>
      </c>
      <c r="J2670">
        <f t="shared" si="83"/>
        <v>-1.25</v>
      </c>
    </row>
    <row r="2671" spans="1:10" x14ac:dyDescent="0.3">
      <c r="A2671" s="1">
        <v>42817</v>
      </c>
      <c r="B2671" s="1">
        <v>42818</v>
      </c>
      <c r="C2671">
        <v>280.7</v>
      </c>
      <c r="D2671">
        <v>280.79997558593698</v>
      </c>
      <c r="E2671" s="3">
        <v>280.19659359455102</v>
      </c>
      <c r="F2671">
        <v>-9.99755859375E-2</v>
      </c>
      <c r="G2671">
        <v>-0.50340640544891302</v>
      </c>
      <c r="H2671">
        <v>0.247487373415267</v>
      </c>
      <c r="I2671">
        <f t="shared" si="82"/>
        <v>-3.5616525093516211E-4</v>
      </c>
      <c r="J2671">
        <f t="shared" si="83"/>
        <v>-9.99755859375E-2</v>
      </c>
    </row>
    <row r="2672" spans="1:10" x14ac:dyDescent="0.3">
      <c r="A2672" s="1">
        <v>42818</v>
      </c>
      <c r="B2672" s="1">
        <v>42821</v>
      </c>
      <c r="C2672">
        <v>280.35000000000002</v>
      </c>
      <c r="D2672">
        <v>278.70000610351502</v>
      </c>
      <c r="E2672" s="3">
        <v>280.008947646617</v>
      </c>
      <c r="F2672">
        <v>1.6499938964843699</v>
      </c>
      <c r="G2672">
        <v>-0.34105235338210999</v>
      </c>
      <c r="H2672">
        <v>1.48492424049176</v>
      </c>
      <c r="I2672">
        <f t="shared" si="82"/>
        <v>5.8854784964664517E-3</v>
      </c>
      <c r="J2672">
        <f t="shared" si="83"/>
        <v>1.6499938964843699</v>
      </c>
    </row>
    <row r="2673" spans="1:10" x14ac:dyDescent="0.3">
      <c r="A2673" s="1">
        <v>42821</v>
      </c>
      <c r="B2673" s="1">
        <v>42822</v>
      </c>
      <c r="C2673">
        <v>278.25</v>
      </c>
      <c r="D2673">
        <v>279.64999389648398</v>
      </c>
      <c r="E2673" s="3">
        <v>278.39871215820301</v>
      </c>
      <c r="F2673">
        <v>1.3999938964843699</v>
      </c>
      <c r="G2673">
        <v>0.148712158203125</v>
      </c>
      <c r="H2673">
        <v>0.56568542494924601</v>
      </c>
      <c r="I2673">
        <f t="shared" si="82"/>
        <v>5.031424605514357E-3</v>
      </c>
      <c r="J2673">
        <f t="shared" si="83"/>
        <v>1.3999938964843699</v>
      </c>
    </row>
    <row r="2674" spans="1:10" x14ac:dyDescent="0.3">
      <c r="A2674" s="1">
        <v>42822</v>
      </c>
      <c r="B2674" s="1">
        <v>42823</v>
      </c>
      <c r="C2674">
        <v>279.05</v>
      </c>
      <c r="D2674">
        <v>280.200024414062</v>
      </c>
      <c r="E2674" s="3">
        <v>279.60781990289598</v>
      </c>
      <c r="F2674">
        <v>1.1500244140625</v>
      </c>
      <c r="G2674">
        <v>0.55781990289688099</v>
      </c>
      <c r="H2674">
        <v>0.459619407771239</v>
      </c>
      <c r="I2674">
        <f t="shared" si="82"/>
        <v>4.1212127362927793E-3</v>
      </c>
      <c r="J2674">
        <f t="shared" si="83"/>
        <v>1.1500244140625</v>
      </c>
    </row>
    <row r="2675" spans="1:10" x14ac:dyDescent="0.3">
      <c r="A2675" s="1">
        <v>42823</v>
      </c>
      <c r="B2675" s="1">
        <v>42824</v>
      </c>
      <c r="C2675">
        <v>279.7</v>
      </c>
      <c r="D2675">
        <v>280.04997558593698</v>
      </c>
      <c r="E2675" s="3">
        <v>279.95894945859902</v>
      </c>
      <c r="F2675">
        <v>0.3499755859375</v>
      </c>
      <c r="G2675">
        <v>0.25894945859909002</v>
      </c>
      <c r="H2675">
        <v>3.5355339059335397E-2</v>
      </c>
      <c r="I2675">
        <f t="shared" si="82"/>
        <v>1.2512534356006436E-3</v>
      </c>
      <c r="J2675">
        <f t="shared" si="83"/>
        <v>0.3499755859375</v>
      </c>
    </row>
    <row r="2676" spans="1:10" x14ac:dyDescent="0.3">
      <c r="A2676" s="1">
        <v>42824</v>
      </c>
      <c r="B2676" s="1">
        <v>42825</v>
      </c>
      <c r="C2676">
        <v>279.64999999999998</v>
      </c>
      <c r="D2676">
        <v>279.79999389648401</v>
      </c>
      <c r="E2676" s="3">
        <v>280.14325761198899</v>
      </c>
      <c r="F2676">
        <v>0.149993896484375</v>
      </c>
      <c r="G2676">
        <v>0.49325761198997498</v>
      </c>
      <c r="H2676">
        <v>0.31819805153393799</v>
      </c>
      <c r="I2676">
        <f t="shared" si="82"/>
        <v>5.3636294112059722E-4</v>
      </c>
      <c r="J2676">
        <f t="shared" si="83"/>
        <v>0.149993896484375</v>
      </c>
    </row>
    <row r="2677" spans="1:10" x14ac:dyDescent="0.3">
      <c r="A2677" s="1">
        <v>42825</v>
      </c>
      <c r="B2677" s="1">
        <v>42828</v>
      </c>
      <c r="C2677">
        <v>279.2</v>
      </c>
      <c r="D2677">
        <v>279.59999389648402</v>
      </c>
      <c r="E2677" s="3">
        <v>279.67775682806899</v>
      </c>
      <c r="F2677">
        <v>0.399993896484375</v>
      </c>
      <c r="G2677">
        <v>0.477756828069686</v>
      </c>
      <c r="H2677">
        <v>0.212132034355972</v>
      </c>
      <c r="I2677">
        <f t="shared" si="82"/>
        <v>1.4326428957176756E-3</v>
      </c>
      <c r="J2677">
        <f t="shared" si="83"/>
        <v>0.399993896484375</v>
      </c>
    </row>
    <row r="2678" spans="1:10" x14ac:dyDescent="0.3">
      <c r="A2678" s="1">
        <v>42828</v>
      </c>
      <c r="B2678" s="1">
        <v>42829</v>
      </c>
      <c r="C2678">
        <v>279.5</v>
      </c>
      <c r="D2678">
        <v>279.29998779296801</v>
      </c>
      <c r="E2678" s="3">
        <v>280.03703212737997</v>
      </c>
      <c r="F2678">
        <v>-0.20001220703125</v>
      </c>
      <c r="G2678">
        <v>0.53703212738037098</v>
      </c>
      <c r="H2678">
        <v>0.38890872965260898</v>
      </c>
      <c r="I2678">
        <f t="shared" si="82"/>
        <v>-7.1560718079159214E-4</v>
      </c>
      <c r="J2678">
        <f t="shared" si="83"/>
        <v>-0.20001220703125</v>
      </c>
    </row>
    <row r="2679" spans="1:10" x14ac:dyDescent="0.3">
      <c r="A2679" s="1">
        <v>42829</v>
      </c>
      <c r="B2679" s="1">
        <v>42830</v>
      </c>
      <c r="C2679">
        <v>278.95</v>
      </c>
      <c r="D2679">
        <v>278.999987792968</v>
      </c>
      <c r="E2679" s="3">
        <v>279.58965725898702</v>
      </c>
      <c r="F2679">
        <v>4.998779296875E-2</v>
      </c>
      <c r="G2679">
        <v>0.63965725898742598</v>
      </c>
      <c r="H2679">
        <v>0.35355339059327301</v>
      </c>
      <c r="I2679">
        <f t="shared" si="82"/>
        <v>1.7919983139899626E-4</v>
      </c>
      <c r="J2679">
        <f t="shared" si="83"/>
        <v>4.998779296875E-2</v>
      </c>
    </row>
    <row r="2680" spans="1:10" x14ac:dyDescent="0.3">
      <c r="A2680" s="1">
        <v>42830</v>
      </c>
      <c r="B2680" s="1">
        <v>42831</v>
      </c>
      <c r="C2680">
        <v>278.45</v>
      </c>
      <c r="D2680">
        <v>277.499987792968</v>
      </c>
      <c r="E2680" s="3">
        <v>278.25798766016902</v>
      </c>
      <c r="F2680">
        <v>0.95001220703125</v>
      </c>
      <c r="G2680">
        <v>-0.192012339830398</v>
      </c>
      <c r="H2680">
        <v>0.67175144212721205</v>
      </c>
      <c r="I2680">
        <f t="shared" si="82"/>
        <v>3.4117874197566889E-3</v>
      </c>
      <c r="J2680">
        <f t="shared" si="83"/>
        <v>0.95001220703125</v>
      </c>
    </row>
    <row r="2681" spans="1:10" x14ac:dyDescent="0.3">
      <c r="A2681" s="1">
        <v>42831</v>
      </c>
      <c r="B2681" s="1">
        <v>42832</v>
      </c>
      <c r="C2681">
        <v>277.5</v>
      </c>
      <c r="D2681">
        <v>277.75</v>
      </c>
      <c r="E2681" s="3">
        <v>277.458062395453</v>
      </c>
      <c r="F2681">
        <v>-0.25</v>
      </c>
      <c r="G2681">
        <v>-4.1937604546546901E-2</v>
      </c>
      <c r="H2681">
        <v>0.459619407771239</v>
      </c>
      <c r="I2681">
        <f t="shared" si="82"/>
        <v>-9.0090090090090091E-4</v>
      </c>
      <c r="J2681">
        <f t="shared" si="83"/>
        <v>-0.25</v>
      </c>
    </row>
    <row r="2682" spans="1:10" x14ac:dyDescent="0.3">
      <c r="A2682" s="1">
        <v>42832</v>
      </c>
      <c r="B2682" s="1">
        <v>42835</v>
      </c>
      <c r="C2682">
        <v>276.85000000000002</v>
      </c>
      <c r="D2682">
        <v>276.79998168945298</v>
      </c>
      <c r="E2682" s="3">
        <v>276.61956461369903</v>
      </c>
      <c r="F2682">
        <v>5.0018310546875E-2</v>
      </c>
      <c r="G2682">
        <v>-0.230435386300086</v>
      </c>
      <c r="H2682">
        <v>1.13137084989849</v>
      </c>
      <c r="I2682">
        <f t="shared" si="82"/>
        <v>1.8066935360980675E-4</v>
      </c>
      <c r="J2682">
        <f t="shared" si="83"/>
        <v>5.0018310546875E-2</v>
      </c>
    </row>
    <row r="2683" spans="1:10" x14ac:dyDescent="0.3">
      <c r="A2683" s="1">
        <v>42835</v>
      </c>
      <c r="B2683" s="1">
        <v>42836</v>
      </c>
      <c r="C2683">
        <v>275.25</v>
      </c>
      <c r="D2683">
        <v>274.45001220703102</v>
      </c>
      <c r="E2683" s="3">
        <v>276.46065914630799</v>
      </c>
      <c r="F2683">
        <v>-0.79998779296875</v>
      </c>
      <c r="G2683">
        <v>1.21065914630889</v>
      </c>
      <c r="H2683">
        <v>1.23743686707645</v>
      </c>
      <c r="I2683">
        <f t="shared" si="82"/>
        <v>-2.9064043341280655E-3</v>
      </c>
      <c r="J2683">
        <f t="shared" si="83"/>
        <v>-0.79998779296875</v>
      </c>
    </row>
    <row r="2684" spans="1:10" x14ac:dyDescent="0.3">
      <c r="A2684" s="1">
        <v>42836</v>
      </c>
      <c r="B2684" s="1">
        <v>42837</v>
      </c>
      <c r="C2684">
        <v>273.5</v>
      </c>
      <c r="D2684">
        <v>273.89999389648398</v>
      </c>
      <c r="E2684" s="3">
        <v>272.81788355112002</v>
      </c>
      <c r="F2684">
        <v>-0.399993896484375</v>
      </c>
      <c r="G2684">
        <v>-0.68211644887924106</v>
      </c>
      <c r="H2684">
        <v>0.74246212024588198</v>
      </c>
      <c r="I2684">
        <f t="shared" si="82"/>
        <v>-1.4625005355918647E-3</v>
      </c>
      <c r="J2684">
        <f t="shared" si="83"/>
        <v>-0.399993896484375</v>
      </c>
    </row>
    <row r="2685" spans="1:10" x14ac:dyDescent="0.3">
      <c r="A2685" s="1">
        <v>42837</v>
      </c>
      <c r="B2685" s="1">
        <v>42838</v>
      </c>
      <c r="C2685">
        <v>274.55</v>
      </c>
      <c r="D2685">
        <v>274.450024414062</v>
      </c>
      <c r="E2685" s="3">
        <v>274.58610212355802</v>
      </c>
      <c r="F2685">
        <v>-9.99755859375E-2</v>
      </c>
      <c r="G2685">
        <v>3.6102123558521201E-2</v>
      </c>
      <c r="H2685">
        <v>1.5556349186103899</v>
      </c>
      <c r="I2685">
        <f t="shared" si="82"/>
        <v>-3.6414345633764339E-4</v>
      </c>
      <c r="J2685">
        <f t="shared" si="83"/>
        <v>-9.99755859375E-2</v>
      </c>
    </row>
    <row r="2686" spans="1:10" x14ac:dyDescent="0.3">
      <c r="A2686" s="1">
        <v>42838</v>
      </c>
      <c r="B2686" s="1">
        <v>42839</v>
      </c>
      <c r="C2686">
        <v>276.75</v>
      </c>
      <c r="D2686">
        <v>275.64999389648398</v>
      </c>
      <c r="E2686" s="3">
        <v>275.61966288089701</v>
      </c>
      <c r="F2686">
        <v>1.1000061035156199</v>
      </c>
      <c r="G2686">
        <v>-1.13033711910247</v>
      </c>
      <c r="H2686">
        <v>1.0253048327204799</v>
      </c>
      <c r="I2686">
        <f t="shared" si="82"/>
        <v>3.9747284679877868E-3</v>
      </c>
      <c r="J2686">
        <f t="shared" si="83"/>
        <v>1.1000061035156199</v>
      </c>
    </row>
    <row r="2687" spans="1:10" x14ac:dyDescent="0.3">
      <c r="A2687" s="1">
        <v>42839</v>
      </c>
      <c r="B2687" s="1">
        <v>42842</v>
      </c>
      <c r="C2687">
        <v>275.3</v>
      </c>
      <c r="D2687">
        <v>275.950024414062</v>
      </c>
      <c r="E2687" s="3">
        <v>275.52425442933998</v>
      </c>
      <c r="F2687">
        <v>0.6500244140625</v>
      </c>
      <c r="G2687">
        <v>0.22425442934036199</v>
      </c>
      <c r="H2687">
        <v>0.67175144212721205</v>
      </c>
      <c r="I2687">
        <f t="shared" si="82"/>
        <v>2.3611493427624407E-3</v>
      </c>
      <c r="J2687">
        <f t="shared" si="83"/>
        <v>0.6500244140625</v>
      </c>
    </row>
    <row r="2688" spans="1:10" x14ac:dyDescent="0.3">
      <c r="A2688" s="1">
        <v>42842</v>
      </c>
      <c r="B2688" s="1">
        <v>42843</v>
      </c>
      <c r="C2688">
        <v>276.25</v>
      </c>
      <c r="D2688">
        <v>277.39999389648398</v>
      </c>
      <c r="E2688" s="3">
        <v>277.37515497207602</v>
      </c>
      <c r="F2688">
        <v>1.1499938964843699</v>
      </c>
      <c r="G2688">
        <v>1.12515497207641</v>
      </c>
      <c r="H2688">
        <v>0.212132034355972</v>
      </c>
      <c r="I2688">
        <f t="shared" si="82"/>
        <v>4.1628738334275831E-3</v>
      </c>
      <c r="J2688">
        <f t="shared" si="83"/>
        <v>1.1499938964843699</v>
      </c>
    </row>
    <row r="2689" spans="1:10" x14ac:dyDescent="0.3">
      <c r="A2689" s="1">
        <v>42843</v>
      </c>
      <c r="B2689" s="1">
        <v>42844</v>
      </c>
      <c r="C2689">
        <v>275.95</v>
      </c>
      <c r="D2689">
        <v>275.249987792968</v>
      </c>
      <c r="E2689" s="3">
        <v>275.62658692598302</v>
      </c>
      <c r="F2689">
        <v>0.70001220703125</v>
      </c>
      <c r="G2689">
        <v>-0.32341307401657099</v>
      </c>
      <c r="H2689">
        <v>1.0606601717798201</v>
      </c>
      <c r="I2689">
        <f t="shared" si="82"/>
        <v>2.5367356659947455E-3</v>
      </c>
      <c r="J2689">
        <f t="shared" si="83"/>
        <v>0.70001220703125</v>
      </c>
    </row>
    <row r="2690" spans="1:10" x14ac:dyDescent="0.3">
      <c r="A2690" s="1">
        <v>42844</v>
      </c>
      <c r="B2690" s="1">
        <v>42845</v>
      </c>
      <c r="C2690">
        <v>274.45</v>
      </c>
      <c r="D2690">
        <v>273.95</v>
      </c>
      <c r="E2690" s="3">
        <v>274.03564004302001</v>
      </c>
      <c r="F2690">
        <v>0.5</v>
      </c>
      <c r="G2690">
        <v>-0.41435995697975098</v>
      </c>
      <c r="H2690">
        <v>0.98994949366119001</v>
      </c>
      <c r="I2690">
        <f t="shared" si="82"/>
        <v>1.8218254691200583E-3</v>
      </c>
      <c r="J2690">
        <f t="shared" si="83"/>
        <v>0.5</v>
      </c>
    </row>
    <row r="2691" spans="1:10" x14ac:dyDescent="0.3">
      <c r="A2691" s="1">
        <v>42845</v>
      </c>
      <c r="B2691" s="1">
        <v>42846</v>
      </c>
      <c r="C2691">
        <v>275.85000000000002</v>
      </c>
      <c r="D2691">
        <v>276.89998779296798</v>
      </c>
      <c r="E2691" s="3">
        <v>276.44272831678302</v>
      </c>
      <c r="F2691">
        <v>1.04998779296875</v>
      </c>
      <c r="G2691">
        <v>0.59272831678390503</v>
      </c>
      <c r="H2691">
        <v>1.73241161390703</v>
      </c>
      <c r="I2691">
        <f t="shared" ref="I2691:I2754" si="84">F2691/C2691</f>
        <v>3.8063722782988941E-3</v>
      </c>
      <c r="J2691">
        <f t="shared" ref="J2691:J2754" si="85">IF(F2691&lt;-3, -3, F2691)</f>
        <v>1.04998779296875</v>
      </c>
    </row>
    <row r="2692" spans="1:10" x14ac:dyDescent="0.3">
      <c r="A2692" s="1">
        <v>42846</v>
      </c>
      <c r="B2692" s="1">
        <v>42849</v>
      </c>
      <c r="C2692">
        <v>278.3</v>
      </c>
      <c r="D2692">
        <v>279.50001220703098</v>
      </c>
      <c r="E2692" s="3">
        <v>277.31230031251903</v>
      </c>
      <c r="F2692">
        <v>-1.20001220703125</v>
      </c>
      <c r="G2692">
        <v>-0.98769968748092596</v>
      </c>
      <c r="H2692">
        <v>0.81317279836451295</v>
      </c>
      <c r="I2692">
        <f t="shared" si="84"/>
        <v>-4.3119375028072221E-3</v>
      </c>
      <c r="J2692">
        <f t="shared" si="85"/>
        <v>-1.20001220703125</v>
      </c>
    </row>
    <row r="2693" spans="1:10" x14ac:dyDescent="0.3">
      <c r="A2693" s="1">
        <v>42849</v>
      </c>
      <c r="B2693" s="1">
        <v>42850</v>
      </c>
      <c r="C2693">
        <v>279.45</v>
      </c>
      <c r="D2693">
        <v>279.649981689453</v>
      </c>
      <c r="E2693" s="3">
        <v>279.86285100579198</v>
      </c>
      <c r="F2693">
        <v>0.199981689453125</v>
      </c>
      <c r="G2693">
        <v>0.41285100579261702</v>
      </c>
      <c r="H2693">
        <v>2.36880771697495</v>
      </c>
      <c r="I2693">
        <f t="shared" si="84"/>
        <v>7.1562601343039907E-4</v>
      </c>
      <c r="J2693">
        <f t="shared" si="85"/>
        <v>0.199981689453125</v>
      </c>
    </row>
    <row r="2694" spans="1:10" x14ac:dyDescent="0.3">
      <c r="A2694" s="1">
        <v>42850</v>
      </c>
      <c r="B2694" s="1">
        <v>42851</v>
      </c>
      <c r="C2694">
        <v>282.8</v>
      </c>
      <c r="D2694">
        <v>283.60001831054598</v>
      </c>
      <c r="E2694" s="3">
        <v>283.26859490871402</v>
      </c>
      <c r="F2694">
        <v>0.800018310546875</v>
      </c>
      <c r="G2694">
        <v>0.46859490871429399</v>
      </c>
      <c r="H2694">
        <v>0.88388347648318399</v>
      </c>
      <c r="I2694">
        <f t="shared" si="84"/>
        <v>2.8289190613397276E-3</v>
      </c>
      <c r="J2694">
        <f t="shared" si="85"/>
        <v>0.800018310546875</v>
      </c>
    </row>
    <row r="2695" spans="1:10" x14ac:dyDescent="0.3">
      <c r="A2695" s="1">
        <v>42851</v>
      </c>
      <c r="B2695" s="1">
        <v>42852</v>
      </c>
      <c r="C2695">
        <v>284.05</v>
      </c>
      <c r="D2695">
        <v>284.05</v>
      </c>
      <c r="E2695" s="3">
        <v>283.98987099081199</v>
      </c>
      <c r="F2695">
        <v>0</v>
      </c>
      <c r="G2695">
        <v>-6.0129009187221499E-2</v>
      </c>
      <c r="H2695">
        <v>0.63639610306787597</v>
      </c>
      <c r="I2695">
        <f t="shared" si="84"/>
        <v>0</v>
      </c>
      <c r="J2695">
        <f t="shared" si="85"/>
        <v>0</v>
      </c>
    </row>
    <row r="2696" spans="1:10" x14ac:dyDescent="0.3">
      <c r="A2696" s="1">
        <v>42852</v>
      </c>
      <c r="B2696" s="1">
        <v>42853</v>
      </c>
      <c r="C2696">
        <v>284.95</v>
      </c>
      <c r="D2696">
        <v>284.999987792968</v>
      </c>
      <c r="E2696" s="3">
        <v>284.99532442986902</v>
      </c>
      <c r="F2696">
        <v>4.998779296875E-2</v>
      </c>
      <c r="G2696">
        <v>4.5324429869651697E-2</v>
      </c>
      <c r="H2696">
        <v>0.31819805153393799</v>
      </c>
      <c r="I2696">
        <f t="shared" si="84"/>
        <v>1.7542654138884015E-4</v>
      </c>
      <c r="J2696">
        <f t="shared" si="85"/>
        <v>4.998779296875E-2</v>
      </c>
    </row>
    <row r="2697" spans="1:10" x14ac:dyDescent="0.3">
      <c r="A2697" s="1">
        <v>42853</v>
      </c>
      <c r="B2697" s="1">
        <v>42856</v>
      </c>
      <c r="C2697">
        <v>285.39999999999998</v>
      </c>
      <c r="D2697">
        <v>285.00000610351498</v>
      </c>
      <c r="E2697" s="3">
        <v>286.20634433031</v>
      </c>
      <c r="F2697">
        <v>-0.399993896484375</v>
      </c>
      <c r="G2697">
        <v>0.80634433031082098</v>
      </c>
      <c r="H2697">
        <v>0</v>
      </c>
      <c r="I2697">
        <f t="shared" si="84"/>
        <v>-1.4015203100363526E-3</v>
      </c>
      <c r="J2697">
        <f t="shared" si="85"/>
        <v>-0.399993896484375</v>
      </c>
    </row>
    <row r="2698" spans="1:10" x14ac:dyDescent="0.3">
      <c r="A2698" s="1">
        <v>42856</v>
      </c>
      <c r="B2698" s="1">
        <v>42857</v>
      </c>
      <c r="C2698">
        <v>285.39999999999998</v>
      </c>
      <c r="D2698">
        <v>286.600012207031</v>
      </c>
      <c r="E2698" s="3">
        <v>285.16270458102201</v>
      </c>
      <c r="F2698">
        <v>-1.20001220703125</v>
      </c>
      <c r="G2698">
        <v>-0.23729541897773701</v>
      </c>
      <c r="H2698">
        <v>1.5909902576697299</v>
      </c>
      <c r="I2698">
        <f t="shared" si="84"/>
        <v>-4.2046678592545551E-3</v>
      </c>
      <c r="J2698">
        <f t="shared" si="85"/>
        <v>-1.20001220703125</v>
      </c>
    </row>
    <row r="2699" spans="1:10" x14ac:dyDescent="0.3">
      <c r="A2699" s="1">
        <v>42857</v>
      </c>
      <c r="B2699" s="1">
        <v>42858</v>
      </c>
      <c r="C2699">
        <v>287.64999999999998</v>
      </c>
      <c r="D2699">
        <v>286.600012207031</v>
      </c>
      <c r="E2699" s="3">
        <v>287.83844114243902</v>
      </c>
      <c r="F2699">
        <v>-1.04998779296875</v>
      </c>
      <c r="G2699">
        <v>0.188441142439842</v>
      </c>
      <c r="H2699">
        <v>0</v>
      </c>
      <c r="I2699">
        <f t="shared" si="84"/>
        <v>-3.6502269875499744E-3</v>
      </c>
      <c r="J2699">
        <f t="shared" si="85"/>
        <v>-1.04998779296875</v>
      </c>
    </row>
    <row r="2700" spans="1:10" x14ac:dyDescent="0.3">
      <c r="A2700" s="1">
        <v>42858</v>
      </c>
      <c r="B2700" s="1">
        <v>42859</v>
      </c>
      <c r="C2700">
        <v>287.64999999999998</v>
      </c>
      <c r="D2700">
        <v>288.450018310546</v>
      </c>
      <c r="E2700" s="3">
        <v>287.71862916052299</v>
      </c>
      <c r="F2700">
        <v>0.800018310546875</v>
      </c>
      <c r="G2700">
        <v>6.8629160523414598E-2</v>
      </c>
      <c r="H2700">
        <v>1.9091883092037101</v>
      </c>
      <c r="I2700">
        <f t="shared" si="84"/>
        <v>2.7812213125217281E-3</v>
      </c>
      <c r="J2700">
        <f t="shared" si="85"/>
        <v>0.800018310546875</v>
      </c>
    </row>
    <row r="2701" spans="1:10" x14ac:dyDescent="0.3">
      <c r="A2701" s="1">
        <v>42859</v>
      </c>
      <c r="B2701" s="1">
        <v>42860</v>
      </c>
      <c r="C2701">
        <v>290.35000000000002</v>
      </c>
      <c r="D2701">
        <v>288.45000610351502</v>
      </c>
      <c r="E2701" s="3">
        <v>290.81378517150802</v>
      </c>
      <c r="F2701">
        <v>-1.8999938964843699</v>
      </c>
      <c r="G2701">
        <v>0.46378517150878901</v>
      </c>
      <c r="H2701">
        <v>0</v>
      </c>
      <c r="I2701">
        <f t="shared" si="84"/>
        <v>-6.543805395158842E-3</v>
      </c>
      <c r="J2701">
        <f t="shared" si="85"/>
        <v>-1.8999938964843699</v>
      </c>
    </row>
    <row r="2702" spans="1:10" x14ac:dyDescent="0.3">
      <c r="A2702" s="1">
        <v>42860</v>
      </c>
      <c r="B2702" s="1">
        <v>42863</v>
      </c>
      <c r="C2702">
        <v>290.35000000000002</v>
      </c>
      <c r="D2702">
        <v>290.54998168945298</v>
      </c>
      <c r="E2702" s="3">
        <v>291.09482858181002</v>
      </c>
      <c r="F2702">
        <v>0.199981689453125</v>
      </c>
      <c r="G2702">
        <v>0.744828581809997</v>
      </c>
      <c r="H2702">
        <v>5.62149891043304</v>
      </c>
      <c r="I2702">
        <f t="shared" si="84"/>
        <v>6.8876076959919054E-4</v>
      </c>
      <c r="J2702">
        <f t="shared" si="85"/>
        <v>0.199981689453125</v>
      </c>
    </row>
    <row r="2703" spans="1:10" x14ac:dyDescent="0.3">
      <c r="A2703" s="1">
        <v>42863</v>
      </c>
      <c r="B2703" s="1">
        <v>42864</v>
      </c>
      <c r="C2703">
        <v>298.3</v>
      </c>
      <c r="D2703">
        <v>290.55</v>
      </c>
      <c r="E2703" s="3">
        <v>298.19878631383102</v>
      </c>
      <c r="F2703">
        <v>7.75</v>
      </c>
      <c r="G2703">
        <v>-0.101213686168193</v>
      </c>
      <c r="H2703">
        <v>0</v>
      </c>
      <c r="I2703">
        <f t="shared" si="84"/>
        <v>2.5980556486758295E-2</v>
      </c>
      <c r="J2703">
        <f t="shared" si="85"/>
        <v>7.75</v>
      </c>
    </row>
    <row r="2704" spans="1:10" x14ac:dyDescent="0.3">
      <c r="A2704" s="1">
        <v>42864</v>
      </c>
      <c r="B2704" s="1">
        <v>42865</v>
      </c>
      <c r="C2704">
        <v>298.3</v>
      </c>
      <c r="D2704">
        <v>298.3</v>
      </c>
      <c r="E2704" s="3">
        <v>298.52666546702301</v>
      </c>
      <c r="F2704">
        <v>0</v>
      </c>
      <c r="G2704">
        <v>0.22666546702384899</v>
      </c>
      <c r="H2704">
        <v>3.0052038200428202</v>
      </c>
      <c r="I2704">
        <f t="shared" si="84"/>
        <v>0</v>
      </c>
      <c r="J2704">
        <f t="shared" si="85"/>
        <v>0</v>
      </c>
    </row>
    <row r="2705" spans="1:10" x14ac:dyDescent="0.3">
      <c r="A2705" s="1">
        <v>42865</v>
      </c>
      <c r="B2705" s="1">
        <v>42866</v>
      </c>
      <c r="C2705">
        <v>294.05</v>
      </c>
      <c r="D2705">
        <v>295.60001831054598</v>
      </c>
      <c r="E2705" s="3">
        <v>294.54197080731302</v>
      </c>
      <c r="F2705">
        <v>1.5500183105468699</v>
      </c>
      <c r="G2705">
        <v>0.49197080731391901</v>
      </c>
      <c r="H2705">
        <v>2.58093975133088</v>
      </c>
      <c r="I2705">
        <f t="shared" si="84"/>
        <v>5.2712746490286341E-3</v>
      </c>
      <c r="J2705">
        <f t="shared" si="85"/>
        <v>1.5500183105468699</v>
      </c>
    </row>
    <row r="2706" spans="1:10" x14ac:dyDescent="0.3">
      <c r="A2706" s="1">
        <v>42866</v>
      </c>
      <c r="B2706" s="1">
        <v>42867</v>
      </c>
      <c r="C2706">
        <v>297.7</v>
      </c>
      <c r="D2706">
        <v>297.7</v>
      </c>
      <c r="E2706" s="3">
        <v>298.186570209264</v>
      </c>
      <c r="F2706">
        <v>0</v>
      </c>
      <c r="G2706">
        <v>0.48657020926475503</v>
      </c>
      <c r="H2706">
        <v>1.0253048327204799</v>
      </c>
      <c r="I2706">
        <f t="shared" si="84"/>
        <v>0</v>
      </c>
      <c r="J2706">
        <f t="shared" si="85"/>
        <v>0</v>
      </c>
    </row>
    <row r="2707" spans="1:10" x14ac:dyDescent="0.3">
      <c r="A2707" s="1">
        <v>42867</v>
      </c>
      <c r="B2707" s="1">
        <v>42870</v>
      </c>
      <c r="C2707">
        <v>296.25</v>
      </c>
      <c r="D2707">
        <v>296.54998779296801</v>
      </c>
      <c r="E2707" s="3">
        <v>296.41816094517702</v>
      </c>
      <c r="F2707">
        <v>0.29998779296875</v>
      </c>
      <c r="G2707">
        <v>0.168160945177078</v>
      </c>
      <c r="H2707">
        <v>0.70710678118654702</v>
      </c>
      <c r="I2707">
        <f t="shared" si="84"/>
        <v>1.0126170226793249E-3</v>
      </c>
      <c r="J2707">
        <f t="shared" si="85"/>
        <v>0.29998779296875</v>
      </c>
    </row>
    <row r="2708" spans="1:10" x14ac:dyDescent="0.3">
      <c r="A2708" s="1">
        <v>42870</v>
      </c>
      <c r="B2708" s="1">
        <v>42871</v>
      </c>
      <c r="C2708">
        <v>297.25</v>
      </c>
      <c r="D2708">
        <v>298.75</v>
      </c>
      <c r="E2708" s="3">
        <v>296.941393643617</v>
      </c>
      <c r="F2708">
        <v>-1.5</v>
      </c>
      <c r="G2708">
        <v>-0.30860635638237</v>
      </c>
      <c r="H2708">
        <v>0.28284271247460202</v>
      </c>
      <c r="I2708">
        <f t="shared" si="84"/>
        <v>-5.0462573591253156E-3</v>
      </c>
      <c r="J2708">
        <f t="shared" si="85"/>
        <v>-1.5</v>
      </c>
    </row>
    <row r="2709" spans="1:10" x14ac:dyDescent="0.3">
      <c r="A2709" s="1">
        <v>42871</v>
      </c>
      <c r="B2709" s="1">
        <v>42872</v>
      </c>
      <c r="C2709">
        <v>296.85000000000002</v>
      </c>
      <c r="D2709">
        <v>296.39998779296798</v>
      </c>
      <c r="E2709" s="3">
        <v>296.72165130674802</v>
      </c>
      <c r="F2709">
        <v>0.45001220703125</v>
      </c>
      <c r="G2709">
        <v>-0.128348693251609</v>
      </c>
      <c r="H2709">
        <v>0.17677669529663601</v>
      </c>
      <c r="I2709">
        <f t="shared" si="84"/>
        <v>1.5159582517475154E-3</v>
      </c>
      <c r="J2709">
        <f t="shared" si="85"/>
        <v>0.45001220703125</v>
      </c>
    </row>
    <row r="2710" spans="1:10" x14ac:dyDescent="0.3">
      <c r="A2710" s="1">
        <v>42872</v>
      </c>
      <c r="B2710" s="1">
        <v>42873</v>
      </c>
      <c r="C2710">
        <v>297.10000000000002</v>
      </c>
      <c r="D2710">
        <v>293.89998779296798</v>
      </c>
      <c r="E2710" s="3">
        <v>296.24588409662198</v>
      </c>
      <c r="F2710">
        <v>3.20001220703125</v>
      </c>
      <c r="G2710">
        <v>-0.85411590337753296</v>
      </c>
      <c r="H2710">
        <v>0.60104076400858097</v>
      </c>
      <c r="I2710">
        <f t="shared" si="84"/>
        <v>1.0770825335009256E-2</v>
      </c>
      <c r="J2710">
        <f t="shared" si="85"/>
        <v>3.20001220703125</v>
      </c>
    </row>
    <row r="2711" spans="1:10" x14ac:dyDescent="0.3">
      <c r="A2711" s="1">
        <v>42873</v>
      </c>
      <c r="B2711" s="1">
        <v>42874</v>
      </c>
      <c r="C2711">
        <v>296.25</v>
      </c>
      <c r="D2711">
        <v>296</v>
      </c>
      <c r="E2711" s="3">
        <v>295.631056308746</v>
      </c>
      <c r="F2711">
        <v>0.25</v>
      </c>
      <c r="G2711">
        <v>-0.618943691253662</v>
      </c>
      <c r="H2711">
        <v>0.28284271247460202</v>
      </c>
      <c r="I2711">
        <f t="shared" si="84"/>
        <v>8.438818565400844E-4</v>
      </c>
      <c r="J2711">
        <f t="shared" si="85"/>
        <v>0.25</v>
      </c>
    </row>
    <row r="2712" spans="1:10" x14ac:dyDescent="0.3">
      <c r="A2712" s="1">
        <v>42874</v>
      </c>
      <c r="B2712" s="1">
        <v>42877</v>
      </c>
      <c r="C2712">
        <v>295.85000000000002</v>
      </c>
      <c r="D2712">
        <v>297.85000000000002</v>
      </c>
      <c r="E2712" s="3">
        <v>295.557031160593</v>
      </c>
      <c r="F2712">
        <v>-2</v>
      </c>
      <c r="G2712">
        <v>-0.292968839406967</v>
      </c>
      <c r="H2712">
        <v>1.6617009357883601</v>
      </c>
      <c r="I2712">
        <f t="shared" si="84"/>
        <v>-6.760182524928173E-3</v>
      </c>
      <c r="J2712">
        <f t="shared" si="85"/>
        <v>-2</v>
      </c>
    </row>
    <row r="2713" spans="1:10" x14ac:dyDescent="0.3">
      <c r="A2713" s="1">
        <v>42877</v>
      </c>
      <c r="B2713" s="1">
        <v>42878</v>
      </c>
      <c r="C2713">
        <v>298.2</v>
      </c>
      <c r="D2713">
        <v>298.649981689453</v>
      </c>
      <c r="E2713" s="3">
        <v>298.15177154987998</v>
      </c>
      <c r="F2713">
        <v>-0.449981689453125</v>
      </c>
      <c r="G2713">
        <v>-4.8228450119495302E-2</v>
      </c>
      <c r="H2713">
        <v>0.31819805153393799</v>
      </c>
      <c r="I2713">
        <f t="shared" si="84"/>
        <v>-1.5089929223780182E-3</v>
      </c>
      <c r="J2713">
        <f t="shared" si="85"/>
        <v>-0.449981689453125</v>
      </c>
    </row>
    <row r="2714" spans="1:10" x14ac:dyDescent="0.3">
      <c r="A2714" s="1">
        <v>42878</v>
      </c>
      <c r="B2714" s="1">
        <v>42879</v>
      </c>
      <c r="C2714">
        <v>298.64999999999998</v>
      </c>
      <c r="D2714">
        <v>299.75000610351498</v>
      </c>
      <c r="E2714" s="3">
        <v>298.94405465722002</v>
      </c>
      <c r="F2714">
        <v>1.1000061035156199</v>
      </c>
      <c r="G2714">
        <v>0.29405465722084001</v>
      </c>
      <c r="H2714">
        <v>0.60104076400858097</v>
      </c>
      <c r="I2714">
        <f t="shared" si="84"/>
        <v>3.6832616893206762E-3</v>
      </c>
      <c r="J2714">
        <f t="shared" si="85"/>
        <v>1.1000061035156199</v>
      </c>
    </row>
    <row r="2715" spans="1:10" x14ac:dyDescent="0.3">
      <c r="A2715" s="1">
        <v>42879</v>
      </c>
      <c r="B2715" s="1">
        <v>42880</v>
      </c>
      <c r="C2715">
        <v>299.5</v>
      </c>
      <c r="D2715">
        <v>300.850006103515</v>
      </c>
      <c r="E2715" s="3">
        <v>299.34437826275803</v>
      </c>
      <c r="F2715">
        <v>-1.3500061035156199</v>
      </c>
      <c r="G2715">
        <v>-0.155621737241745</v>
      </c>
      <c r="H2715">
        <v>2.5455844122715798</v>
      </c>
      <c r="I2715">
        <f t="shared" si="84"/>
        <v>-4.5075328998852087E-3</v>
      </c>
      <c r="J2715">
        <f t="shared" si="85"/>
        <v>-1.3500061035156199</v>
      </c>
    </row>
    <row r="2716" spans="1:10" x14ac:dyDescent="0.3">
      <c r="A2716" s="1">
        <v>42880</v>
      </c>
      <c r="B2716" s="1">
        <v>42881</v>
      </c>
      <c r="C2716">
        <v>303.10000000000002</v>
      </c>
      <c r="D2716">
        <v>303.10000000000002</v>
      </c>
      <c r="E2716" s="3">
        <v>303.03287400901303</v>
      </c>
      <c r="F2716">
        <v>0</v>
      </c>
      <c r="G2716">
        <v>-6.7125990986823994E-2</v>
      </c>
      <c r="H2716">
        <v>1.3081475451950799</v>
      </c>
      <c r="I2716">
        <f t="shared" si="84"/>
        <v>0</v>
      </c>
      <c r="J2716">
        <f t="shared" si="85"/>
        <v>0</v>
      </c>
    </row>
    <row r="2717" spans="1:10" x14ac:dyDescent="0.3">
      <c r="A2717" s="1">
        <v>42881</v>
      </c>
      <c r="B2717" s="1">
        <v>42884</v>
      </c>
      <c r="C2717">
        <v>304.95</v>
      </c>
      <c r="D2717">
        <v>305.7</v>
      </c>
      <c r="E2717" s="3">
        <v>305.40932590961398</v>
      </c>
      <c r="F2717">
        <v>0.75</v>
      </c>
      <c r="G2717">
        <v>0.45932590961456299</v>
      </c>
      <c r="H2717">
        <v>0.38890872965260898</v>
      </c>
      <c r="I2717">
        <f t="shared" si="84"/>
        <v>2.4594195769798328E-3</v>
      </c>
      <c r="J2717">
        <f t="shared" si="85"/>
        <v>0.75</v>
      </c>
    </row>
    <row r="2718" spans="1:10" x14ac:dyDescent="0.3">
      <c r="A2718" s="1">
        <v>42884</v>
      </c>
      <c r="B2718" s="1">
        <v>42885</v>
      </c>
      <c r="C2718">
        <v>304.39999999999998</v>
      </c>
      <c r="D2718">
        <v>304.50000610351498</v>
      </c>
      <c r="E2718" s="3">
        <v>304.37209544666098</v>
      </c>
      <c r="F2718">
        <v>-0.100006103515625</v>
      </c>
      <c r="G2718">
        <v>-2.79045533388853E-2</v>
      </c>
      <c r="H2718">
        <v>1.73241161390703</v>
      </c>
      <c r="I2718">
        <f t="shared" si="84"/>
        <v>-3.2853516266631078E-4</v>
      </c>
      <c r="J2718">
        <f t="shared" si="85"/>
        <v>-0.100006103515625</v>
      </c>
    </row>
    <row r="2719" spans="1:10" x14ac:dyDescent="0.3">
      <c r="A2719" s="1">
        <v>42885</v>
      </c>
      <c r="B2719" s="1">
        <v>42886</v>
      </c>
      <c r="C2719">
        <v>301.95</v>
      </c>
      <c r="D2719">
        <v>301.649981689453</v>
      </c>
      <c r="E2719" s="3">
        <v>302.17181606292701</v>
      </c>
      <c r="F2719">
        <v>-0.300018310546875</v>
      </c>
      <c r="G2719">
        <v>0.22181606292724601</v>
      </c>
      <c r="H2719">
        <v>0.49497474683057502</v>
      </c>
      <c r="I2719">
        <f t="shared" si="84"/>
        <v>-9.9360261813835073E-4</v>
      </c>
      <c r="J2719">
        <f t="shared" si="85"/>
        <v>-0.300018310546875</v>
      </c>
    </row>
    <row r="2720" spans="1:10" x14ac:dyDescent="0.3">
      <c r="A2720" s="1">
        <v>42886</v>
      </c>
      <c r="B2720" s="1">
        <v>42887</v>
      </c>
      <c r="C2720">
        <v>302.64999999999998</v>
      </c>
      <c r="D2720">
        <v>302.200018310546</v>
      </c>
      <c r="E2720" s="3">
        <v>302.20537793040199</v>
      </c>
      <c r="F2720">
        <v>0.449981689453125</v>
      </c>
      <c r="G2720">
        <v>-0.44462206959724399</v>
      </c>
      <c r="H2720">
        <v>0.63639610306787597</v>
      </c>
      <c r="I2720">
        <f t="shared" si="84"/>
        <v>1.4868055161180408E-3</v>
      </c>
      <c r="J2720">
        <f t="shared" si="85"/>
        <v>0.449981689453125</v>
      </c>
    </row>
    <row r="2721" spans="1:10" x14ac:dyDescent="0.3">
      <c r="A2721" s="1">
        <v>42887</v>
      </c>
      <c r="B2721" s="1">
        <v>42888</v>
      </c>
      <c r="C2721">
        <v>301.75</v>
      </c>
      <c r="D2721">
        <v>302.70001220703102</v>
      </c>
      <c r="E2721" s="3">
        <v>302.38849586248398</v>
      </c>
      <c r="F2721">
        <v>0.95001220703125</v>
      </c>
      <c r="G2721">
        <v>0.63849586248397805</v>
      </c>
      <c r="H2721">
        <v>2.5455844122715798</v>
      </c>
      <c r="I2721">
        <f t="shared" si="84"/>
        <v>3.1483420282725767E-3</v>
      </c>
      <c r="J2721">
        <f t="shared" si="85"/>
        <v>0.95001220703125</v>
      </c>
    </row>
    <row r="2722" spans="1:10" x14ac:dyDescent="0.3">
      <c r="A2722" s="1">
        <v>42888</v>
      </c>
      <c r="B2722" s="1">
        <v>42891</v>
      </c>
      <c r="C2722">
        <v>305.35000000000002</v>
      </c>
      <c r="D2722">
        <v>305.54998168945298</v>
      </c>
      <c r="E2722" s="3">
        <v>305.74745250344199</v>
      </c>
      <c r="F2722">
        <v>0.199981689453125</v>
      </c>
      <c r="G2722">
        <v>0.397452503442764</v>
      </c>
      <c r="H2722">
        <v>0.106066017178006</v>
      </c>
      <c r="I2722">
        <f t="shared" si="84"/>
        <v>6.5492611577902407E-4</v>
      </c>
      <c r="J2722">
        <f t="shared" si="85"/>
        <v>0.199981689453125</v>
      </c>
    </row>
    <row r="2723" spans="1:10" x14ac:dyDescent="0.3">
      <c r="A2723" s="1">
        <v>42891</v>
      </c>
      <c r="B2723" s="1">
        <v>42892</v>
      </c>
      <c r="C2723">
        <v>305.2</v>
      </c>
      <c r="D2723">
        <v>305.54997558593698</v>
      </c>
      <c r="E2723" s="3">
        <v>305.24856228828401</v>
      </c>
      <c r="F2723">
        <v>0.3499755859375</v>
      </c>
      <c r="G2723">
        <v>4.8562288284301702E-2</v>
      </c>
      <c r="H2723">
        <v>0</v>
      </c>
      <c r="I2723">
        <f t="shared" si="84"/>
        <v>1.1467089971739844E-3</v>
      </c>
      <c r="J2723">
        <f t="shared" si="85"/>
        <v>0.3499755859375</v>
      </c>
    </row>
    <row r="2724" spans="1:10" x14ac:dyDescent="0.3">
      <c r="A2724" s="1">
        <v>42892</v>
      </c>
      <c r="B2724" s="1">
        <v>42893</v>
      </c>
      <c r="C2724">
        <v>305.2</v>
      </c>
      <c r="D2724">
        <v>304.54997558593698</v>
      </c>
      <c r="E2724" s="3">
        <v>305.15247966423601</v>
      </c>
      <c r="F2724">
        <v>0.6500244140625</v>
      </c>
      <c r="G2724">
        <v>-4.75203357636928E-2</v>
      </c>
      <c r="H2724">
        <v>1.5556349186103899</v>
      </c>
      <c r="I2724">
        <f t="shared" si="84"/>
        <v>2.1298309766136958E-3</v>
      </c>
      <c r="J2724">
        <f t="shared" si="85"/>
        <v>0.6500244140625</v>
      </c>
    </row>
    <row r="2725" spans="1:10" x14ac:dyDescent="0.3">
      <c r="A2725" s="1">
        <v>42893</v>
      </c>
      <c r="B2725" s="1">
        <v>42894</v>
      </c>
      <c r="C2725">
        <v>303</v>
      </c>
      <c r="D2725">
        <v>303.25</v>
      </c>
      <c r="E2725" s="3">
        <v>302.91076832264599</v>
      </c>
      <c r="F2725">
        <v>-0.25</v>
      </c>
      <c r="G2725">
        <v>-8.9231677353382097E-2</v>
      </c>
      <c r="H2725">
        <v>0.88388347648318399</v>
      </c>
      <c r="I2725">
        <f t="shared" si="84"/>
        <v>-8.2508250825082509E-4</v>
      </c>
      <c r="J2725">
        <f t="shared" si="85"/>
        <v>-0.25</v>
      </c>
    </row>
    <row r="2726" spans="1:10" x14ac:dyDescent="0.3">
      <c r="A2726" s="1">
        <v>42894</v>
      </c>
      <c r="B2726" s="1">
        <v>42895</v>
      </c>
      <c r="C2726">
        <v>304.25</v>
      </c>
      <c r="D2726">
        <v>304.14999389648398</v>
      </c>
      <c r="E2726" s="3">
        <v>304.276089945808</v>
      </c>
      <c r="F2726">
        <v>-0.100006103515625</v>
      </c>
      <c r="G2726">
        <v>2.6089945808052999E-2</v>
      </c>
      <c r="H2726">
        <v>1.3435028842544201</v>
      </c>
      <c r="I2726">
        <f t="shared" si="84"/>
        <v>-3.2869713563064915E-4</v>
      </c>
      <c r="J2726">
        <f t="shared" si="85"/>
        <v>-0.100006103515625</v>
      </c>
    </row>
    <row r="2727" spans="1:10" x14ac:dyDescent="0.3">
      <c r="A2727" s="1">
        <v>42895</v>
      </c>
      <c r="B2727" s="1">
        <v>42898</v>
      </c>
      <c r="C2727">
        <v>306.14999999999998</v>
      </c>
      <c r="D2727">
        <v>304.25000610351498</v>
      </c>
      <c r="E2727" s="3">
        <v>305.66472002267801</v>
      </c>
      <c r="F2727">
        <v>1.8999938964843699</v>
      </c>
      <c r="G2727">
        <v>-0.48527997732162398</v>
      </c>
      <c r="H2727">
        <v>2.2980970388562798</v>
      </c>
      <c r="I2727">
        <f t="shared" si="84"/>
        <v>6.2060881805793564E-3</v>
      </c>
      <c r="J2727">
        <f t="shared" si="85"/>
        <v>1.8999938964843699</v>
      </c>
    </row>
    <row r="2728" spans="1:10" x14ac:dyDescent="0.3">
      <c r="A2728" s="1">
        <v>42898</v>
      </c>
      <c r="B2728" s="1">
        <v>42899</v>
      </c>
      <c r="C2728">
        <v>302.89999999999998</v>
      </c>
      <c r="D2728">
        <v>303.200018310546</v>
      </c>
      <c r="E2728" s="3">
        <v>302.523865425586</v>
      </c>
      <c r="F2728">
        <v>-0.300018310546875</v>
      </c>
      <c r="G2728">
        <v>-0.37613457441329901</v>
      </c>
      <c r="H2728">
        <v>1.23743686707645</v>
      </c>
      <c r="I2728">
        <f t="shared" si="84"/>
        <v>-9.904863339282768E-4</v>
      </c>
      <c r="J2728">
        <f t="shared" si="85"/>
        <v>-0.300018310546875</v>
      </c>
    </row>
    <row r="2729" spans="1:10" x14ac:dyDescent="0.3">
      <c r="A2729" s="1">
        <v>42899</v>
      </c>
      <c r="B2729" s="1">
        <v>42900</v>
      </c>
      <c r="C2729">
        <v>304.64999999999998</v>
      </c>
      <c r="D2729">
        <v>305.850012207031</v>
      </c>
      <c r="E2729" s="3">
        <v>304.91322442293102</v>
      </c>
      <c r="F2729">
        <v>1.20001220703125</v>
      </c>
      <c r="G2729">
        <v>0.26322442293167098</v>
      </c>
      <c r="H2729">
        <v>0.24748737341530699</v>
      </c>
      <c r="I2729">
        <f t="shared" si="84"/>
        <v>3.9389864008903663E-3</v>
      </c>
      <c r="J2729">
        <f t="shared" si="85"/>
        <v>1.20001220703125</v>
      </c>
    </row>
    <row r="2730" spans="1:10" x14ac:dyDescent="0.3">
      <c r="A2730" s="1">
        <v>42900</v>
      </c>
      <c r="B2730" s="1">
        <v>42901</v>
      </c>
      <c r="C2730">
        <v>305</v>
      </c>
      <c r="D2730">
        <v>304.54998779296801</v>
      </c>
      <c r="E2730" s="3">
        <v>304.62145009636799</v>
      </c>
      <c r="F2730">
        <v>0.45001220703125</v>
      </c>
      <c r="G2730">
        <v>-0.37854990363120999</v>
      </c>
      <c r="H2730">
        <v>1.23743686707645</v>
      </c>
      <c r="I2730">
        <f t="shared" si="84"/>
        <v>1.4754498591188524E-3</v>
      </c>
      <c r="J2730">
        <f t="shared" si="85"/>
        <v>0.45001220703125</v>
      </c>
    </row>
    <row r="2731" spans="1:10" x14ac:dyDescent="0.3">
      <c r="A2731" s="1">
        <v>42901</v>
      </c>
      <c r="B2731" s="1">
        <v>42902</v>
      </c>
      <c r="C2731">
        <v>303.25</v>
      </c>
      <c r="D2731">
        <v>303.350006103515</v>
      </c>
      <c r="E2731" s="3">
        <v>303.23592042084698</v>
      </c>
      <c r="F2731">
        <v>-0.100006103515625</v>
      </c>
      <c r="G2731">
        <v>-1.40795791521668E-2</v>
      </c>
      <c r="H2731">
        <v>0.24748737341530699</v>
      </c>
      <c r="I2731">
        <f t="shared" si="84"/>
        <v>-3.2978105034006596E-4</v>
      </c>
      <c r="J2731">
        <f t="shared" si="85"/>
        <v>-0.100006103515625</v>
      </c>
    </row>
    <row r="2732" spans="1:10" x14ac:dyDescent="0.3">
      <c r="A2732" s="1">
        <v>42902</v>
      </c>
      <c r="B2732" s="1">
        <v>42905</v>
      </c>
      <c r="C2732">
        <v>303.60000000000002</v>
      </c>
      <c r="D2732">
        <v>303.45000610351502</v>
      </c>
      <c r="E2732" s="3">
        <v>303.62280452661201</v>
      </c>
      <c r="F2732">
        <v>-0.149993896484375</v>
      </c>
      <c r="G2732">
        <v>2.28045266121625E-2</v>
      </c>
      <c r="H2732">
        <v>1.2727922061357499</v>
      </c>
      <c r="I2732">
        <f t="shared" si="84"/>
        <v>-4.9405104243865276E-4</v>
      </c>
      <c r="J2732">
        <f t="shared" si="85"/>
        <v>-0.149993896484375</v>
      </c>
    </row>
    <row r="2733" spans="1:10" x14ac:dyDescent="0.3">
      <c r="A2733" s="1">
        <v>42905</v>
      </c>
      <c r="B2733" s="1">
        <v>42906</v>
      </c>
      <c r="C2733">
        <v>305.39999999999998</v>
      </c>
      <c r="D2733">
        <v>306.75000610351498</v>
      </c>
      <c r="E2733" s="3">
        <v>305.97583945989601</v>
      </c>
      <c r="F2733">
        <v>1.3500061035156199</v>
      </c>
      <c r="G2733">
        <v>0.57583945989608698</v>
      </c>
      <c r="H2733">
        <v>0.212132034355972</v>
      </c>
      <c r="I2733">
        <f t="shared" si="84"/>
        <v>4.4204522053556648E-3</v>
      </c>
      <c r="J2733">
        <f t="shared" si="85"/>
        <v>1.3500061035156199</v>
      </c>
    </row>
    <row r="2734" spans="1:10" x14ac:dyDescent="0.3">
      <c r="A2734" s="1">
        <v>42906</v>
      </c>
      <c r="B2734" s="1">
        <v>42907</v>
      </c>
      <c r="C2734">
        <v>305.7</v>
      </c>
      <c r="D2734">
        <v>304.249987792968</v>
      </c>
      <c r="E2734" s="3">
        <v>305.07697249650897</v>
      </c>
      <c r="F2734">
        <v>1.45001220703125</v>
      </c>
      <c r="G2734">
        <v>-0.623027503490448</v>
      </c>
      <c r="H2734">
        <v>0.91923881554251896</v>
      </c>
      <c r="I2734">
        <f t="shared" si="84"/>
        <v>4.7432522310475959E-3</v>
      </c>
      <c r="J2734">
        <f t="shared" si="85"/>
        <v>1.45001220703125</v>
      </c>
    </row>
    <row r="2735" spans="1:10" x14ac:dyDescent="0.3">
      <c r="A2735" s="1">
        <v>42907</v>
      </c>
      <c r="B2735" s="1">
        <v>42908</v>
      </c>
      <c r="C2735">
        <v>304.39999999999998</v>
      </c>
      <c r="D2735">
        <v>304.950018310546</v>
      </c>
      <c r="E2735" s="3">
        <v>304.09492223858803</v>
      </c>
      <c r="F2735">
        <v>-0.550018310546875</v>
      </c>
      <c r="G2735">
        <v>-0.30507776141166598</v>
      </c>
      <c r="H2735">
        <v>1.23743686707645</v>
      </c>
      <c r="I2735">
        <f t="shared" si="84"/>
        <v>-1.8068932672367774E-3</v>
      </c>
      <c r="J2735">
        <f t="shared" si="85"/>
        <v>-0.550018310546875</v>
      </c>
    </row>
    <row r="2736" spans="1:10" x14ac:dyDescent="0.3">
      <c r="A2736" s="1">
        <v>42908</v>
      </c>
      <c r="B2736" s="1">
        <v>42909</v>
      </c>
      <c r="C2736">
        <v>306.14999999999998</v>
      </c>
      <c r="D2736">
        <v>305.950018310546</v>
      </c>
      <c r="E2736" s="3">
        <v>305.49039986133499</v>
      </c>
      <c r="F2736">
        <v>0.199981689453125</v>
      </c>
      <c r="G2736">
        <v>-0.65960013866424505</v>
      </c>
      <c r="H2736">
        <v>0.49497474683061499</v>
      </c>
      <c r="I2736">
        <f t="shared" si="84"/>
        <v>6.5321472955454844E-4</v>
      </c>
      <c r="J2736">
        <f t="shared" si="85"/>
        <v>0.199981689453125</v>
      </c>
    </row>
    <row r="2737" spans="1:10" x14ac:dyDescent="0.3">
      <c r="A2737" s="1">
        <v>42909</v>
      </c>
      <c r="B2737" s="1">
        <v>42912</v>
      </c>
      <c r="C2737">
        <v>306.85000000000002</v>
      </c>
      <c r="D2737">
        <v>307.249993896484</v>
      </c>
      <c r="E2737" s="3">
        <v>306.60760830938801</v>
      </c>
      <c r="F2737">
        <v>-0.399993896484375</v>
      </c>
      <c r="G2737">
        <v>-0.24239169061183899</v>
      </c>
      <c r="H2737">
        <v>0.91923881554247899</v>
      </c>
      <c r="I2737">
        <f t="shared" si="84"/>
        <v>-1.3035486279432131E-3</v>
      </c>
      <c r="J2737">
        <f t="shared" si="85"/>
        <v>-0.399993896484375</v>
      </c>
    </row>
    <row r="2738" spans="1:10" x14ac:dyDescent="0.3">
      <c r="A2738" s="1">
        <v>42912</v>
      </c>
      <c r="B2738" s="1">
        <v>42913</v>
      </c>
      <c r="C2738">
        <v>308.14999999999998</v>
      </c>
      <c r="D2738">
        <v>308.00000610351498</v>
      </c>
      <c r="E2738" s="3">
        <v>308.10416515692998</v>
      </c>
      <c r="F2738">
        <v>0.149993896484375</v>
      </c>
      <c r="G2738">
        <v>-4.5834843069314901E-2</v>
      </c>
      <c r="H2738">
        <v>0.38890872965260898</v>
      </c>
      <c r="I2738">
        <f t="shared" si="84"/>
        <v>4.867561138548597E-4</v>
      </c>
      <c r="J2738">
        <f t="shared" si="85"/>
        <v>0.149993896484375</v>
      </c>
    </row>
    <row r="2739" spans="1:10" x14ac:dyDescent="0.3">
      <c r="A2739" s="1">
        <v>42913</v>
      </c>
      <c r="B2739" s="1">
        <v>42914</v>
      </c>
      <c r="C2739">
        <v>308.7</v>
      </c>
      <c r="D2739">
        <v>307.249987792968</v>
      </c>
      <c r="E2739" s="3">
        <v>308.04696048498101</v>
      </c>
      <c r="F2739">
        <v>1.45001220703125</v>
      </c>
      <c r="G2739">
        <v>-0.65303951501846302</v>
      </c>
      <c r="H2739">
        <v>0.60104076400854101</v>
      </c>
      <c r="I2739">
        <f t="shared" si="84"/>
        <v>4.6971564853620024E-3</v>
      </c>
      <c r="J2739">
        <f t="shared" si="85"/>
        <v>1.45001220703125</v>
      </c>
    </row>
    <row r="2740" spans="1:10" x14ac:dyDescent="0.3">
      <c r="A2740" s="1">
        <v>42914</v>
      </c>
      <c r="B2740" s="1">
        <v>42915</v>
      </c>
      <c r="C2740">
        <v>307.85000000000002</v>
      </c>
      <c r="D2740">
        <v>309.45000610351502</v>
      </c>
      <c r="E2740" s="3">
        <v>307.614502674341</v>
      </c>
      <c r="F2740">
        <v>-1.6000061035156199</v>
      </c>
      <c r="G2740">
        <v>-0.235497325658798</v>
      </c>
      <c r="H2740">
        <v>1.48492424049172</v>
      </c>
      <c r="I2740">
        <f t="shared" si="84"/>
        <v>-5.197356191377683E-3</v>
      </c>
      <c r="J2740">
        <f t="shared" si="85"/>
        <v>-1.6000061035156199</v>
      </c>
    </row>
    <row r="2741" spans="1:10" x14ac:dyDescent="0.3">
      <c r="A2741" s="1">
        <v>42915</v>
      </c>
      <c r="B2741" s="1">
        <v>42916</v>
      </c>
      <c r="C2741">
        <v>309.95</v>
      </c>
      <c r="D2741">
        <v>307.7</v>
      </c>
      <c r="E2741" s="3">
        <v>309.04661334753001</v>
      </c>
      <c r="F2741">
        <v>2.25</v>
      </c>
      <c r="G2741">
        <v>-0.90338665246963501</v>
      </c>
      <c r="H2741">
        <v>0.56568542494924601</v>
      </c>
      <c r="I2741">
        <f t="shared" si="84"/>
        <v>7.2592353605420235E-3</v>
      </c>
      <c r="J2741">
        <f t="shared" si="85"/>
        <v>2.25</v>
      </c>
    </row>
    <row r="2742" spans="1:10" x14ac:dyDescent="0.3">
      <c r="A2742" s="1">
        <v>42916</v>
      </c>
      <c r="B2742" s="1">
        <v>42919</v>
      </c>
      <c r="C2742">
        <v>309.14999999999998</v>
      </c>
      <c r="D2742">
        <v>309.50000610351498</v>
      </c>
      <c r="E2742" s="3">
        <v>309.74713608026502</v>
      </c>
      <c r="F2742">
        <v>0.350006103515625</v>
      </c>
      <c r="G2742">
        <v>0.59713608026504505</v>
      </c>
      <c r="H2742">
        <v>0.28284271247464299</v>
      </c>
      <c r="I2742">
        <f t="shared" si="84"/>
        <v>1.1321562462093646E-3</v>
      </c>
      <c r="J2742">
        <f t="shared" si="85"/>
        <v>0.350006103515625</v>
      </c>
    </row>
    <row r="2743" spans="1:10" x14ac:dyDescent="0.3">
      <c r="A2743" s="1">
        <v>42919</v>
      </c>
      <c r="B2743" s="1">
        <v>42920</v>
      </c>
      <c r="C2743">
        <v>309.55</v>
      </c>
      <c r="D2743">
        <v>309.55</v>
      </c>
      <c r="E2743" s="3">
        <v>309.55788393430402</v>
      </c>
      <c r="F2743">
        <v>0</v>
      </c>
      <c r="G2743">
        <v>7.8839343041181495E-3</v>
      </c>
      <c r="H2743">
        <v>1.6263455967290601</v>
      </c>
      <c r="I2743">
        <f t="shared" si="84"/>
        <v>0</v>
      </c>
      <c r="J2743">
        <f t="shared" si="85"/>
        <v>0</v>
      </c>
    </row>
    <row r="2744" spans="1:10" x14ac:dyDescent="0.3">
      <c r="A2744" s="1">
        <v>42920</v>
      </c>
      <c r="B2744" s="1">
        <v>42921</v>
      </c>
      <c r="C2744">
        <v>307.25</v>
      </c>
      <c r="D2744">
        <v>306.850006103515</v>
      </c>
      <c r="E2744" s="3">
        <v>307.61012995242999</v>
      </c>
      <c r="F2744">
        <v>-0.399993896484375</v>
      </c>
      <c r="G2744">
        <v>0.36012995243072499</v>
      </c>
      <c r="H2744">
        <v>1.0253048327204799</v>
      </c>
      <c r="I2744">
        <f t="shared" si="84"/>
        <v>-1.3018515752135883E-3</v>
      </c>
      <c r="J2744">
        <f t="shared" si="85"/>
        <v>-0.399993896484375</v>
      </c>
    </row>
    <row r="2745" spans="1:10" x14ac:dyDescent="0.3">
      <c r="A2745" s="1">
        <v>42921</v>
      </c>
      <c r="B2745" s="1">
        <v>42922</v>
      </c>
      <c r="C2745">
        <v>308.7</v>
      </c>
      <c r="D2745">
        <v>309.499987792968</v>
      </c>
      <c r="E2745" s="3">
        <v>308.04963655471801</v>
      </c>
      <c r="F2745">
        <v>-0.79998779296875</v>
      </c>
      <c r="G2745">
        <v>-0.65036344528198198</v>
      </c>
      <c r="H2745">
        <v>0</v>
      </c>
      <c r="I2745">
        <f t="shared" si="84"/>
        <v>-2.5914732522473276E-3</v>
      </c>
      <c r="J2745">
        <f t="shared" si="85"/>
        <v>-0.79998779296875</v>
      </c>
    </row>
    <row r="2746" spans="1:10" x14ac:dyDescent="0.3">
      <c r="A2746" s="1">
        <v>42922</v>
      </c>
      <c r="B2746" s="1">
        <v>42923</v>
      </c>
      <c r="C2746">
        <v>308.7</v>
      </c>
      <c r="D2746">
        <v>307.29997558593698</v>
      </c>
      <c r="E2746" s="3">
        <v>307.19369621276797</v>
      </c>
      <c r="F2746">
        <v>1.4000244140625</v>
      </c>
      <c r="G2746">
        <v>-1.50630378723144</v>
      </c>
      <c r="H2746">
        <v>0.60104076400854101</v>
      </c>
      <c r="I2746">
        <f t="shared" si="84"/>
        <v>4.5352264789844509E-3</v>
      </c>
      <c r="J2746">
        <f t="shared" si="85"/>
        <v>1.4000244140625</v>
      </c>
    </row>
    <row r="2747" spans="1:10" x14ac:dyDescent="0.3">
      <c r="A2747" s="1">
        <v>42923</v>
      </c>
      <c r="B2747" s="1">
        <v>42926</v>
      </c>
      <c r="C2747">
        <v>307.85000000000002</v>
      </c>
      <c r="D2747">
        <v>308.64998779296798</v>
      </c>
      <c r="E2747" s="3">
        <v>307.47824112176897</v>
      </c>
      <c r="F2747">
        <v>-0.79998779296875</v>
      </c>
      <c r="G2747">
        <v>-0.37175887823104797</v>
      </c>
      <c r="H2747">
        <v>0.38890872965256901</v>
      </c>
      <c r="I2747">
        <f t="shared" si="84"/>
        <v>-2.5986285300267985E-3</v>
      </c>
      <c r="J2747">
        <f t="shared" si="85"/>
        <v>-0.79998779296875</v>
      </c>
    </row>
    <row r="2748" spans="1:10" x14ac:dyDescent="0.3">
      <c r="A2748" s="1">
        <v>42926</v>
      </c>
      <c r="B2748" s="1">
        <v>42927</v>
      </c>
      <c r="C2748">
        <v>308.39999999999998</v>
      </c>
      <c r="D2748">
        <v>309.00000610351498</v>
      </c>
      <c r="E2748" s="3">
        <v>308.01092439293802</v>
      </c>
      <c r="F2748">
        <v>-0.600006103515625</v>
      </c>
      <c r="G2748">
        <v>-0.389075607061386</v>
      </c>
      <c r="H2748">
        <v>1.3435028842544601</v>
      </c>
      <c r="I2748">
        <f t="shared" si="84"/>
        <v>-1.9455450827354898E-3</v>
      </c>
      <c r="J2748">
        <f t="shared" si="85"/>
        <v>-0.600006103515625</v>
      </c>
    </row>
    <row r="2749" spans="1:10" x14ac:dyDescent="0.3">
      <c r="A2749" s="1">
        <v>42927</v>
      </c>
      <c r="B2749" s="1">
        <v>42928</v>
      </c>
      <c r="C2749">
        <v>310.3</v>
      </c>
      <c r="D2749">
        <v>310.35001831054598</v>
      </c>
      <c r="E2749" s="3">
        <v>309.58369426727199</v>
      </c>
      <c r="F2749">
        <v>-5.0018310546875E-2</v>
      </c>
      <c r="G2749">
        <v>-0.71630573272705</v>
      </c>
      <c r="H2749">
        <v>7.0710678118670794E-2</v>
      </c>
      <c r="I2749">
        <f t="shared" si="84"/>
        <v>-1.6119339525257816E-4</v>
      </c>
      <c r="J2749">
        <f t="shared" si="85"/>
        <v>-5.0018310546875E-2</v>
      </c>
    </row>
    <row r="2750" spans="1:10" x14ac:dyDescent="0.3">
      <c r="A2750" s="1">
        <v>42928</v>
      </c>
      <c r="B2750" s="1">
        <v>42929</v>
      </c>
      <c r="C2750">
        <v>310.2</v>
      </c>
      <c r="D2750">
        <v>312.09999389648402</v>
      </c>
      <c r="E2750" s="3">
        <v>311.07346649169898</v>
      </c>
      <c r="F2750">
        <v>1.8999938964843699</v>
      </c>
      <c r="G2750">
        <v>0.87346649169921797</v>
      </c>
      <c r="H2750">
        <v>2.7930717856868501</v>
      </c>
      <c r="I2750">
        <f t="shared" si="84"/>
        <v>6.1250609170998387E-3</v>
      </c>
      <c r="J2750">
        <f t="shared" si="85"/>
        <v>1.8999938964843699</v>
      </c>
    </row>
    <row r="2751" spans="1:10" x14ac:dyDescent="0.3">
      <c r="A2751" s="1">
        <v>42929</v>
      </c>
      <c r="B2751" s="1">
        <v>42930</v>
      </c>
      <c r="C2751">
        <v>314.14999999999998</v>
      </c>
      <c r="D2751">
        <v>314.600012207031</v>
      </c>
      <c r="E2751" s="3">
        <v>314.22158886641199</v>
      </c>
      <c r="F2751">
        <v>0.45001220703125</v>
      </c>
      <c r="G2751">
        <v>7.1588866412639604E-2</v>
      </c>
      <c r="H2751">
        <v>0.106066017178006</v>
      </c>
      <c r="I2751">
        <f t="shared" si="84"/>
        <v>1.4324755913775267E-3</v>
      </c>
      <c r="J2751">
        <f t="shared" si="85"/>
        <v>0.45001220703125</v>
      </c>
    </row>
    <row r="2752" spans="1:10" x14ac:dyDescent="0.3">
      <c r="A2752" s="1">
        <v>42930</v>
      </c>
      <c r="B2752" s="1">
        <v>42933</v>
      </c>
      <c r="C2752">
        <v>314.3</v>
      </c>
      <c r="D2752">
        <v>316.3</v>
      </c>
      <c r="E2752" s="3">
        <v>314.58276586532497</v>
      </c>
      <c r="F2752">
        <v>2</v>
      </c>
      <c r="G2752">
        <v>0.28276586532592701</v>
      </c>
      <c r="H2752">
        <v>0.56568542494924601</v>
      </c>
      <c r="I2752">
        <f t="shared" si="84"/>
        <v>6.363347120585428E-3</v>
      </c>
      <c r="J2752">
        <f t="shared" si="85"/>
        <v>2</v>
      </c>
    </row>
    <row r="2753" spans="1:10" x14ac:dyDescent="0.3">
      <c r="A2753" s="1">
        <v>42933</v>
      </c>
      <c r="B2753" s="1">
        <v>42934</v>
      </c>
      <c r="C2753">
        <v>315.10000000000002</v>
      </c>
      <c r="D2753">
        <v>315.39998779296798</v>
      </c>
      <c r="E2753" s="3">
        <v>315.64478526115403</v>
      </c>
      <c r="F2753">
        <v>0.29998779296875</v>
      </c>
      <c r="G2753">
        <v>0.54478526115417403</v>
      </c>
      <c r="H2753">
        <v>0.38890872965256901</v>
      </c>
      <c r="I2753">
        <f t="shared" si="84"/>
        <v>9.5203996499127256E-4</v>
      </c>
      <c r="J2753">
        <f t="shared" si="85"/>
        <v>0.29998779296875</v>
      </c>
    </row>
    <row r="2754" spans="1:10" x14ac:dyDescent="0.3">
      <c r="A2754" s="1">
        <v>42934</v>
      </c>
      <c r="B2754" s="1">
        <v>42935</v>
      </c>
      <c r="C2754">
        <v>315.64999999999998</v>
      </c>
      <c r="D2754">
        <v>316.04999389648401</v>
      </c>
      <c r="E2754" s="3">
        <v>315.66040533743802</v>
      </c>
      <c r="F2754">
        <v>0.399993896484375</v>
      </c>
      <c r="G2754">
        <v>1.04053374379873E-2</v>
      </c>
      <c r="H2754">
        <v>0.45961940777128002</v>
      </c>
      <c r="I2754">
        <f t="shared" si="84"/>
        <v>1.267207021968557E-3</v>
      </c>
      <c r="J2754">
        <f t="shared" si="85"/>
        <v>0.399993896484375</v>
      </c>
    </row>
    <row r="2755" spans="1:10" x14ac:dyDescent="0.3">
      <c r="A2755" s="1">
        <v>42935</v>
      </c>
      <c r="B2755" s="1">
        <v>42936</v>
      </c>
      <c r="C2755">
        <v>316.3</v>
      </c>
      <c r="D2755">
        <v>316.8</v>
      </c>
      <c r="E2755" s="3">
        <v>316.33969600796701</v>
      </c>
      <c r="F2755">
        <v>0.5</v>
      </c>
      <c r="G2755">
        <v>3.9696007966995198E-2</v>
      </c>
      <c r="H2755">
        <v>0.63639610306787597</v>
      </c>
      <c r="I2755">
        <f t="shared" ref="I2755:I2818" si="86">F2755/C2755</f>
        <v>1.5807777426493834E-3</v>
      </c>
      <c r="J2755">
        <f t="shared" ref="J2755:J2818" si="87">IF(F2755&lt;-3, -3, F2755)</f>
        <v>0.5</v>
      </c>
    </row>
    <row r="2756" spans="1:10" x14ac:dyDescent="0.3">
      <c r="A2756" s="1">
        <v>42936</v>
      </c>
      <c r="B2756" s="1">
        <v>42937</v>
      </c>
      <c r="C2756">
        <v>317.2</v>
      </c>
      <c r="D2756">
        <v>316.95</v>
      </c>
      <c r="E2756" s="3">
        <v>317.27610985636699</v>
      </c>
      <c r="F2756">
        <v>-0.25</v>
      </c>
      <c r="G2756">
        <v>7.6109856367111206E-2</v>
      </c>
      <c r="H2756">
        <v>1.0606601717798201</v>
      </c>
      <c r="I2756">
        <f t="shared" si="86"/>
        <v>-7.8814627994955864E-4</v>
      </c>
      <c r="J2756">
        <f t="shared" si="87"/>
        <v>-0.25</v>
      </c>
    </row>
    <row r="2757" spans="1:10" x14ac:dyDescent="0.3">
      <c r="A2757" s="1">
        <v>42937</v>
      </c>
      <c r="B2757" s="1">
        <v>42940</v>
      </c>
      <c r="C2757">
        <v>318.7</v>
      </c>
      <c r="D2757">
        <v>318.79997558593698</v>
      </c>
      <c r="E2757" s="3">
        <v>318.40670601725498</v>
      </c>
      <c r="F2757">
        <v>-9.99755859375E-2</v>
      </c>
      <c r="G2757">
        <v>-0.29329398274421598</v>
      </c>
      <c r="H2757">
        <v>0.106066017178006</v>
      </c>
      <c r="I2757">
        <f t="shared" si="86"/>
        <v>-3.1369810460464385E-4</v>
      </c>
      <c r="J2757">
        <f t="shared" si="87"/>
        <v>-9.99755859375E-2</v>
      </c>
    </row>
    <row r="2758" spans="1:10" x14ac:dyDescent="0.3">
      <c r="A2758" s="1">
        <v>42940</v>
      </c>
      <c r="B2758" s="1">
        <v>42941</v>
      </c>
      <c r="C2758">
        <v>318.85000000000002</v>
      </c>
      <c r="D2758">
        <v>318.79998168945298</v>
      </c>
      <c r="E2758" s="3">
        <v>319.01313731670302</v>
      </c>
      <c r="F2758">
        <v>-5.0018310546875E-2</v>
      </c>
      <c r="G2758">
        <v>0.163137316703796</v>
      </c>
      <c r="H2758">
        <v>1.13137084989849</v>
      </c>
      <c r="I2758">
        <f t="shared" si="86"/>
        <v>-1.5687097552728556E-4</v>
      </c>
      <c r="J2758">
        <f t="shared" si="87"/>
        <v>-5.0018310546875E-2</v>
      </c>
    </row>
    <row r="2759" spans="1:10" x14ac:dyDescent="0.3">
      <c r="A2759" s="1">
        <v>42941</v>
      </c>
      <c r="B2759" s="1">
        <v>42942</v>
      </c>
      <c r="C2759">
        <v>317.25</v>
      </c>
      <c r="D2759">
        <v>317.70001220703102</v>
      </c>
      <c r="E2759" s="3">
        <v>318.07597297429999</v>
      </c>
      <c r="F2759">
        <v>0.45001220703125</v>
      </c>
      <c r="G2759">
        <v>0.82597297430038397</v>
      </c>
      <c r="H2759">
        <v>0.49497474683057502</v>
      </c>
      <c r="I2759">
        <f t="shared" si="86"/>
        <v>1.4184781939519306E-3</v>
      </c>
      <c r="J2759">
        <f t="shared" si="87"/>
        <v>0.45001220703125</v>
      </c>
    </row>
    <row r="2760" spans="1:10" x14ac:dyDescent="0.3">
      <c r="A2760" s="1">
        <v>42942</v>
      </c>
      <c r="B2760" s="1">
        <v>42943</v>
      </c>
      <c r="C2760">
        <v>316.55</v>
      </c>
      <c r="D2760">
        <v>317.450024414062</v>
      </c>
      <c r="E2760" s="3">
        <v>317.57943038940402</v>
      </c>
      <c r="F2760">
        <v>0.9000244140625</v>
      </c>
      <c r="G2760">
        <v>1.02943038940429</v>
      </c>
      <c r="H2760">
        <v>0.63639610306787597</v>
      </c>
      <c r="I2760">
        <f t="shared" si="86"/>
        <v>2.8432298659374507E-3</v>
      </c>
      <c r="J2760">
        <f t="shared" si="87"/>
        <v>0.9000244140625</v>
      </c>
    </row>
    <row r="2761" spans="1:10" x14ac:dyDescent="0.3">
      <c r="A2761" s="1">
        <v>42943</v>
      </c>
      <c r="B2761" s="1">
        <v>42944</v>
      </c>
      <c r="C2761">
        <v>317.45</v>
      </c>
      <c r="D2761">
        <v>316.249987792968</v>
      </c>
      <c r="E2761" s="3">
        <v>316.79953254461202</v>
      </c>
      <c r="F2761">
        <v>1.20001220703125</v>
      </c>
      <c r="G2761">
        <v>-0.65046745538711503</v>
      </c>
      <c r="H2761">
        <v>5.1618795026618001</v>
      </c>
      <c r="I2761">
        <f t="shared" si="86"/>
        <v>3.780161307390928E-3</v>
      </c>
      <c r="J2761">
        <f t="shared" si="87"/>
        <v>1.20001220703125</v>
      </c>
    </row>
    <row r="2762" spans="1:10" x14ac:dyDescent="0.3">
      <c r="A2762" s="1">
        <v>42944</v>
      </c>
      <c r="B2762" s="1">
        <v>42947</v>
      </c>
      <c r="C2762">
        <v>310.14999999999998</v>
      </c>
      <c r="D2762">
        <v>309.600012207031</v>
      </c>
      <c r="E2762" s="3">
        <v>311.186466240882</v>
      </c>
      <c r="F2762">
        <v>-0.54998779296875</v>
      </c>
      <c r="G2762">
        <v>1.03646624088287</v>
      </c>
      <c r="H2762">
        <v>0.70710678118654702</v>
      </c>
      <c r="I2762">
        <f t="shared" si="86"/>
        <v>-1.7732961243551509E-3</v>
      </c>
      <c r="J2762">
        <f t="shared" si="87"/>
        <v>-0.54998779296875</v>
      </c>
    </row>
    <row r="2763" spans="1:10" x14ac:dyDescent="0.3">
      <c r="A2763" s="1">
        <v>42947</v>
      </c>
      <c r="B2763" s="1">
        <v>42948</v>
      </c>
      <c r="C2763">
        <v>311.14999999999998</v>
      </c>
      <c r="D2763">
        <v>310.39999999999998</v>
      </c>
      <c r="E2763" s="3">
        <v>310.54730143546999</v>
      </c>
      <c r="F2763">
        <v>0.75</v>
      </c>
      <c r="G2763">
        <v>-0.60269856452941895</v>
      </c>
      <c r="H2763">
        <v>2.1213203435596402</v>
      </c>
      <c r="I2763">
        <f t="shared" si="86"/>
        <v>2.4104129840912744E-3</v>
      </c>
      <c r="J2763">
        <f t="shared" si="87"/>
        <v>0.75</v>
      </c>
    </row>
    <row r="2764" spans="1:10" x14ac:dyDescent="0.3">
      <c r="A2764" s="1">
        <v>42948</v>
      </c>
      <c r="B2764" s="1">
        <v>42949</v>
      </c>
      <c r="C2764">
        <v>314.14999999999998</v>
      </c>
      <c r="D2764">
        <v>315.00000610351498</v>
      </c>
      <c r="E2764" s="3">
        <v>314.10329523831598</v>
      </c>
      <c r="F2764">
        <v>-0.850006103515625</v>
      </c>
      <c r="G2764">
        <v>-4.6704761683940797E-2</v>
      </c>
      <c r="H2764">
        <v>0.424264068711944</v>
      </c>
      <c r="I2764">
        <f t="shared" si="86"/>
        <v>-2.7057332596391059E-3</v>
      </c>
      <c r="J2764">
        <f t="shared" si="87"/>
        <v>-0.850006103515625</v>
      </c>
    </row>
    <row r="2765" spans="1:10" x14ac:dyDescent="0.3">
      <c r="A2765" s="1">
        <v>42949</v>
      </c>
      <c r="B2765" s="1">
        <v>42950</v>
      </c>
      <c r="C2765">
        <v>314.75</v>
      </c>
      <c r="D2765">
        <v>313.79998779296801</v>
      </c>
      <c r="E2765" s="3">
        <v>315.573532760143</v>
      </c>
      <c r="F2765">
        <v>-0.95001220703125</v>
      </c>
      <c r="G2765">
        <v>0.82353276014328003</v>
      </c>
      <c r="H2765">
        <v>3.8890872965260099</v>
      </c>
      <c r="I2765">
        <f t="shared" si="86"/>
        <v>-3.0183072502978554E-3</v>
      </c>
      <c r="J2765">
        <f t="shared" si="87"/>
        <v>-0.95001220703125</v>
      </c>
    </row>
    <row r="2766" spans="1:10" x14ac:dyDescent="0.3">
      <c r="A2766" s="1">
        <v>42950</v>
      </c>
      <c r="B2766" s="1">
        <v>42951</v>
      </c>
      <c r="C2766">
        <v>309.25</v>
      </c>
      <c r="D2766">
        <v>309.14999389648398</v>
      </c>
      <c r="E2766" s="3">
        <v>311.00670135021198</v>
      </c>
      <c r="F2766">
        <v>-0.100006103515625</v>
      </c>
      <c r="G2766">
        <v>1.7567013502120901</v>
      </c>
      <c r="H2766">
        <v>0.84852813742384803</v>
      </c>
      <c r="I2766">
        <f t="shared" si="86"/>
        <v>-3.2338271144907033E-4</v>
      </c>
      <c r="J2766">
        <f t="shared" si="87"/>
        <v>-0.100006103515625</v>
      </c>
    </row>
    <row r="2767" spans="1:10" x14ac:dyDescent="0.3">
      <c r="A2767" s="1">
        <v>42951</v>
      </c>
      <c r="B2767" s="1">
        <v>42954</v>
      </c>
      <c r="C2767">
        <v>310.45</v>
      </c>
      <c r="D2767">
        <v>310.899981689453</v>
      </c>
      <c r="E2767" s="3">
        <v>311.15282185077598</v>
      </c>
      <c r="F2767">
        <v>0.449981689453125</v>
      </c>
      <c r="G2767">
        <v>0.70282185077667203</v>
      </c>
      <c r="H2767">
        <v>3.5355339059335397E-2</v>
      </c>
      <c r="I2767">
        <f t="shared" si="86"/>
        <v>1.4494497969177807E-3</v>
      </c>
      <c r="J2767">
        <f t="shared" si="87"/>
        <v>0.449981689453125</v>
      </c>
    </row>
    <row r="2768" spans="1:10" x14ac:dyDescent="0.3">
      <c r="A2768" s="1">
        <v>42954</v>
      </c>
      <c r="B2768" s="1">
        <v>42955</v>
      </c>
      <c r="C2768">
        <v>310.5</v>
      </c>
      <c r="D2768">
        <v>311.350006103515</v>
      </c>
      <c r="E2768" s="3">
        <v>310.92805108427899</v>
      </c>
      <c r="F2768">
        <v>0.850006103515625</v>
      </c>
      <c r="G2768">
        <v>0.42805108428001398</v>
      </c>
      <c r="H2768">
        <v>3.5355339059335397E-2</v>
      </c>
      <c r="I2768">
        <f t="shared" si="86"/>
        <v>2.7375397858796298E-3</v>
      </c>
      <c r="J2768">
        <f t="shared" si="87"/>
        <v>0.850006103515625</v>
      </c>
    </row>
    <row r="2769" spans="1:10" x14ac:dyDescent="0.3">
      <c r="A2769" s="1">
        <v>42955</v>
      </c>
      <c r="B2769" s="1">
        <v>42956</v>
      </c>
      <c r="C2769">
        <v>310.45</v>
      </c>
      <c r="D2769">
        <v>307.95</v>
      </c>
      <c r="E2769" s="3">
        <v>312.09684367179801</v>
      </c>
      <c r="F2769">
        <v>-2.5</v>
      </c>
      <c r="G2769">
        <v>1.6468436717987001</v>
      </c>
      <c r="H2769">
        <v>2.9698484809834902</v>
      </c>
      <c r="I2769">
        <f t="shared" si="86"/>
        <v>-8.0528265421162832E-3</v>
      </c>
      <c r="J2769">
        <f t="shared" si="87"/>
        <v>-2.5</v>
      </c>
    </row>
    <row r="2770" spans="1:10" x14ac:dyDescent="0.3">
      <c r="A2770" s="1">
        <v>42956</v>
      </c>
      <c r="B2770" s="1">
        <v>42957</v>
      </c>
      <c r="C2770">
        <v>306.25</v>
      </c>
      <c r="D2770">
        <v>305.25</v>
      </c>
      <c r="E2770" s="3">
        <v>307.13726514577797</v>
      </c>
      <c r="F2770">
        <v>-1</v>
      </c>
      <c r="G2770">
        <v>0.88726514577865501</v>
      </c>
      <c r="H2770">
        <v>0.98994949366115004</v>
      </c>
      <c r="I2770">
        <f t="shared" si="86"/>
        <v>-3.2653061224489797E-3</v>
      </c>
      <c r="J2770">
        <f t="shared" si="87"/>
        <v>-1</v>
      </c>
    </row>
    <row r="2771" spans="1:10" x14ac:dyDescent="0.3">
      <c r="A2771" s="1">
        <v>42957</v>
      </c>
      <c r="B2771" s="1">
        <v>42958</v>
      </c>
      <c r="C2771">
        <v>304.85000000000002</v>
      </c>
      <c r="D2771">
        <v>300.14998779296798</v>
      </c>
      <c r="E2771" s="3">
        <v>303.375003552436</v>
      </c>
      <c r="F2771">
        <v>4.70001220703125</v>
      </c>
      <c r="G2771">
        <v>-1.4749964475631701</v>
      </c>
      <c r="H2771">
        <v>4.0658639918226402</v>
      </c>
      <c r="I2771">
        <f t="shared" si="86"/>
        <v>1.541745844523946E-2</v>
      </c>
      <c r="J2771">
        <f t="shared" si="87"/>
        <v>4.70001220703125</v>
      </c>
    </row>
    <row r="2772" spans="1:10" x14ac:dyDescent="0.3">
      <c r="A2772" s="1">
        <v>42958</v>
      </c>
      <c r="B2772" s="1">
        <v>42961</v>
      </c>
      <c r="C2772">
        <v>299.10000000000002</v>
      </c>
      <c r="D2772">
        <v>301.45000610351502</v>
      </c>
      <c r="E2772" s="3">
        <v>299.25388226509</v>
      </c>
      <c r="F2772">
        <v>2.3500061035156201</v>
      </c>
      <c r="G2772">
        <v>0.15388226509094199</v>
      </c>
      <c r="H2772">
        <v>2.1920310216782699</v>
      </c>
      <c r="I2772">
        <f t="shared" si="86"/>
        <v>7.8569244517406218E-3</v>
      </c>
      <c r="J2772">
        <f t="shared" si="87"/>
        <v>2.3500061035156201</v>
      </c>
    </row>
    <row r="2773" spans="1:10" x14ac:dyDescent="0.3">
      <c r="A2773" s="1">
        <v>42961</v>
      </c>
      <c r="B2773" s="1">
        <v>42962</v>
      </c>
      <c r="C2773">
        <v>302.2</v>
      </c>
      <c r="D2773">
        <v>301.45</v>
      </c>
      <c r="E2773" s="3">
        <v>304.01719958782098</v>
      </c>
      <c r="F2773">
        <v>-0.75</v>
      </c>
      <c r="G2773">
        <v>1.81719958782196</v>
      </c>
      <c r="H2773">
        <v>0</v>
      </c>
      <c r="I2773">
        <f t="shared" si="86"/>
        <v>-2.4818001323626739E-3</v>
      </c>
      <c r="J2773">
        <f t="shared" si="87"/>
        <v>-0.75</v>
      </c>
    </row>
    <row r="2774" spans="1:10" x14ac:dyDescent="0.3">
      <c r="A2774" s="1">
        <v>42962</v>
      </c>
      <c r="B2774" s="1">
        <v>42963</v>
      </c>
      <c r="C2774">
        <v>302.2</v>
      </c>
      <c r="D2774">
        <v>304.999987792968</v>
      </c>
      <c r="E2774" s="3">
        <v>303.51557416915801</v>
      </c>
      <c r="F2774">
        <v>2.79998779296875</v>
      </c>
      <c r="G2774">
        <v>1.31557416915893</v>
      </c>
      <c r="H2774">
        <v>1.16672618895782</v>
      </c>
      <c r="I2774">
        <f t="shared" si="86"/>
        <v>9.2653467669382861E-3</v>
      </c>
      <c r="J2774">
        <f t="shared" si="87"/>
        <v>2.79998779296875</v>
      </c>
    </row>
    <row r="2775" spans="1:10" x14ac:dyDescent="0.3">
      <c r="A2775" s="1">
        <v>42963</v>
      </c>
      <c r="B2775" s="1">
        <v>42964</v>
      </c>
      <c r="C2775">
        <v>303.85000000000002</v>
      </c>
      <c r="D2775">
        <v>304.45000610351502</v>
      </c>
      <c r="E2775" s="3">
        <v>303.67484227418902</v>
      </c>
      <c r="F2775">
        <v>-0.600006103515625</v>
      </c>
      <c r="G2775">
        <v>-0.175157725811004</v>
      </c>
      <c r="H2775">
        <v>1.16672618895778</v>
      </c>
      <c r="I2775">
        <f t="shared" si="86"/>
        <v>-1.9746786358914759E-3</v>
      </c>
      <c r="J2775">
        <f t="shared" si="87"/>
        <v>-0.600006103515625</v>
      </c>
    </row>
    <row r="2776" spans="1:10" x14ac:dyDescent="0.3">
      <c r="A2776" s="1">
        <v>42964</v>
      </c>
      <c r="B2776" s="1">
        <v>42965</v>
      </c>
      <c r="C2776">
        <v>305.5</v>
      </c>
      <c r="D2776">
        <v>302.75</v>
      </c>
      <c r="E2776" s="3">
        <v>303.22148323059002</v>
      </c>
      <c r="F2776">
        <v>2.75</v>
      </c>
      <c r="G2776">
        <v>-2.2785167694091801</v>
      </c>
      <c r="H2776">
        <v>0.106066017177966</v>
      </c>
      <c r="I2776">
        <f t="shared" si="86"/>
        <v>9.0016366612111296E-3</v>
      </c>
      <c r="J2776">
        <f t="shared" si="87"/>
        <v>2.75</v>
      </c>
    </row>
    <row r="2777" spans="1:10" x14ac:dyDescent="0.3">
      <c r="A2777" s="1">
        <v>42965</v>
      </c>
      <c r="B2777" s="1">
        <v>42968</v>
      </c>
      <c r="C2777">
        <v>305.35000000000002</v>
      </c>
      <c r="D2777">
        <v>305.999993896484</v>
      </c>
      <c r="E2777" s="3">
        <v>305.23321717828497</v>
      </c>
      <c r="F2777">
        <v>-0.649993896484375</v>
      </c>
      <c r="G2777">
        <v>-0.116782821714878</v>
      </c>
      <c r="H2777">
        <v>0.49497474683061499</v>
      </c>
      <c r="I2777">
        <f t="shared" si="86"/>
        <v>-2.1286847764348288E-3</v>
      </c>
      <c r="J2777">
        <f t="shared" si="87"/>
        <v>-0.649993896484375</v>
      </c>
    </row>
    <row r="2778" spans="1:10" x14ac:dyDescent="0.3">
      <c r="A2778" s="1">
        <v>42968</v>
      </c>
      <c r="B2778" s="1">
        <v>42969</v>
      </c>
      <c r="C2778">
        <v>304.64999999999998</v>
      </c>
      <c r="D2778">
        <v>305.14999999999998</v>
      </c>
      <c r="E2778" s="3">
        <v>304.25787844657799</v>
      </c>
      <c r="F2778">
        <v>-0.5</v>
      </c>
      <c r="G2778">
        <v>-0.39212155342102001</v>
      </c>
      <c r="H2778">
        <v>1.16672618895782</v>
      </c>
      <c r="I2778">
        <f t="shared" si="86"/>
        <v>-1.6412276382734286E-3</v>
      </c>
      <c r="J2778">
        <f t="shared" si="87"/>
        <v>-0.5</v>
      </c>
    </row>
    <row r="2779" spans="1:10" x14ac:dyDescent="0.3">
      <c r="A2779" s="1">
        <v>42969</v>
      </c>
      <c r="B2779" s="1">
        <v>42970</v>
      </c>
      <c r="C2779">
        <v>306.3</v>
      </c>
      <c r="D2779">
        <v>307.75001220703098</v>
      </c>
      <c r="E2779" s="3">
        <v>307.47194139957401</v>
      </c>
      <c r="F2779">
        <v>1.45001220703125</v>
      </c>
      <c r="G2779">
        <v>1.17194139957427</v>
      </c>
      <c r="H2779">
        <v>7.0710678118670794E-2</v>
      </c>
      <c r="I2779">
        <f t="shared" si="86"/>
        <v>4.7339608456782563E-3</v>
      </c>
      <c r="J2779">
        <f t="shared" si="87"/>
        <v>1.45001220703125</v>
      </c>
    </row>
    <row r="2780" spans="1:10" x14ac:dyDescent="0.3">
      <c r="A2780" s="1">
        <v>42970</v>
      </c>
      <c r="B2780" s="1">
        <v>42971</v>
      </c>
      <c r="C2780">
        <v>306.2</v>
      </c>
      <c r="D2780">
        <v>306.249987792968</v>
      </c>
      <c r="E2780" s="3">
        <v>305.78724772930099</v>
      </c>
      <c r="F2780">
        <v>-4.998779296875E-2</v>
      </c>
      <c r="G2780">
        <v>-0.41275227069854697</v>
      </c>
      <c r="H2780">
        <v>1.0606601717798201</v>
      </c>
      <c r="I2780">
        <f t="shared" si="86"/>
        <v>-1.6325209983262574E-4</v>
      </c>
      <c r="J2780">
        <f t="shared" si="87"/>
        <v>-4.998779296875E-2</v>
      </c>
    </row>
    <row r="2781" spans="1:10" x14ac:dyDescent="0.3">
      <c r="A2781" s="1">
        <v>42971</v>
      </c>
      <c r="B2781" s="1">
        <v>42972</v>
      </c>
      <c r="C2781">
        <v>307.7</v>
      </c>
      <c r="D2781">
        <v>308.499987792968</v>
      </c>
      <c r="E2781" s="3">
        <v>306.36192114353099</v>
      </c>
      <c r="F2781">
        <v>-0.79998779296875</v>
      </c>
      <c r="G2781">
        <v>-1.3380788564682</v>
      </c>
      <c r="H2781">
        <v>0.106066017178006</v>
      </c>
      <c r="I2781">
        <f t="shared" si="86"/>
        <v>-2.5998953297651935E-3</v>
      </c>
      <c r="J2781">
        <f t="shared" si="87"/>
        <v>-0.79998779296875</v>
      </c>
    </row>
    <row r="2782" spans="1:10" x14ac:dyDescent="0.3">
      <c r="A2782" s="1">
        <v>42972</v>
      </c>
      <c r="B2782" s="1">
        <v>42975</v>
      </c>
      <c r="C2782">
        <v>307.85000000000002</v>
      </c>
      <c r="D2782">
        <v>307.35000000000002</v>
      </c>
      <c r="E2782" s="3">
        <v>307.10467938184701</v>
      </c>
      <c r="F2782">
        <v>0.5</v>
      </c>
      <c r="G2782">
        <v>-0.74532061815261796</v>
      </c>
      <c r="H2782">
        <v>1.44956890143243</v>
      </c>
      <c r="I2782">
        <f t="shared" si="86"/>
        <v>1.6241676140977747E-3</v>
      </c>
      <c r="J2782">
        <f t="shared" si="87"/>
        <v>0.5</v>
      </c>
    </row>
    <row r="2783" spans="1:10" x14ac:dyDescent="0.3">
      <c r="A2783" s="1">
        <v>42975</v>
      </c>
      <c r="B2783" s="1">
        <v>42976</v>
      </c>
      <c r="C2783">
        <v>305.8</v>
      </c>
      <c r="D2783">
        <v>304.200024414062</v>
      </c>
      <c r="E2783" s="3">
        <v>306.357347774505</v>
      </c>
      <c r="F2783">
        <v>-1.5999755859375</v>
      </c>
      <c r="G2783">
        <v>0.55734777450561501</v>
      </c>
      <c r="H2783">
        <v>0.74246212024588198</v>
      </c>
      <c r="I2783">
        <f t="shared" si="86"/>
        <v>-5.2320980573495749E-3</v>
      </c>
      <c r="J2783">
        <f t="shared" si="87"/>
        <v>-1.5999755859375</v>
      </c>
    </row>
    <row r="2784" spans="1:10" x14ac:dyDescent="0.3">
      <c r="A2784" s="1">
        <v>42976</v>
      </c>
      <c r="B2784" s="1">
        <v>42977</v>
      </c>
      <c r="C2784">
        <v>304.75</v>
      </c>
      <c r="D2784">
        <v>305.75</v>
      </c>
      <c r="E2784" s="3">
        <v>305.456784367561</v>
      </c>
      <c r="F2784">
        <v>1</v>
      </c>
      <c r="G2784">
        <v>0.70678436756134</v>
      </c>
      <c r="H2784">
        <v>1.3081475451951201</v>
      </c>
      <c r="I2784">
        <f t="shared" si="86"/>
        <v>3.2813781788351109E-3</v>
      </c>
      <c r="J2784">
        <f t="shared" si="87"/>
        <v>1</v>
      </c>
    </row>
    <row r="2785" spans="1:10" x14ac:dyDescent="0.3">
      <c r="A2785" s="1">
        <v>42977</v>
      </c>
      <c r="B2785" s="1">
        <v>42978</v>
      </c>
      <c r="C2785">
        <v>306.60000000000002</v>
      </c>
      <c r="D2785">
        <v>306.14998779296798</v>
      </c>
      <c r="E2785" s="3">
        <v>306.611353343725</v>
      </c>
      <c r="F2785">
        <v>-0.45001220703125</v>
      </c>
      <c r="G2785">
        <v>1.13533437252044E-2</v>
      </c>
      <c r="H2785">
        <v>1.6617009357884001</v>
      </c>
      <c r="I2785">
        <f t="shared" si="86"/>
        <v>-1.4677501860119048E-3</v>
      </c>
      <c r="J2785">
        <f t="shared" si="87"/>
        <v>-0.45001220703125</v>
      </c>
    </row>
    <row r="2786" spans="1:10" x14ac:dyDescent="0.3">
      <c r="A2786" s="1">
        <v>42978</v>
      </c>
      <c r="B2786" s="1">
        <v>42979</v>
      </c>
      <c r="C2786">
        <v>304.25</v>
      </c>
      <c r="D2786">
        <v>305.350006103515</v>
      </c>
      <c r="E2786" s="3">
        <v>304.92838120460499</v>
      </c>
      <c r="F2786">
        <v>1.1000061035156199</v>
      </c>
      <c r="G2786">
        <v>0.67838120460510198</v>
      </c>
      <c r="H2786">
        <v>0.24748737341530699</v>
      </c>
      <c r="I2786">
        <f t="shared" si="86"/>
        <v>3.6154678833709773E-3</v>
      </c>
      <c r="J2786">
        <f t="shared" si="87"/>
        <v>1.1000061035156199</v>
      </c>
    </row>
    <row r="2787" spans="1:10" x14ac:dyDescent="0.3">
      <c r="A2787" s="1">
        <v>42979</v>
      </c>
      <c r="B2787" s="1">
        <v>42982</v>
      </c>
      <c r="C2787">
        <v>303.89999999999998</v>
      </c>
      <c r="D2787">
        <v>299.350012207031</v>
      </c>
      <c r="E2787" s="3">
        <v>304.52446105480101</v>
      </c>
      <c r="F2787">
        <v>-4.54998779296875</v>
      </c>
      <c r="G2787">
        <v>0.62446105480194003</v>
      </c>
      <c r="H2787">
        <v>1.9798989873223001</v>
      </c>
      <c r="I2787">
        <f t="shared" si="86"/>
        <v>-1.4971990105194967E-2</v>
      </c>
      <c r="J2787">
        <f t="shared" si="87"/>
        <v>-3</v>
      </c>
    </row>
    <row r="2788" spans="1:10" x14ac:dyDescent="0.3">
      <c r="A2788" s="1">
        <v>42982</v>
      </c>
      <c r="B2788" s="1">
        <v>42983</v>
      </c>
      <c r="C2788">
        <v>301.10000000000002</v>
      </c>
      <c r="D2788">
        <v>302.20000610351502</v>
      </c>
      <c r="E2788" s="3">
        <v>301.11648555509697</v>
      </c>
      <c r="F2788">
        <v>1.1000061035156199</v>
      </c>
      <c r="G2788">
        <v>1.6485555097460702E-2</v>
      </c>
      <c r="H2788">
        <v>0.56568542494924601</v>
      </c>
      <c r="I2788">
        <f t="shared" si="86"/>
        <v>3.6532916091518426E-3</v>
      </c>
      <c r="J2788">
        <f t="shared" si="87"/>
        <v>1.1000061035156199</v>
      </c>
    </row>
    <row r="2789" spans="1:10" x14ac:dyDescent="0.3">
      <c r="A2789" s="1">
        <v>42983</v>
      </c>
      <c r="B2789" s="1">
        <v>42984</v>
      </c>
      <c r="C2789">
        <v>300.3</v>
      </c>
      <c r="D2789">
        <v>300.35001831054598</v>
      </c>
      <c r="E2789" s="3">
        <v>301.01085596084499</v>
      </c>
      <c r="F2789">
        <v>5.0018310546875E-2</v>
      </c>
      <c r="G2789">
        <v>0.71085596084594704</v>
      </c>
      <c r="H2789">
        <v>0.28284271247464299</v>
      </c>
      <c r="I2789">
        <f t="shared" si="86"/>
        <v>1.6656114068223444E-4</v>
      </c>
      <c r="J2789">
        <f t="shared" si="87"/>
        <v>5.0018310546875E-2</v>
      </c>
    </row>
    <row r="2790" spans="1:10" x14ac:dyDescent="0.3">
      <c r="A2790" s="1">
        <v>42984</v>
      </c>
      <c r="B2790" s="1">
        <v>42985</v>
      </c>
      <c r="C2790">
        <v>299.89999999999998</v>
      </c>
      <c r="D2790">
        <v>300.79999389648401</v>
      </c>
      <c r="E2790" s="3">
        <v>301.255888247489</v>
      </c>
      <c r="F2790">
        <v>0.899993896484375</v>
      </c>
      <c r="G2790">
        <v>1.3558882474899201</v>
      </c>
      <c r="H2790">
        <v>2.7577164466275499</v>
      </c>
      <c r="I2790">
        <f t="shared" si="86"/>
        <v>3.0009799816084529E-3</v>
      </c>
      <c r="J2790">
        <f t="shared" si="87"/>
        <v>0.899993896484375</v>
      </c>
    </row>
    <row r="2791" spans="1:10" x14ac:dyDescent="0.3">
      <c r="A2791" s="1">
        <v>42985</v>
      </c>
      <c r="B2791" s="1">
        <v>42986</v>
      </c>
      <c r="C2791">
        <v>303.8</v>
      </c>
      <c r="D2791">
        <v>304.05</v>
      </c>
      <c r="E2791" s="3">
        <v>302.84269683360998</v>
      </c>
      <c r="F2791">
        <v>-0.25</v>
      </c>
      <c r="G2791">
        <v>-0.957303166389465</v>
      </c>
      <c r="H2791">
        <v>3.5355339059335397E-2</v>
      </c>
      <c r="I2791">
        <f t="shared" si="86"/>
        <v>-8.2290980908492431E-4</v>
      </c>
      <c r="J2791">
        <f t="shared" si="87"/>
        <v>-0.25</v>
      </c>
    </row>
    <row r="2792" spans="1:10" x14ac:dyDescent="0.3">
      <c r="A2792" s="1">
        <v>42986</v>
      </c>
      <c r="B2792" s="1">
        <v>42989</v>
      </c>
      <c r="C2792">
        <v>303.85000000000002</v>
      </c>
      <c r="D2792">
        <v>305.10000000000002</v>
      </c>
      <c r="E2792" s="3">
        <v>305.28976879119801</v>
      </c>
      <c r="F2792">
        <v>1.25</v>
      </c>
      <c r="G2792">
        <v>1.43976879119873</v>
      </c>
      <c r="H2792">
        <v>2.1213203435596402</v>
      </c>
      <c r="I2792">
        <f t="shared" si="86"/>
        <v>4.1138719763040973E-3</v>
      </c>
      <c r="J2792">
        <f t="shared" si="87"/>
        <v>1.25</v>
      </c>
    </row>
    <row r="2793" spans="1:10" x14ac:dyDescent="0.3">
      <c r="A2793" s="1">
        <v>42989</v>
      </c>
      <c r="B2793" s="1">
        <v>42990</v>
      </c>
      <c r="C2793">
        <v>306.85000000000002</v>
      </c>
      <c r="D2793">
        <v>308.10000000000002</v>
      </c>
      <c r="E2793" s="3">
        <v>307.24540430903397</v>
      </c>
      <c r="F2793">
        <v>1.25</v>
      </c>
      <c r="G2793">
        <v>0.39540430903434698</v>
      </c>
      <c r="H2793">
        <v>3.5355339059335397E-2</v>
      </c>
      <c r="I2793">
        <f t="shared" si="86"/>
        <v>4.0736516213133447E-3</v>
      </c>
      <c r="J2793">
        <f t="shared" si="87"/>
        <v>1.25</v>
      </c>
    </row>
    <row r="2794" spans="1:10" x14ac:dyDescent="0.3">
      <c r="A2794" s="1">
        <v>42990</v>
      </c>
      <c r="B2794" s="1">
        <v>42991</v>
      </c>
      <c r="C2794">
        <v>306.8</v>
      </c>
      <c r="D2794">
        <v>307.25001220703098</v>
      </c>
      <c r="E2794" s="3">
        <v>306.71304694861101</v>
      </c>
      <c r="F2794">
        <v>-0.45001220703125</v>
      </c>
      <c r="G2794">
        <v>-8.6953051388263702E-2</v>
      </c>
      <c r="H2794">
        <v>0.45961940777128002</v>
      </c>
      <c r="I2794">
        <f t="shared" si="86"/>
        <v>-1.4667933736351043E-3</v>
      </c>
      <c r="J2794">
        <f t="shared" si="87"/>
        <v>-0.45001220703125</v>
      </c>
    </row>
    <row r="2795" spans="1:10" x14ac:dyDescent="0.3">
      <c r="A2795" s="1">
        <v>42991</v>
      </c>
      <c r="B2795" s="1">
        <v>42992</v>
      </c>
      <c r="C2795">
        <v>306.14999999999998</v>
      </c>
      <c r="D2795">
        <v>307.00000610351498</v>
      </c>
      <c r="E2795" s="3">
        <v>306.41116618514002</v>
      </c>
      <c r="F2795">
        <v>0.850006103515625</v>
      </c>
      <c r="G2795">
        <v>0.26116618514060902</v>
      </c>
      <c r="H2795">
        <v>1.20208152801716</v>
      </c>
      <c r="I2795">
        <f t="shared" si="86"/>
        <v>2.7764367255124125E-3</v>
      </c>
      <c r="J2795">
        <f t="shared" si="87"/>
        <v>0.850006103515625</v>
      </c>
    </row>
    <row r="2796" spans="1:10" x14ac:dyDescent="0.3">
      <c r="A2796" s="1">
        <v>42992</v>
      </c>
      <c r="B2796" s="1">
        <v>42993</v>
      </c>
      <c r="C2796">
        <v>307.85000000000002</v>
      </c>
      <c r="D2796">
        <v>306.79998168945298</v>
      </c>
      <c r="E2796" s="3">
        <v>307.58615249991402</v>
      </c>
      <c r="F2796">
        <v>1.0500183105468699</v>
      </c>
      <c r="G2796">
        <v>-0.26384750008583002</v>
      </c>
      <c r="H2796">
        <v>0.67175144212721205</v>
      </c>
      <c r="I2796">
        <f t="shared" si="86"/>
        <v>3.4108114683997722E-3</v>
      </c>
      <c r="J2796">
        <f t="shared" si="87"/>
        <v>1.0500183105468699</v>
      </c>
    </row>
    <row r="2797" spans="1:10" x14ac:dyDescent="0.3">
      <c r="A2797" s="1">
        <v>42993</v>
      </c>
      <c r="B2797" s="1">
        <v>42996</v>
      </c>
      <c r="C2797">
        <v>308.8</v>
      </c>
      <c r="D2797">
        <v>309.10001831054598</v>
      </c>
      <c r="E2797" s="3">
        <v>309.061906176805</v>
      </c>
      <c r="F2797">
        <v>0.300018310546875</v>
      </c>
      <c r="G2797">
        <v>0.26190617680549599</v>
      </c>
      <c r="H2797">
        <v>3.8890872965260099</v>
      </c>
      <c r="I2797">
        <f t="shared" si="86"/>
        <v>9.7156188648599411E-4</v>
      </c>
      <c r="J2797">
        <f t="shared" si="87"/>
        <v>0.300018310546875</v>
      </c>
    </row>
    <row r="2798" spans="1:10" x14ac:dyDescent="0.3">
      <c r="A2798" s="1">
        <v>42996</v>
      </c>
      <c r="B2798" s="1">
        <v>42997</v>
      </c>
      <c r="C2798">
        <v>314.3</v>
      </c>
      <c r="D2798">
        <v>313.90000610351501</v>
      </c>
      <c r="E2798" s="3">
        <v>314.26193275973202</v>
      </c>
      <c r="F2798">
        <v>0.399993896484375</v>
      </c>
      <c r="G2798">
        <v>-3.8067240267991999E-2</v>
      </c>
      <c r="H2798">
        <v>0.45961940777128002</v>
      </c>
      <c r="I2798">
        <f t="shared" si="86"/>
        <v>1.2726500047227965E-3</v>
      </c>
      <c r="J2798">
        <f t="shared" si="87"/>
        <v>0.399993896484375</v>
      </c>
    </row>
    <row r="2799" spans="1:10" x14ac:dyDescent="0.3">
      <c r="A2799" s="1">
        <v>42997</v>
      </c>
      <c r="B2799" s="1">
        <v>42998</v>
      </c>
      <c r="C2799">
        <v>313.64999999999998</v>
      </c>
      <c r="D2799">
        <v>314.350012207031</v>
      </c>
      <c r="E2799" s="3">
        <v>313.73530324697401</v>
      </c>
      <c r="F2799">
        <v>0.70001220703125</v>
      </c>
      <c r="G2799">
        <v>8.5303246974944999E-2</v>
      </c>
      <c r="H2799">
        <v>0.17677669529663601</v>
      </c>
      <c r="I2799">
        <f t="shared" si="86"/>
        <v>2.2318259430296511E-3</v>
      </c>
      <c r="J2799">
        <f t="shared" si="87"/>
        <v>0.70001220703125</v>
      </c>
    </row>
    <row r="2800" spans="1:10" x14ac:dyDescent="0.3">
      <c r="A2800" s="1">
        <v>42998</v>
      </c>
      <c r="B2800" s="1">
        <v>42999</v>
      </c>
      <c r="C2800">
        <v>313.39999999999998</v>
      </c>
      <c r="D2800">
        <v>312.950018310546</v>
      </c>
      <c r="E2800" s="3">
        <v>313.91472139358501</v>
      </c>
      <c r="F2800">
        <v>-0.449981689453125</v>
      </c>
      <c r="G2800">
        <v>0.51472139358520497</v>
      </c>
      <c r="H2800">
        <v>0.17677669529663601</v>
      </c>
      <c r="I2800">
        <f t="shared" si="86"/>
        <v>-1.4358062841516434E-3</v>
      </c>
      <c r="J2800">
        <f t="shared" si="87"/>
        <v>-0.449981689453125</v>
      </c>
    </row>
    <row r="2801" spans="1:10" x14ac:dyDescent="0.3">
      <c r="A2801" s="1">
        <v>42999</v>
      </c>
      <c r="B2801" s="1">
        <v>43000</v>
      </c>
      <c r="C2801">
        <v>313.64999999999998</v>
      </c>
      <c r="D2801">
        <v>313.200018310546</v>
      </c>
      <c r="E2801" s="3">
        <v>313.450960838794</v>
      </c>
      <c r="F2801">
        <v>0.449981689453125</v>
      </c>
      <c r="G2801">
        <v>-0.199039161205291</v>
      </c>
      <c r="H2801">
        <v>1.6263455967290199</v>
      </c>
      <c r="I2801">
        <f t="shared" si="86"/>
        <v>1.4346618506396462E-3</v>
      </c>
      <c r="J2801">
        <f t="shared" si="87"/>
        <v>0.449981689453125</v>
      </c>
    </row>
    <row r="2802" spans="1:10" x14ac:dyDescent="0.3">
      <c r="A2802" s="1">
        <v>43000</v>
      </c>
      <c r="B2802" s="1">
        <v>43003</v>
      </c>
      <c r="C2802">
        <v>311.35000000000002</v>
      </c>
      <c r="D2802">
        <v>311.89998779296798</v>
      </c>
      <c r="E2802" s="3">
        <v>312.08863315582198</v>
      </c>
      <c r="F2802">
        <v>0.54998779296875</v>
      </c>
      <c r="G2802">
        <v>0.73863315582275302</v>
      </c>
      <c r="H2802">
        <v>3.53553390592952E-2</v>
      </c>
      <c r="I2802">
        <f t="shared" si="86"/>
        <v>1.7664615158784324E-3</v>
      </c>
      <c r="J2802">
        <f t="shared" si="87"/>
        <v>0.54998779296875</v>
      </c>
    </row>
    <row r="2803" spans="1:10" x14ac:dyDescent="0.3">
      <c r="A2803" s="1">
        <v>43003</v>
      </c>
      <c r="B2803" s="1">
        <v>43004</v>
      </c>
      <c r="C2803">
        <v>311.39999999999998</v>
      </c>
      <c r="D2803">
        <v>310.04999389648401</v>
      </c>
      <c r="E2803" s="3">
        <v>310.883258724212</v>
      </c>
      <c r="F2803">
        <v>1.3500061035156199</v>
      </c>
      <c r="G2803">
        <v>-0.51674127578735296</v>
      </c>
      <c r="H2803">
        <v>1.41421356237309</v>
      </c>
      <c r="I2803">
        <f t="shared" si="86"/>
        <v>4.3352797158497753E-3</v>
      </c>
      <c r="J2803">
        <f t="shared" si="87"/>
        <v>1.3500061035156199</v>
      </c>
    </row>
    <row r="2804" spans="1:10" x14ac:dyDescent="0.3">
      <c r="A2804" s="1">
        <v>43004</v>
      </c>
      <c r="B2804" s="1">
        <v>43005</v>
      </c>
      <c r="C2804">
        <v>309.39999999999998</v>
      </c>
      <c r="D2804">
        <v>309.79999389648401</v>
      </c>
      <c r="E2804" s="3">
        <v>308.46229031085898</v>
      </c>
      <c r="F2804">
        <v>-0.399993896484375</v>
      </c>
      <c r="G2804">
        <v>-0.93770968914031905</v>
      </c>
      <c r="H2804">
        <v>0.28284271247460202</v>
      </c>
      <c r="I2804">
        <f t="shared" si="86"/>
        <v>-1.2928050952953297E-3</v>
      </c>
      <c r="J2804">
        <f t="shared" si="87"/>
        <v>-0.399993896484375</v>
      </c>
    </row>
    <row r="2805" spans="1:10" x14ac:dyDescent="0.3">
      <c r="A2805" s="1">
        <v>43005</v>
      </c>
      <c r="B2805" s="1">
        <v>43006</v>
      </c>
      <c r="C2805">
        <v>309</v>
      </c>
      <c r="D2805">
        <v>309.04998779296801</v>
      </c>
      <c r="E2805" s="3">
        <v>309.10627201199497</v>
      </c>
      <c r="F2805">
        <v>4.998779296875E-2</v>
      </c>
      <c r="G2805">
        <v>0.106272011995315</v>
      </c>
      <c r="H2805">
        <v>0.14142135623730101</v>
      </c>
      <c r="I2805">
        <f t="shared" si="86"/>
        <v>1.6177279277912622E-4</v>
      </c>
      <c r="J2805">
        <f t="shared" si="87"/>
        <v>4.998779296875E-2</v>
      </c>
    </row>
    <row r="2806" spans="1:10" x14ac:dyDescent="0.3">
      <c r="A2806" s="1">
        <v>43006</v>
      </c>
      <c r="B2806" s="1">
        <v>43007</v>
      </c>
      <c r="C2806">
        <v>309.2</v>
      </c>
      <c r="D2806">
        <v>309.34999389648402</v>
      </c>
      <c r="E2806" s="3">
        <v>309.29366161376203</v>
      </c>
      <c r="F2806">
        <v>0.149993896484375</v>
      </c>
      <c r="G2806">
        <v>9.3661613762378595E-2</v>
      </c>
      <c r="H2806">
        <v>1.9091883092036701</v>
      </c>
      <c r="I2806">
        <f t="shared" si="86"/>
        <v>4.8510315809953105E-4</v>
      </c>
      <c r="J2806">
        <f t="shared" si="87"/>
        <v>0.149993896484375</v>
      </c>
    </row>
    <row r="2807" spans="1:10" x14ac:dyDescent="0.3">
      <c r="A2807" s="1">
        <v>43007</v>
      </c>
      <c r="B2807" s="1">
        <v>43010</v>
      </c>
      <c r="C2807">
        <v>311.89999999999998</v>
      </c>
      <c r="D2807">
        <v>309.350012207031</v>
      </c>
      <c r="E2807" s="3">
        <v>312.42029955387102</v>
      </c>
      <c r="F2807">
        <v>-2.54998779296875</v>
      </c>
      <c r="G2807">
        <v>0.52029955387115401</v>
      </c>
      <c r="H2807">
        <v>0</v>
      </c>
      <c r="I2807">
        <f t="shared" si="86"/>
        <v>-8.1756582012463934E-3</v>
      </c>
      <c r="J2807">
        <f t="shared" si="87"/>
        <v>-2.54998779296875</v>
      </c>
    </row>
    <row r="2808" spans="1:10" x14ac:dyDescent="0.3">
      <c r="A2808" s="1">
        <v>43010</v>
      </c>
      <c r="B2808" s="1">
        <v>43011</v>
      </c>
      <c r="C2808">
        <v>311.89999999999998</v>
      </c>
      <c r="D2808">
        <v>309.350012207031</v>
      </c>
      <c r="E2808" s="3">
        <v>311.83466296046902</v>
      </c>
      <c r="F2808">
        <v>2.54998779296875</v>
      </c>
      <c r="G2808">
        <v>-6.5337039530277197E-2</v>
      </c>
      <c r="H2808">
        <v>0</v>
      </c>
      <c r="I2808">
        <f t="shared" si="86"/>
        <v>8.1756582012463934E-3</v>
      </c>
      <c r="J2808">
        <f t="shared" si="87"/>
        <v>2.54998779296875</v>
      </c>
    </row>
    <row r="2809" spans="1:10" x14ac:dyDescent="0.3">
      <c r="A2809" s="1">
        <v>43011</v>
      </c>
      <c r="B2809" s="1">
        <v>43012</v>
      </c>
      <c r="C2809">
        <v>311.89999999999998</v>
      </c>
      <c r="D2809">
        <v>309.350012207031</v>
      </c>
      <c r="E2809" s="3">
        <v>312.46043410301201</v>
      </c>
      <c r="F2809">
        <v>-2.54998779296875</v>
      </c>
      <c r="G2809">
        <v>0.56043410301208496</v>
      </c>
      <c r="H2809">
        <v>0</v>
      </c>
      <c r="I2809">
        <f t="shared" si="86"/>
        <v>-8.1756582012463934E-3</v>
      </c>
      <c r="J2809">
        <f t="shared" si="87"/>
        <v>-2.54998779296875</v>
      </c>
    </row>
    <row r="2810" spans="1:10" x14ac:dyDescent="0.3">
      <c r="A2810" s="1">
        <v>43012</v>
      </c>
      <c r="B2810" s="1">
        <v>43013</v>
      </c>
      <c r="C2810">
        <v>311.89999999999998</v>
      </c>
      <c r="D2810">
        <v>309.350012207031</v>
      </c>
      <c r="E2810" s="3">
        <v>312.37733068466099</v>
      </c>
      <c r="F2810">
        <v>-2.54998779296875</v>
      </c>
      <c r="G2810">
        <v>0.47733068466186501</v>
      </c>
      <c r="H2810">
        <v>0</v>
      </c>
      <c r="I2810">
        <f t="shared" si="86"/>
        <v>-8.1756582012463934E-3</v>
      </c>
      <c r="J2810">
        <f t="shared" si="87"/>
        <v>-2.54998779296875</v>
      </c>
    </row>
    <row r="2811" spans="1:10" x14ac:dyDescent="0.3">
      <c r="A2811" s="1">
        <v>43013</v>
      </c>
      <c r="B2811" s="1">
        <v>43014</v>
      </c>
      <c r="C2811">
        <v>311.89999999999998</v>
      </c>
      <c r="D2811">
        <v>309.350012207031</v>
      </c>
      <c r="E2811" s="3">
        <v>312.726189815998</v>
      </c>
      <c r="F2811">
        <v>-2.54998779296875</v>
      </c>
      <c r="G2811">
        <v>0.82618981599807695</v>
      </c>
      <c r="H2811">
        <v>0</v>
      </c>
      <c r="I2811">
        <f t="shared" si="86"/>
        <v>-8.1756582012463934E-3</v>
      </c>
      <c r="J2811">
        <f t="shared" si="87"/>
        <v>-2.54998779296875</v>
      </c>
    </row>
    <row r="2812" spans="1:10" x14ac:dyDescent="0.3">
      <c r="A2812" s="1">
        <v>43014</v>
      </c>
      <c r="B2812" s="1">
        <v>43017</v>
      </c>
      <c r="C2812">
        <v>311.89999999999998</v>
      </c>
      <c r="D2812">
        <v>309.350012207031</v>
      </c>
      <c r="E2812" s="3">
        <v>312.52419915199198</v>
      </c>
      <c r="F2812">
        <v>-2.54998779296875</v>
      </c>
      <c r="G2812">
        <v>0.62419915199279696</v>
      </c>
      <c r="H2812">
        <v>0</v>
      </c>
      <c r="I2812">
        <f t="shared" si="86"/>
        <v>-8.1756582012463934E-3</v>
      </c>
      <c r="J2812">
        <f t="shared" si="87"/>
        <v>-2.54998779296875</v>
      </c>
    </row>
    <row r="2813" spans="1:10" x14ac:dyDescent="0.3">
      <c r="A2813" s="1">
        <v>43017</v>
      </c>
      <c r="B2813" s="1">
        <v>43018</v>
      </c>
      <c r="C2813">
        <v>311.89999999999998</v>
      </c>
      <c r="D2813">
        <v>316.54999389648401</v>
      </c>
      <c r="E2813" s="3">
        <v>312.36357682347199</v>
      </c>
      <c r="F2813">
        <v>4.6499938964843697</v>
      </c>
      <c r="G2813">
        <v>0.46357682347297602</v>
      </c>
      <c r="H2813">
        <v>4.13657466994131</v>
      </c>
      <c r="I2813">
        <f t="shared" si="86"/>
        <v>1.490860499033142E-2</v>
      </c>
      <c r="J2813">
        <f t="shared" si="87"/>
        <v>4.6499938964843697</v>
      </c>
    </row>
    <row r="2814" spans="1:10" x14ac:dyDescent="0.3">
      <c r="A2814" s="1">
        <v>43018</v>
      </c>
      <c r="B2814" s="1">
        <v>43019</v>
      </c>
      <c r="C2814">
        <v>317.75</v>
      </c>
      <c r="D2814">
        <v>318.75</v>
      </c>
      <c r="E2814" s="3">
        <v>317.66762317717001</v>
      </c>
      <c r="F2814">
        <v>-1</v>
      </c>
      <c r="G2814">
        <v>-8.2376822829246493E-2</v>
      </c>
      <c r="H2814">
        <v>2.1920310216783099</v>
      </c>
      <c r="I2814">
        <f t="shared" si="86"/>
        <v>-3.1471282454760031E-3</v>
      </c>
      <c r="J2814">
        <f t="shared" si="87"/>
        <v>-1</v>
      </c>
    </row>
    <row r="2815" spans="1:10" x14ac:dyDescent="0.3">
      <c r="A2815" s="1">
        <v>43019</v>
      </c>
      <c r="B2815" s="1">
        <v>43020</v>
      </c>
      <c r="C2815">
        <v>320.85000000000002</v>
      </c>
      <c r="D2815">
        <v>321.20000610351502</v>
      </c>
      <c r="E2815" s="3">
        <v>320.22884503602899</v>
      </c>
      <c r="F2815">
        <v>-0.350006103515625</v>
      </c>
      <c r="G2815">
        <v>-0.62115496397018399</v>
      </c>
      <c r="H2815">
        <v>1.6970562748476901</v>
      </c>
      <c r="I2815">
        <f t="shared" si="86"/>
        <v>-1.0908714462073397E-3</v>
      </c>
      <c r="J2815">
        <f t="shared" si="87"/>
        <v>-0.350006103515625</v>
      </c>
    </row>
    <row r="2816" spans="1:10" x14ac:dyDescent="0.3">
      <c r="A2816" s="1">
        <v>43020</v>
      </c>
      <c r="B2816" s="1">
        <v>43021</v>
      </c>
      <c r="C2816">
        <v>323.25</v>
      </c>
      <c r="D2816">
        <v>322.64999389648398</v>
      </c>
      <c r="E2816" s="3">
        <v>323.32266843318899</v>
      </c>
      <c r="F2816">
        <v>-0.600006103515625</v>
      </c>
      <c r="G2816">
        <v>7.2668433189392007E-2</v>
      </c>
      <c r="H2816">
        <v>0.24748737341530699</v>
      </c>
      <c r="I2816">
        <f t="shared" si="86"/>
        <v>-1.8561673735982211E-3</v>
      </c>
      <c r="J2816">
        <f t="shared" si="87"/>
        <v>-0.600006103515625</v>
      </c>
    </row>
    <row r="2817" spans="1:10" x14ac:dyDescent="0.3">
      <c r="A2817" s="1">
        <v>43021</v>
      </c>
      <c r="B2817" s="1">
        <v>43024</v>
      </c>
      <c r="C2817">
        <v>322.89999999999998</v>
      </c>
      <c r="D2817">
        <v>323.25000610351498</v>
      </c>
      <c r="E2817" s="3">
        <v>322.39715244770002</v>
      </c>
      <c r="F2817">
        <v>-0.350006103515625</v>
      </c>
      <c r="G2817">
        <v>-0.50284755229949896</v>
      </c>
      <c r="H2817">
        <v>0.14142135623734101</v>
      </c>
      <c r="I2817">
        <f t="shared" si="86"/>
        <v>-1.083945814542041E-3</v>
      </c>
      <c r="J2817">
        <f t="shared" si="87"/>
        <v>-0.350006103515625</v>
      </c>
    </row>
    <row r="2818" spans="1:10" x14ac:dyDescent="0.3">
      <c r="A2818" s="1">
        <v>43024</v>
      </c>
      <c r="B2818" s="1">
        <v>43025</v>
      </c>
      <c r="C2818">
        <v>323.10000000000002</v>
      </c>
      <c r="D2818">
        <v>323.14998779296798</v>
      </c>
      <c r="E2818" s="3">
        <v>322.96625349521599</v>
      </c>
      <c r="F2818">
        <v>-4.998779296875E-2</v>
      </c>
      <c r="G2818">
        <v>-0.13374650478363001</v>
      </c>
      <c r="H2818">
        <v>0.212132034355932</v>
      </c>
      <c r="I2818">
        <f t="shared" si="86"/>
        <v>-1.5471307016016713E-4</v>
      </c>
      <c r="J2818">
        <f t="shared" si="87"/>
        <v>-4.998779296875E-2</v>
      </c>
    </row>
    <row r="2819" spans="1:10" x14ac:dyDescent="0.3">
      <c r="A2819" s="1">
        <v>43025</v>
      </c>
      <c r="B2819" s="1">
        <v>43026</v>
      </c>
      <c r="C2819">
        <v>323.39999999999998</v>
      </c>
      <c r="D2819">
        <v>323.100012207031</v>
      </c>
      <c r="E2819" s="3">
        <v>323.389586711861</v>
      </c>
      <c r="F2819">
        <v>0.29998779296875</v>
      </c>
      <c r="G2819">
        <v>-1.0413288138806801E-2</v>
      </c>
      <c r="H2819">
        <v>3.5355339059335397E-2</v>
      </c>
      <c r="I2819">
        <f t="shared" ref="I2819:I2882" si="88">F2819/C2819</f>
        <v>9.276060388644095E-4</v>
      </c>
      <c r="J2819">
        <f t="shared" ref="J2819:J2882" si="89">IF(F2819&lt;-3, -3, F2819)</f>
        <v>0.29998779296875</v>
      </c>
    </row>
    <row r="2820" spans="1:10" x14ac:dyDescent="0.3">
      <c r="A2820" s="1">
        <v>43026</v>
      </c>
      <c r="B2820" s="1">
        <v>43027</v>
      </c>
      <c r="C2820">
        <v>323.45</v>
      </c>
      <c r="D2820">
        <v>324.29997558593698</v>
      </c>
      <c r="E2820" s="3">
        <v>323.45005622394302</v>
      </c>
      <c r="F2820">
        <v>0.8499755859375</v>
      </c>
      <c r="G2820" s="2">
        <v>5.6223943829536397E-5</v>
      </c>
      <c r="H2820">
        <v>1.23743686707645</v>
      </c>
      <c r="I2820">
        <f t="shared" si="88"/>
        <v>2.6278422814577217E-3</v>
      </c>
      <c r="J2820">
        <f t="shared" si="89"/>
        <v>0.8499755859375</v>
      </c>
    </row>
    <row r="2821" spans="1:10" x14ac:dyDescent="0.3">
      <c r="A2821" s="1">
        <v>43027</v>
      </c>
      <c r="B2821" s="1">
        <v>43028</v>
      </c>
      <c r="C2821">
        <v>321.7</v>
      </c>
      <c r="D2821">
        <v>321.84999389648402</v>
      </c>
      <c r="E2821" s="3">
        <v>321.86439223289398</v>
      </c>
      <c r="F2821">
        <v>0.149993896484375</v>
      </c>
      <c r="G2821">
        <v>0.16439223289489699</v>
      </c>
      <c r="H2821">
        <v>1.5202795795510999</v>
      </c>
      <c r="I2821">
        <f t="shared" si="88"/>
        <v>4.6625395239159156E-4</v>
      </c>
      <c r="J2821">
        <f t="shared" si="89"/>
        <v>0.149993896484375</v>
      </c>
    </row>
    <row r="2822" spans="1:10" x14ac:dyDescent="0.3">
      <c r="A2822" s="1">
        <v>43028</v>
      </c>
      <c r="B2822" s="1">
        <v>43031</v>
      </c>
      <c r="C2822">
        <v>323.85000000000002</v>
      </c>
      <c r="D2822">
        <v>324.79998168945298</v>
      </c>
      <c r="E2822" s="3">
        <v>323.71526924371699</v>
      </c>
      <c r="F2822">
        <v>-0.949981689453125</v>
      </c>
      <c r="G2822">
        <v>-0.13473075628280601</v>
      </c>
      <c r="H2822">
        <v>0.56568542494920504</v>
      </c>
      <c r="I2822">
        <f t="shared" si="88"/>
        <v>-2.9334003070962634E-3</v>
      </c>
      <c r="J2822">
        <f t="shared" si="89"/>
        <v>-0.949981689453125</v>
      </c>
    </row>
    <row r="2823" spans="1:10" x14ac:dyDescent="0.3">
      <c r="A2823" s="1">
        <v>43031</v>
      </c>
      <c r="B2823" s="1">
        <v>43032</v>
      </c>
      <c r="C2823">
        <v>324.64999999999998</v>
      </c>
      <c r="D2823">
        <v>324.450018310546</v>
      </c>
      <c r="E2823" s="3">
        <v>324.60946528762503</v>
      </c>
      <c r="F2823">
        <v>0.199981689453125</v>
      </c>
      <c r="G2823">
        <v>-4.0534712374210302E-2</v>
      </c>
      <c r="H2823">
        <v>0.35355339059327301</v>
      </c>
      <c r="I2823">
        <f t="shared" si="88"/>
        <v>6.1599165086439242E-4</v>
      </c>
      <c r="J2823">
        <f t="shared" si="89"/>
        <v>0.199981689453125</v>
      </c>
    </row>
    <row r="2824" spans="1:10" x14ac:dyDescent="0.3">
      <c r="A2824" s="1">
        <v>43032</v>
      </c>
      <c r="B2824" s="1">
        <v>43033</v>
      </c>
      <c r="C2824">
        <v>324.14999999999998</v>
      </c>
      <c r="D2824">
        <v>324.29999389648401</v>
      </c>
      <c r="E2824" s="3">
        <v>324.67129101753198</v>
      </c>
      <c r="F2824">
        <v>0.149993896484375</v>
      </c>
      <c r="G2824">
        <v>0.52129101753234797</v>
      </c>
      <c r="H2824">
        <v>0.14142135623734101</v>
      </c>
      <c r="I2824">
        <f t="shared" si="88"/>
        <v>4.62729898147077E-4</v>
      </c>
      <c r="J2824">
        <f t="shared" si="89"/>
        <v>0.149993896484375</v>
      </c>
    </row>
    <row r="2825" spans="1:10" x14ac:dyDescent="0.3">
      <c r="A2825" s="1">
        <v>43033</v>
      </c>
      <c r="B2825" s="1">
        <v>43034</v>
      </c>
      <c r="C2825">
        <v>324.35000000000002</v>
      </c>
      <c r="D2825">
        <v>324.10000000000002</v>
      </c>
      <c r="E2825" s="3">
        <v>323.95692113637898</v>
      </c>
      <c r="F2825">
        <v>0.25</v>
      </c>
      <c r="G2825">
        <v>-0.393078863620758</v>
      </c>
      <c r="H2825">
        <v>2.1213203435596402</v>
      </c>
      <c r="I2825">
        <f t="shared" si="88"/>
        <v>7.7077231385848616E-4</v>
      </c>
      <c r="J2825">
        <f t="shared" si="89"/>
        <v>0.25</v>
      </c>
    </row>
    <row r="2826" spans="1:10" x14ac:dyDescent="0.3">
      <c r="A2826" s="1">
        <v>43034</v>
      </c>
      <c r="B2826" s="1">
        <v>43035</v>
      </c>
      <c r="C2826">
        <v>321.35000000000002</v>
      </c>
      <c r="D2826">
        <v>321.999993896484</v>
      </c>
      <c r="E2826" s="3">
        <v>321.74784026145898</v>
      </c>
      <c r="F2826">
        <v>0.649993896484375</v>
      </c>
      <c r="G2826">
        <v>0.39784026145934998</v>
      </c>
      <c r="H2826">
        <v>2.1920310216782699</v>
      </c>
      <c r="I2826">
        <f t="shared" si="88"/>
        <v>2.0226976707153413E-3</v>
      </c>
      <c r="J2826">
        <f t="shared" si="89"/>
        <v>0.649993896484375</v>
      </c>
    </row>
    <row r="2827" spans="1:10" x14ac:dyDescent="0.3">
      <c r="A2827" s="1">
        <v>43035</v>
      </c>
      <c r="B2827" s="1">
        <v>43038</v>
      </c>
      <c r="C2827">
        <v>324.45</v>
      </c>
      <c r="D2827">
        <v>326.2</v>
      </c>
      <c r="E2827" s="3">
        <v>324.98603267669603</v>
      </c>
      <c r="F2827">
        <v>1.75</v>
      </c>
      <c r="G2827">
        <v>0.53603267669677701</v>
      </c>
      <c r="H2827">
        <v>0.424264068711944</v>
      </c>
      <c r="I2827">
        <f t="shared" si="88"/>
        <v>5.3937432578209281E-3</v>
      </c>
      <c r="J2827">
        <f t="shared" si="89"/>
        <v>1.75</v>
      </c>
    </row>
    <row r="2828" spans="1:10" x14ac:dyDescent="0.3">
      <c r="A2828" s="1">
        <v>43038</v>
      </c>
      <c r="B2828" s="1">
        <v>43039</v>
      </c>
      <c r="C2828">
        <v>325.05</v>
      </c>
      <c r="D2828">
        <v>325.25001220703098</v>
      </c>
      <c r="E2828" s="3">
        <v>324.95354420244598</v>
      </c>
      <c r="F2828">
        <v>-0.20001220703125</v>
      </c>
      <c r="G2828">
        <v>-9.6455797553062397E-2</v>
      </c>
      <c r="H2828">
        <v>2.5455844122715399</v>
      </c>
      <c r="I2828">
        <f t="shared" si="88"/>
        <v>-6.1532750971004461E-4</v>
      </c>
      <c r="J2828">
        <f t="shared" si="89"/>
        <v>-0.20001220703125</v>
      </c>
    </row>
    <row r="2829" spans="1:10" x14ac:dyDescent="0.3">
      <c r="A2829" s="1">
        <v>43039</v>
      </c>
      <c r="B2829" s="1">
        <v>43040</v>
      </c>
      <c r="C2829">
        <v>328.65</v>
      </c>
      <c r="D2829">
        <v>330.700018310546</v>
      </c>
      <c r="E2829" s="3">
        <v>328.17449199557302</v>
      </c>
      <c r="F2829">
        <v>-2.0500183105468701</v>
      </c>
      <c r="G2829">
        <v>-0.47550800442695601</v>
      </c>
      <c r="H2829">
        <v>3.8890872965260099</v>
      </c>
      <c r="I2829">
        <f t="shared" si="88"/>
        <v>-6.2376945399265794E-3</v>
      </c>
      <c r="J2829">
        <f t="shared" si="89"/>
        <v>-2.0500183105468701</v>
      </c>
    </row>
    <row r="2830" spans="1:10" x14ac:dyDescent="0.3">
      <c r="A2830" s="1">
        <v>43040</v>
      </c>
      <c r="B2830" s="1">
        <v>43041</v>
      </c>
      <c r="C2830">
        <v>334.15</v>
      </c>
      <c r="D2830">
        <v>333.75000610351498</v>
      </c>
      <c r="E2830" s="3">
        <v>334.23595908433202</v>
      </c>
      <c r="F2830">
        <v>-0.399993896484375</v>
      </c>
      <c r="G2830">
        <v>8.5959084331989205E-2</v>
      </c>
      <c r="H2830">
        <v>1.0606601717798201</v>
      </c>
      <c r="I2830">
        <f t="shared" si="88"/>
        <v>-1.1970489196001049E-3</v>
      </c>
      <c r="J2830">
        <f t="shared" si="89"/>
        <v>-0.399993896484375</v>
      </c>
    </row>
    <row r="2831" spans="1:10" x14ac:dyDescent="0.3">
      <c r="A2831" s="1">
        <v>43041</v>
      </c>
      <c r="B2831" s="1">
        <v>43042</v>
      </c>
      <c r="C2831">
        <v>332.65</v>
      </c>
      <c r="D2831">
        <v>333.54999389648401</v>
      </c>
      <c r="E2831" s="3">
        <v>332.66892852596902</v>
      </c>
      <c r="F2831">
        <v>0.899993896484375</v>
      </c>
      <c r="G2831">
        <v>1.8928525969386101E-2</v>
      </c>
      <c r="H2831">
        <v>0.91923881554251896</v>
      </c>
      <c r="I2831">
        <f t="shared" si="88"/>
        <v>2.705528021898016E-3</v>
      </c>
      <c r="J2831">
        <f t="shared" si="89"/>
        <v>0.899993896484375</v>
      </c>
    </row>
    <row r="2832" spans="1:10" x14ac:dyDescent="0.3">
      <c r="A2832" s="1">
        <v>43042</v>
      </c>
      <c r="B2832" s="1">
        <v>43045</v>
      </c>
      <c r="C2832">
        <v>333.95</v>
      </c>
      <c r="D2832">
        <v>333.249987792968</v>
      </c>
      <c r="E2832" s="3">
        <v>334.20534722208902</v>
      </c>
      <c r="F2832">
        <v>-0.70001220703125</v>
      </c>
      <c r="G2832">
        <v>0.25534722208976701</v>
      </c>
      <c r="H2832">
        <v>1.5556349186103899</v>
      </c>
      <c r="I2832">
        <f t="shared" si="88"/>
        <v>-2.0961587274479715E-3</v>
      </c>
      <c r="J2832">
        <f t="shared" si="89"/>
        <v>-0.70001220703125</v>
      </c>
    </row>
    <row r="2833" spans="1:10" x14ac:dyDescent="0.3">
      <c r="A2833" s="1">
        <v>43045</v>
      </c>
      <c r="B2833" s="1">
        <v>43046</v>
      </c>
      <c r="C2833">
        <v>331.75</v>
      </c>
      <c r="D2833">
        <v>331.75</v>
      </c>
      <c r="E2833" s="3">
        <v>332.15101334452601</v>
      </c>
      <c r="F2833">
        <v>0</v>
      </c>
      <c r="G2833">
        <v>0.40101334452629001</v>
      </c>
      <c r="H2833">
        <v>0.28284271247460202</v>
      </c>
      <c r="I2833">
        <f t="shared" si="88"/>
        <v>0</v>
      </c>
      <c r="J2833">
        <f t="shared" si="89"/>
        <v>0</v>
      </c>
    </row>
    <row r="2834" spans="1:10" x14ac:dyDescent="0.3">
      <c r="A2834" s="1">
        <v>43046</v>
      </c>
      <c r="B2834" s="1">
        <v>43047</v>
      </c>
      <c r="C2834">
        <v>331.35</v>
      </c>
      <c r="D2834">
        <v>329.95000610351502</v>
      </c>
      <c r="E2834" s="3">
        <v>330.65639654397899</v>
      </c>
      <c r="F2834">
        <v>1.3999938964843699</v>
      </c>
      <c r="G2834">
        <v>-0.693603456020355</v>
      </c>
      <c r="H2834">
        <v>1.0606601717798201</v>
      </c>
      <c r="I2834">
        <f t="shared" si="88"/>
        <v>4.2251211603572345E-3</v>
      </c>
      <c r="J2834">
        <f t="shared" si="89"/>
        <v>1.3999938964843699</v>
      </c>
    </row>
    <row r="2835" spans="1:10" x14ac:dyDescent="0.3">
      <c r="A2835" s="1">
        <v>43047</v>
      </c>
      <c r="B2835" s="1">
        <v>43048</v>
      </c>
      <c r="C2835">
        <v>332.85</v>
      </c>
      <c r="D2835">
        <v>333.39998779296798</v>
      </c>
      <c r="E2835" s="3">
        <v>332.01712003946301</v>
      </c>
      <c r="F2835">
        <v>-0.54998779296875</v>
      </c>
      <c r="G2835">
        <v>-0.83287996053695601</v>
      </c>
      <c r="H2835">
        <v>1.13137084989849</v>
      </c>
      <c r="I2835">
        <f t="shared" si="88"/>
        <v>-1.6523592998910919E-3</v>
      </c>
      <c r="J2835">
        <f t="shared" si="89"/>
        <v>-0.54998779296875</v>
      </c>
    </row>
    <row r="2836" spans="1:10" x14ac:dyDescent="0.3">
      <c r="A2836" s="1">
        <v>43048</v>
      </c>
      <c r="B2836" s="1">
        <v>43049</v>
      </c>
      <c r="C2836">
        <v>331.25</v>
      </c>
      <c r="D2836">
        <v>329.70001220703102</v>
      </c>
      <c r="E2836" s="3">
        <v>331.20068053156098</v>
      </c>
      <c r="F2836">
        <v>1.54998779296875</v>
      </c>
      <c r="G2836">
        <v>-4.9319468438625301E-2</v>
      </c>
      <c r="H2836">
        <v>0.53033008588991004</v>
      </c>
      <c r="I2836">
        <f t="shared" si="88"/>
        <v>4.6792084316037734E-3</v>
      </c>
      <c r="J2836">
        <f t="shared" si="89"/>
        <v>1.54998779296875</v>
      </c>
    </row>
    <row r="2837" spans="1:10" x14ac:dyDescent="0.3">
      <c r="A2837" s="1">
        <v>43049</v>
      </c>
      <c r="B2837" s="1">
        <v>43052</v>
      </c>
      <c r="C2837">
        <v>330.5</v>
      </c>
      <c r="D2837">
        <v>330.54998779296801</v>
      </c>
      <c r="E2837" s="3">
        <v>330.319101125001</v>
      </c>
      <c r="F2837">
        <v>-4.998779296875E-2</v>
      </c>
      <c r="G2837">
        <v>-0.18089887499809201</v>
      </c>
      <c r="H2837">
        <v>0.95459415460185504</v>
      </c>
      <c r="I2837">
        <f t="shared" si="88"/>
        <v>-1.5124899536686837E-4</v>
      </c>
      <c r="J2837">
        <f t="shared" si="89"/>
        <v>-4.998779296875E-2</v>
      </c>
    </row>
    <row r="2838" spans="1:10" x14ac:dyDescent="0.3">
      <c r="A2838" s="1">
        <v>43052</v>
      </c>
      <c r="B2838" s="1">
        <v>43053</v>
      </c>
      <c r="C2838">
        <v>329.15</v>
      </c>
      <c r="D2838">
        <v>329.04999389648401</v>
      </c>
      <c r="E2838" s="3">
        <v>329.80482068061798</v>
      </c>
      <c r="F2838">
        <v>-0.100006103515625</v>
      </c>
      <c r="G2838">
        <v>0.65482068061828602</v>
      </c>
      <c r="H2838">
        <v>0.17677669529663601</v>
      </c>
      <c r="I2838">
        <f t="shared" si="88"/>
        <v>-3.0383139454845815E-4</v>
      </c>
      <c r="J2838">
        <f t="shared" si="89"/>
        <v>-0.100006103515625</v>
      </c>
    </row>
    <row r="2839" spans="1:10" x14ac:dyDescent="0.3">
      <c r="A2839" s="1">
        <v>43053</v>
      </c>
      <c r="B2839" s="1">
        <v>43054</v>
      </c>
      <c r="C2839">
        <v>328.9</v>
      </c>
      <c r="D2839">
        <v>328.25000610351498</v>
      </c>
      <c r="E2839" s="3">
        <v>328.700159916281</v>
      </c>
      <c r="F2839">
        <v>0.649993896484375</v>
      </c>
      <c r="G2839">
        <v>-0.19984008371829901</v>
      </c>
      <c r="H2839">
        <v>1.52027957955106</v>
      </c>
      <c r="I2839">
        <f t="shared" si="88"/>
        <v>1.9762660276204775E-3</v>
      </c>
      <c r="J2839">
        <f t="shared" si="89"/>
        <v>0.649993896484375</v>
      </c>
    </row>
    <row r="2840" spans="1:10" x14ac:dyDescent="0.3">
      <c r="A2840" s="1">
        <v>43054</v>
      </c>
      <c r="B2840" s="1">
        <v>43055</v>
      </c>
      <c r="C2840">
        <v>326.75</v>
      </c>
      <c r="D2840">
        <v>327.64999389648398</v>
      </c>
      <c r="E2840" s="3">
        <v>326.256988823413</v>
      </c>
      <c r="F2840">
        <v>-0.899993896484375</v>
      </c>
      <c r="G2840">
        <v>-0.49301117658615101</v>
      </c>
      <c r="H2840">
        <v>1.52027957955106</v>
      </c>
      <c r="I2840">
        <f t="shared" si="88"/>
        <v>-2.754380708444912E-3</v>
      </c>
      <c r="J2840">
        <f t="shared" si="89"/>
        <v>-0.899993896484375</v>
      </c>
    </row>
    <row r="2841" spans="1:10" x14ac:dyDescent="0.3">
      <c r="A2841" s="1">
        <v>43055</v>
      </c>
      <c r="B2841" s="1">
        <v>43056</v>
      </c>
      <c r="C2841">
        <v>328.9</v>
      </c>
      <c r="D2841">
        <v>330.50000610351498</v>
      </c>
      <c r="E2841" s="3">
        <v>329.13314358294002</v>
      </c>
      <c r="F2841">
        <v>1.6000061035156199</v>
      </c>
      <c r="G2841">
        <v>0.23314358294010101</v>
      </c>
      <c r="H2841">
        <v>0.247487373415267</v>
      </c>
      <c r="I2841">
        <f t="shared" si="88"/>
        <v>4.8647190742341744E-3</v>
      </c>
      <c r="J2841">
        <f t="shared" si="89"/>
        <v>1.6000061035156199</v>
      </c>
    </row>
    <row r="2842" spans="1:10" x14ac:dyDescent="0.3">
      <c r="A2842" s="1">
        <v>43056</v>
      </c>
      <c r="B2842" s="1">
        <v>43059</v>
      </c>
      <c r="C2842">
        <v>328.55</v>
      </c>
      <c r="D2842">
        <v>329.3</v>
      </c>
      <c r="E2842" s="3">
        <v>328.165862905979</v>
      </c>
      <c r="F2842">
        <v>-0.75</v>
      </c>
      <c r="G2842">
        <v>-0.38413709402084301</v>
      </c>
      <c r="H2842">
        <v>1.0606601717798201</v>
      </c>
      <c r="I2842">
        <f t="shared" si="88"/>
        <v>-2.2827575711459442E-3</v>
      </c>
      <c r="J2842">
        <f t="shared" si="89"/>
        <v>-0.75</v>
      </c>
    </row>
    <row r="2843" spans="1:10" x14ac:dyDescent="0.3">
      <c r="A2843" s="1">
        <v>43059</v>
      </c>
      <c r="B2843" s="1">
        <v>43060</v>
      </c>
      <c r="C2843">
        <v>327.05</v>
      </c>
      <c r="D2843">
        <v>328.50001220703098</v>
      </c>
      <c r="E2843" s="3">
        <v>327.25835821330497</v>
      </c>
      <c r="F2843">
        <v>1.45001220703125</v>
      </c>
      <c r="G2843">
        <v>0.20835821330547299</v>
      </c>
      <c r="H2843">
        <v>0.98994949366115004</v>
      </c>
      <c r="I2843">
        <f t="shared" si="88"/>
        <v>4.4336101728520106E-3</v>
      </c>
      <c r="J2843">
        <f t="shared" si="89"/>
        <v>1.45001220703125</v>
      </c>
    </row>
    <row r="2844" spans="1:10" x14ac:dyDescent="0.3">
      <c r="A2844" s="1">
        <v>43060</v>
      </c>
      <c r="B2844" s="1">
        <v>43061</v>
      </c>
      <c r="C2844">
        <v>328.45</v>
      </c>
      <c r="D2844">
        <v>330.249987792968</v>
      </c>
      <c r="E2844" s="3">
        <v>329.08198816776201</v>
      </c>
      <c r="F2844">
        <v>1.79998779296875</v>
      </c>
      <c r="G2844">
        <v>0.63198816776275601</v>
      </c>
      <c r="H2844">
        <v>1.20208152801712</v>
      </c>
      <c r="I2844">
        <f t="shared" si="88"/>
        <v>5.4802490271540572E-3</v>
      </c>
      <c r="J2844">
        <f t="shared" si="89"/>
        <v>1.79998779296875</v>
      </c>
    </row>
    <row r="2845" spans="1:10" x14ac:dyDescent="0.3">
      <c r="A2845" s="1">
        <v>43061</v>
      </c>
      <c r="B2845" s="1">
        <v>43062</v>
      </c>
      <c r="C2845">
        <v>330.15</v>
      </c>
      <c r="D2845">
        <v>330.50000610351498</v>
      </c>
      <c r="E2845" s="3">
        <v>330.59085481762799</v>
      </c>
      <c r="F2845">
        <v>0.350006103515625</v>
      </c>
      <c r="G2845">
        <v>0.44085481762885997</v>
      </c>
      <c r="H2845">
        <v>0.77781745930517798</v>
      </c>
      <c r="I2845">
        <f t="shared" si="88"/>
        <v>1.0601426730747388E-3</v>
      </c>
      <c r="J2845">
        <f t="shared" si="89"/>
        <v>0.350006103515625</v>
      </c>
    </row>
    <row r="2846" spans="1:10" x14ac:dyDescent="0.3">
      <c r="A2846" s="1">
        <v>43062</v>
      </c>
      <c r="B2846" s="1">
        <v>43063</v>
      </c>
      <c r="C2846">
        <v>329.05</v>
      </c>
      <c r="D2846">
        <v>329.55</v>
      </c>
      <c r="E2846" s="3">
        <v>329.62107841968498</v>
      </c>
      <c r="F2846">
        <v>0.5</v>
      </c>
      <c r="G2846">
        <v>0.57107841968536299</v>
      </c>
      <c r="H2846">
        <v>0.56568542494924601</v>
      </c>
      <c r="I2846">
        <f t="shared" si="88"/>
        <v>1.5195259079167299E-3</v>
      </c>
      <c r="J2846">
        <f t="shared" si="89"/>
        <v>0.5</v>
      </c>
    </row>
    <row r="2847" spans="1:10" x14ac:dyDescent="0.3">
      <c r="A2847" s="1">
        <v>43063</v>
      </c>
      <c r="B2847" s="1">
        <v>43066</v>
      </c>
      <c r="C2847">
        <v>329.85</v>
      </c>
      <c r="D2847">
        <v>330.1</v>
      </c>
      <c r="E2847" s="3">
        <v>329.93110196888398</v>
      </c>
      <c r="F2847">
        <v>0.25</v>
      </c>
      <c r="G2847">
        <v>8.1101968884467995E-2</v>
      </c>
      <c r="H2847">
        <v>4.4901280605345901</v>
      </c>
      <c r="I2847">
        <f t="shared" si="88"/>
        <v>7.579202667879339E-4</v>
      </c>
      <c r="J2847">
        <f t="shared" si="89"/>
        <v>0.25</v>
      </c>
    </row>
    <row r="2848" spans="1:10" x14ac:dyDescent="0.3">
      <c r="A2848" s="1">
        <v>43066</v>
      </c>
      <c r="B2848" s="1">
        <v>43067</v>
      </c>
      <c r="C2848">
        <v>323.5</v>
      </c>
      <c r="D2848">
        <v>324.39999389648398</v>
      </c>
      <c r="E2848" s="3">
        <v>324.76061403751299</v>
      </c>
      <c r="F2848">
        <v>0.899993896484375</v>
      </c>
      <c r="G2848">
        <v>1.26061403751373</v>
      </c>
      <c r="H2848">
        <v>1.2727922061357899</v>
      </c>
      <c r="I2848">
        <f t="shared" si="88"/>
        <v>2.7820522302453633E-3</v>
      </c>
      <c r="J2848">
        <f t="shared" si="89"/>
        <v>0.899993896484375</v>
      </c>
    </row>
    <row r="2849" spans="1:10" x14ac:dyDescent="0.3">
      <c r="A2849" s="1">
        <v>43067</v>
      </c>
      <c r="B2849" s="1">
        <v>43068</v>
      </c>
      <c r="C2849">
        <v>325.3</v>
      </c>
      <c r="D2849">
        <v>325.75001220703098</v>
      </c>
      <c r="E2849" s="3">
        <v>326.63260488510099</v>
      </c>
      <c r="F2849">
        <v>0.45001220703125</v>
      </c>
      <c r="G2849">
        <v>1.3326048851013099</v>
      </c>
      <c r="H2849">
        <v>0</v>
      </c>
      <c r="I2849">
        <f t="shared" si="88"/>
        <v>1.3833759822663694E-3</v>
      </c>
      <c r="J2849">
        <f t="shared" si="89"/>
        <v>0.45001220703125</v>
      </c>
    </row>
    <row r="2850" spans="1:10" x14ac:dyDescent="0.3">
      <c r="A2850" s="1">
        <v>43068</v>
      </c>
      <c r="B2850" s="1">
        <v>43069</v>
      </c>
      <c r="C2850">
        <v>325.3</v>
      </c>
      <c r="D2850">
        <v>323.00001220703098</v>
      </c>
      <c r="E2850" s="3">
        <v>325.59582574963503</v>
      </c>
      <c r="F2850">
        <v>-2.29998779296875</v>
      </c>
      <c r="G2850">
        <v>0.29582574963569602</v>
      </c>
      <c r="H2850">
        <v>3.8537319574666702</v>
      </c>
      <c r="I2850">
        <f t="shared" si="88"/>
        <v>-7.0703590315670146E-3</v>
      </c>
      <c r="J2850">
        <f t="shared" si="89"/>
        <v>-2.29998779296875</v>
      </c>
    </row>
    <row r="2851" spans="1:10" x14ac:dyDescent="0.3">
      <c r="A2851" s="1">
        <v>43069</v>
      </c>
      <c r="B2851" s="1">
        <v>43070</v>
      </c>
      <c r="C2851">
        <v>319.85000000000002</v>
      </c>
      <c r="D2851">
        <v>320.749993896484</v>
      </c>
      <c r="E2851" s="3">
        <v>320.386477744579</v>
      </c>
      <c r="F2851">
        <v>0.899993896484375</v>
      </c>
      <c r="G2851">
        <v>0.53647774457931496</v>
      </c>
      <c r="H2851">
        <v>0.28284271247464299</v>
      </c>
      <c r="I2851">
        <f t="shared" si="88"/>
        <v>2.8137998952145536E-3</v>
      </c>
      <c r="J2851">
        <f t="shared" si="89"/>
        <v>0.899993896484375</v>
      </c>
    </row>
    <row r="2852" spans="1:10" x14ac:dyDescent="0.3">
      <c r="A2852" s="1">
        <v>43070</v>
      </c>
      <c r="B2852" s="1">
        <v>43073</v>
      </c>
      <c r="C2852">
        <v>319.45</v>
      </c>
      <c r="D2852">
        <v>320.79997558593698</v>
      </c>
      <c r="E2852" s="3">
        <v>319.51589600443799</v>
      </c>
      <c r="F2852">
        <v>1.3499755859375</v>
      </c>
      <c r="G2852">
        <v>6.5896004438400199E-2</v>
      </c>
      <c r="H2852">
        <v>2.2273863607376398</v>
      </c>
      <c r="I2852">
        <f t="shared" si="88"/>
        <v>4.2259370353341687E-3</v>
      </c>
      <c r="J2852">
        <f t="shared" si="89"/>
        <v>1.3499755859375</v>
      </c>
    </row>
    <row r="2853" spans="1:10" x14ac:dyDescent="0.3">
      <c r="A2853" s="1">
        <v>43073</v>
      </c>
      <c r="B2853" s="1">
        <v>43074</v>
      </c>
      <c r="C2853">
        <v>322.60000000000002</v>
      </c>
      <c r="D2853">
        <v>321.249993896484</v>
      </c>
      <c r="E2853" s="3">
        <v>322.38404231369498</v>
      </c>
      <c r="F2853">
        <v>1.3500061035156199</v>
      </c>
      <c r="G2853">
        <v>-0.215957686305046</v>
      </c>
      <c r="H2853">
        <v>1.13137084989845</v>
      </c>
      <c r="I2853">
        <f t="shared" si="88"/>
        <v>4.1847678348283313E-3</v>
      </c>
      <c r="J2853">
        <f t="shared" si="89"/>
        <v>1.3500061035156199</v>
      </c>
    </row>
    <row r="2854" spans="1:10" x14ac:dyDescent="0.3">
      <c r="A2854" s="1">
        <v>43074</v>
      </c>
      <c r="B2854" s="1">
        <v>43075</v>
      </c>
      <c r="C2854">
        <v>324.2</v>
      </c>
      <c r="D2854">
        <v>324.149981689453</v>
      </c>
      <c r="E2854" s="3">
        <v>323.68474454879703</v>
      </c>
      <c r="F2854">
        <v>5.0018310546875E-2</v>
      </c>
      <c r="G2854">
        <v>-0.51525545120239202</v>
      </c>
      <c r="H2854">
        <v>3.5001785668733998</v>
      </c>
      <c r="I2854">
        <f t="shared" si="88"/>
        <v>1.5428226572139112E-4</v>
      </c>
      <c r="J2854">
        <f t="shared" si="89"/>
        <v>5.0018310546875E-2</v>
      </c>
    </row>
    <row r="2855" spans="1:10" x14ac:dyDescent="0.3">
      <c r="A2855" s="1">
        <v>43075</v>
      </c>
      <c r="B2855" s="1">
        <v>43076</v>
      </c>
      <c r="C2855">
        <v>319.25</v>
      </c>
      <c r="D2855">
        <v>320.04998779296801</v>
      </c>
      <c r="E2855" s="3">
        <v>320.05414474010399</v>
      </c>
      <c r="F2855">
        <v>0.79998779296875</v>
      </c>
      <c r="G2855">
        <v>0.80414474010467496</v>
      </c>
      <c r="H2855">
        <v>0.67175144212721205</v>
      </c>
      <c r="I2855">
        <f t="shared" si="88"/>
        <v>2.5058349035826156E-3</v>
      </c>
      <c r="J2855">
        <f t="shared" si="89"/>
        <v>0.79998779296875</v>
      </c>
    </row>
    <row r="2856" spans="1:10" x14ac:dyDescent="0.3">
      <c r="A2856" s="1">
        <v>43076</v>
      </c>
      <c r="B2856" s="1">
        <v>43077</v>
      </c>
      <c r="C2856">
        <v>318.3</v>
      </c>
      <c r="D2856">
        <v>319.00001220703098</v>
      </c>
      <c r="E2856" s="3">
        <v>317.59927092790599</v>
      </c>
      <c r="F2856">
        <v>-0.70001220703125</v>
      </c>
      <c r="G2856">
        <v>-0.70072907209396296</v>
      </c>
      <c r="H2856">
        <v>0.49497474683057502</v>
      </c>
      <c r="I2856">
        <f t="shared" si="88"/>
        <v>-2.199221511251178E-3</v>
      </c>
      <c r="J2856">
        <f t="shared" si="89"/>
        <v>-0.70001220703125</v>
      </c>
    </row>
    <row r="2857" spans="1:10" x14ac:dyDescent="0.3">
      <c r="A2857" s="1">
        <v>43077</v>
      </c>
      <c r="B2857" s="1">
        <v>43080</v>
      </c>
      <c r="C2857">
        <v>319</v>
      </c>
      <c r="D2857">
        <v>319.350006103515</v>
      </c>
      <c r="E2857" s="3">
        <v>319.225536108016</v>
      </c>
      <c r="F2857">
        <v>0.350006103515625</v>
      </c>
      <c r="G2857">
        <v>0.225536108016967</v>
      </c>
      <c r="H2857">
        <v>7.0710678118670794E-2</v>
      </c>
      <c r="I2857">
        <f t="shared" si="88"/>
        <v>1.0971978166634012E-3</v>
      </c>
      <c r="J2857">
        <f t="shared" si="89"/>
        <v>0.350006103515625</v>
      </c>
    </row>
    <row r="2858" spans="1:10" x14ac:dyDescent="0.3">
      <c r="A2858" s="1">
        <v>43080</v>
      </c>
      <c r="B2858" s="1">
        <v>43081</v>
      </c>
      <c r="C2858">
        <v>319.10000000000002</v>
      </c>
      <c r="D2858">
        <v>319.20000610351502</v>
      </c>
      <c r="E2858" s="3">
        <v>319.49585191011403</v>
      </c>
      <c r="F2858">
        <v>0.100006103515625</v>
      </c>
      <c r="G2858">
        <v>0.395851910114288</v>
      </c>
      <c r="H2858">
        <v>0.74246212024588198</v>
      </c>
      <c r="I2858">
        <f t="shared" si="88"/>
        <v>3.1340051242753056E-4</v>
      </c>
      <c r="J2858">
        <f t="shared" si="89"/>
        <v>0.100006103515625</v>
      </c>
    </row>
    <row r="2859" spans="1:10" x14ac:dyDescent="0.3">
      <c r="A2859" s="1">
        <v>43081</v>
      </c>
      <c r="B2859" s="1">
        <v>43082</v>
      </c>
      <c r="C2859">
        <v>318.05</v>
      </c>
      <c r="D2859">
        <v>318.60001831054598</v>
      </c>
      <c r="E2859" s="3">
        <v>318.58485733270601</v>
      </c>
      <c r="F2859">
        <v>0.550018310546875</v>
      </c>
      <c r="G2859">
        <v>0.53485733270645097</v>
      </c>
      <c r="H2859">
        <v>1.6970562748476901</v>
      </c>
      <c r="I2859">
        <f t="shared" si="88"/>
        <v>1.7293454191066656E-3</v>
      </c>
      <c r="J2859">
        <f t="shared" si="89"/>
        <v>0.550018310546875</v>
      </c>
    </row>
    <row r="2860" spans="1:10" x14ac:dyDescent="0.3">
      <c r="A2860" s="1">
        <v>43082</v>
      </c>
      <c r="B2860" s="1">
        <v>43083</v>
      </c>
      <c r="C2860">
        <v>320.45</v>
      </c>
      <c r="D2860">
        <v>321.29997558593698</v>
      </c>
      <c r="E2860" s="3">
        <v>320.03327549695899</v>
      </c>
      <c r="F2860">
        <v>-0.8499755859375</v>
      </c>
      <c r="G2860">
        <v>-0.416724503040313</v>
      </c>
      <c r="H2860">
        <v>1.0253048327204799</v>
      </c>
      <c r="I2860">
        <f t="shared" si="88"/>
        <v>-2.6524437070915901E-3</v>
      </c>
      <c r="J2860">
        <f t="shared" si="89"/>
        <v>-0.8499755859375</v>
      </c>
    </row>
    <row r="2861" spans="1:10" x14ac:dyDescent="0.3">
      <c r="A2861" s="1">
        <v>43083</v>
      </c>
      <c r="B2861" s="1">
        <v>43084</v>
      </c>
      <c r="C2861">
        <v>321.89999999999998</v>
      </c>
      <c r="D2861">
        <v>322.39999999999998</v>
      </c>
      <c r="E2861" s="3">
        <v>322.668069326877</v>
      </c>
      <c r="F2861">
        <v>0.5</v>
      </c>
      <c r="G2861">
        <v>0.76806932687759399</v>
      </c>
      <c r="H2861">
        <v>1.0960155108391101</v>
      </c>
      <c r="I2861">
        <f t="shared" si="88"/>
        <v>1.553277415346381E-3</v>
      </c>
      <c r="J2861">
        <f t="shared" si="89"/>
        <v>0.5</v>
      </c>
    </row>
    <row r="2862" spans="1:10" x14ac:dyDescent="0.3">
      <c r="A2862" s="1">
        <v>43084</v>
      </c>
      <c r="B2862" s="1">
        <v>43087</v>
      </c>
      <c r="C2862">
        <v>320.35000000000002</v>
      </c>
      <c r="D2862">
        <v>321.35000000000002</v>
      </c>
      <c r="E2862" s="3">
        <v>321.55102632045703</v>
      </c>
      <c r="F2862">
        <v>1</v>
      </c>
      <c r="G2862">
        <v>1.2010263204574501</v>
      </c>
      <c r="H2862">
        <v>0.98994949366115004</v>
      </c>
      <c r="I2862">
        <f t="shared" si="88"/>
        <v>3.1215857655689087E-3</v>
      </c>
      <c r="J2862">
        <f t="shared" si="89"/>
        <v>1</v>
      </c>
    </row>
    <row r="2863" spans="1:10" x14ac:dyDescent="0.3">
      <c r="A2863" s="1">
        <v>43087</v>
      </c>
      <c r="B2863" s="1">
        <v>43088</v>
      </c>
      <c r="C2863">
        <v>321.75</v>
      </c>
      <c r="D2863">
        <v>322.25</v>
      </c>
      <c r="E2863" s="3">
        <v>322.86827278137201</v>
      </c>
      <c r="F2863">
        <v>0.5</v>
      </c>
      <c r="G2863">
        <v>1.1182727813720701</v>
      </c>
      <c r="H2863">
        <v>0.212132034355972</v>
      </c>
      <c r="I2863">
        <f t="shared" si="88"/>
        <v>1.554001554001554E-3</v>
      </c>
      <c r="J2863">
        <f t="shared" si="89"/>
        <v>0.5</v>
      </c>
    </row>
    <row r="2864" spans="1:10" x14ac:dyDescent="0.3">
      <c r="A2864" s="1">
        <v>43088</v>
      </c>
      <c r="B2864" s="1">
        <v>43089</v>
      </c>
      <c r="C2864">
        <v>321.45</v>
      </c>
      <c r="D2864">
        <v>320.999987792968</v>
      </c>
      <c r="E2864" s="3">
        <v>322.47481615543302</v>
      </c>
      <c r="F2864">
        <v>-0.45001220703125</v>
      </c>
      <c r="G2864">
        <v>1.0248161554336499</v>
      </c>
      <c r="H2864">
        <v>0.212132034355972</v>
      </c>
      <c r="I2864">
        <f t="shared" si="88"/>
        <v>-1.3999446477873697E-3</v>
      </c>
      <c r="J2864">
        <f t="shared" si="89"/>
        <v>-0.45001220703125</v>
      </c>
    </row>
    <row r="2865" spans="1:10" x14ac:dyDescent="0.3">
      <c r="A2865" s="1">
        <v>43089</v>
      </c>
      <c r="B2865" s="1">
        <v>43090</v>
      </c>
      <c r="C2865">
        <v>321.14999999999998</v>
      </c>
      <c r="D2865">
        <v>320.100012207031</v>
      </c>
      <c r="E2865" s="3">
        <v>321.87419983148499</v>
      </c>
      <c r="F2865">
        <v>-1.04998779296875</v>
      </c>
      <c r="G2865">
        <v>0.72419983148574796</v>
      </c>
      <c r="H2865">
        <v>4.73761543394986</v>
      </c>
      <c r="I2865">
        <f t="shared" si="88"/>
        <v>-3.2694622231628527E-3</v>
      </c>
      <c r="J2865">
        <f t="shared" si="89"/>
        <v>-1.04998779296875</v>
      </c>
    </row>
    <row r="2866" spans="1:10" x14ac:dyDescent="0.3">
      <c r="A2866" s="1">
        <v>43090</v>
      </c>
      <c r="B2866" s="1">
        <v>43091</v>
      </c>
      <c r="C2866">
        <v>314.45</v>
      </c>
      <c r="D2866">
        <v>315.749987792968</v>
      </c>
      <c r="E2866" s="3">
        <v>316.13989503383601</v>
      </c>
      <c r="F2866">
        <v>1.29998779296875</v>
      </c>
      <c r="G2866">
        <v>1.6898950338363601</v>
      </c>
      <c r="H2866">
        <v>1.16672618895782</v>
      </c>
      <c r="I2866">
        <f t="shared" si="88"/>
        <v>4.134163755664653E-3</v>
      </c>
      <c r="J2866">
        <f t="shared" si="89"/>
        <v>1.29998779296875</v>
      </c>
    </row>
    <row r="2867" spans="1:10" x14ac:dyDescent="0.3">
      <c r="A2867" s="1">
        <v>43091</v>
      </c>
      <c r="B2867" s="1">
        <v>43094</v>
      </c>
      <c r="C2867">
        <v>316.10000000000002</v>
      </c>
      <c r="D2867">
        <v>315.749993896484</v>
      </c>
      <c r="E2867" s="3">
        <v>316.33884736001397</v>
      </c>
      <c r="F2867">
        <v>-0.350006103515625</v>
      </c>
      <c r="G2867">
        <v>0.23884736001491499</v>
      </c>
      <c r="H2867">
        <v>0</v>
      </c>
      <c r="I2867">
        <f t="shared" si="88"/>
        <v>-1.1072638516786617E-3</v>
      </c>
      <c r="J2867">
        <f t="shared" si="89"/>
        <v>-0.350006103515625</v>
      </c>
    </row>
    <row r="2868" spans="1:10" x14ac:dyDescent="0.3">
      <c r="A2868" s="1">
        <v>43094</v>
      </c>
      <c r="B2868" s="1">
        <v>43095</v>
      </c>
      <c r="C2868">
        <v>316.10000000000002</v>
      </c>
      <c r="D2868">
        <v>316.89998779296798</v>
      </c>
      <c r="E2868" s="3">
        <v>316.64011327028197</v>
      </c>
      <c r="F2868">
        <v>0.79998779296875</v>
      </c>
      <c r="G2868">
        <v>0.54011327028274503</v>
      </c>
      <c r="H2868">
        <v>0.74246212024588198</v>
      </c>
      <c r="I2868">
        <f t="shared" si="88"/>
        <v>2.5308060517834543E-3</v>
      </c>
      <c r="J2868">
        <f t="shared" si="89"/>
        <v>0.79998779296875</v>
      </c>
    </row>
    <row r="2869" spans="1:10" x14ac:dyDescent="0.3">
      <c r="A2869" s="1">
        <v>43095</v>
      </c>
      <c r="B2869" s="1">
        <v>43096</v>
      </c>
      <c r="C2869">
        <v>315.05</v>
      </c>
      <c r="D2869">
        <v>316.10001831054598</v>
      </c>
      <c r="E2869" s="3">
        <v>315.23480734527101</v>
      </c>
      <c r="F2869">
        <v>1.0500183105468699</v>
      </c>
      <c r="G2869">
        <v>0.18480734527111001</v>
      </c>
      <c r="H2869">
        <v>2.6516504294495502</v>
      </c>
      <c r="I2869">
        <f t="shared" si="88"/>
        <v>3.3328624362700203E-3</v>
      </c>
      <c r="J2869">
        <f t="shared" si="89"/>
        <v>1.0500183105468699</v>
      </c>
    </row>
    <row r="2870" spans="1:10" x14ac:dyDescent="0.3">
      <c r="A2870" s="1">
        <v>43096</v>
      </c>
      <c r="B2870" s="1">
        <v>43097</v>
      </c>
      <c r="C2870">
        <v>318.8</v>
      </c>
      <c r="D2870">
        <v>318.60001831054598</v>
      </c>
      <c r="E2870" s="3">
        <v>318.827802916243</v>
      </c>
      <c r="F2870">
        <v>-0.199981689453125</v>
      </c>
      <c r="G2870">
        <v>2.7802916243672302E-2</v>
      </c>
      <c r="H2870">
        <v>3.1466251762801201</v>
      </c>
      <c r="I2870">
        <f t="shared" si="88"/>
        <v>-6.2729513630214865E-4</v>
      </c>
      <c r="J2870">
        <f t="shared" si="89"/>
        <v>-0.199981689453125</v>
      </c>
    </row>
    <row r="2871" spans="1:10" x14ac:dyDescent="0.3">
      <c r="A2871" s="1">
        <v>43097</v>
      </c>
      <c r="B2871" s="1">
        <v>43098</v>
      </c>
      <c r="C2871">
        <v>323.25</v>
      </c>
      <c r="D2871">
        <v>318.600006103515</v>
      </c>
      <c r="E2871" s="3">
        <v>323.46459025144497</v>
      </c>
      <c r="F2871">
        <v>-4.6499938964843697</v>
      </c>
      <c r="G2871">
        <v>0.21459025144576999</v>
      </c>
      <c r="H2871">
        <v>0</v>
      </c>
      <c r="I2871">
        <f t="shared" si="88"/>
        <v>-1.4385131930346079E-2</v>
      </c>
      <c r="J2871">
        <f t="shared" si="89"/>
        <v>-3</v>
      </c>
    </row>
    <row r="2872" spans="1:10" x14ac:dyDescent="0.3">
      <c r="A2872" s="1">
        <v>43098</v>
      </c>
      <c r="B2872" s="1">
        <v>43101</v>
      </c>
      <c r="C2872">
        <v>323.25</v>
      </c>
      <c r="D2872">
        <v>318.600006103515</v>
      </c>
      <c r="E2872" s="3">
        <v>323.18652584403702</v>
      </c>
      <c r="F2872">
        <v>4.6499938964843697</v>
      </c>
      <c r="G2872">
        <v>-6.3474155962467194E-2</v>
      </c>
      <c r="H2872">
        <v>0</v>
      </c>
      <c r="I2872">
        <f t="shared" si="88"/>
        <v>1.4385131930346079E-2</v>
      </c>
      <c r="J2872">
        <f t="shared" si="89"/>
        <v>4.6499938964843697</v>
      </c>
    </row>
    <row r="2873" spans="1:10" x14ac:dyDescent="0.3">
      <c r="A2873" s="1">
        <v>43101</v>
      </c>
      <c r="B2873" s="1">
        <v>43102</v>
      </c>
      <c r="C2873">
        <v>323.25</v>
      </c>
      <c r="D2873">
        <v>323.70001220703102</v>
      </c>
      <c r="E2873" s="3">
        <v>323.76502108573902</v>
      </c>
      <c r="F2873">
        <v>0.45001220703125</v>
      </c>
      <c r="G2873">
        <v>0.51502108573913497</v>
      </c>
      <c r="H2873">
        <v>0.60104076400858097</v>
      </c>
      <c r="I2873">
        <f t="shared" si="88"/>
        <v>1.3921491323472545E-3</v>
      </c>
      <c r="J2873">
        <f t="shared" si="89"/>
        <v>0.45001220703125</v>
      </c>
    </row>
    <row r="2874" spans="1:10" x14ac:dyDescent="0.3">
      <c r="A2874" s="1">
        <v>43102</v>
      </c>
      <c r="B2874" s="1">
        <v>43103</v>
      </c>
      <c r="C2874">
        <v>324.10000000000002</v>
      </c>
      <c r="D2874">
        <v>325.10000000000002</v>
      </c>
      <c r="E2874" s="3">
        <v>324.48122987747098</v>
      </c>
      <c r="F2874">
        <v>1</v>
      </c>
      <c r="G2874">
        <v>0.381229877471923</v>
      </c>
      <c r="H2874">
        <v>0.84852813742384803</v>
      </c>
      <c r="I2874">
        <f t="shared" si="88"/>
        <v>3.0854674483184199E-3</v>
      </c>
      <c r="J2874">
        <f t="shared" si="89"/>
        <v>1</v>
      </c>
    </row>
    <row r="2875" spans="1:10" x14ac:dyDescent="0.3">
      <c r="A2875" s="1">
        <v>43103</v>
      </c>
      <c r="B2875" s="1">
        <v>43104</v>
      </c>
      <c r="C2875">
        <v>325.3</v>
      </c>
      <c r="D2875">
        <v>327.05</v>
      </c>
      <c r="E2875" s="3">
        <v>325.27710356861297</v>
      </c>
      <c r="F2875">
        <v>-1.75</v>
      </c>
      <c r="G2875">
        <v>-2.2896431386470701E-2</v>
      </c>
      <c r="H2875">
        <v>1.9091883092036701</v>
      </c>
      <c r="I2875">
        <f t="shared" si="88"/>
        <v>-5.3796495542576079E-3</v>
      </c>
      <c r="J2875">
        <f t="shared" si="89"/>
        <v>-1.75</v>
      </c>
    </row>
    <row r="2876" spans="1:10" x14ac:dyDescent="0.3">
      <c r="A2876" s="1">
        <v>43104</v>
      </c>
      <c r="B2876" s="1">
        <v>43105</v>
      </c>
      <c r="C2876">
        <v>322.60000000000002</v>
      </c>
      <c r="D2876">
        <v>323.60000000000002</v>
      </c>
      <c r="E2876" s="3">
        <v>323.09320521950701</v>
      </c>
      <c r="F2876">
        <v>1</v>
      </c>
      <c r="G2876">
        <v>0.49320521950721702</v>
      </c>
      <c r="H2876">
        <v>2.7930717856868501</v>
      </c>
      <c r="I2876">
        <f t="shared" si="88"/>
        <v>3.0998140111593302E-3</v>
      </c>
      <c r="J2876">
        <f t="shared" si="89"/>
        <v>1</v>
      </c>
    </row>
    <row r="2877" spans="1:10" x14ac:dyDescent="0.3">
      <c r="A2877" s="1">
        <v>43105</v>
      </c>
      <c r="B2877" s="1">
        <v>43108</v>
      </c>
      <c r="C2877">
        <v>326.55</v>
      </c>
      <c r="D2877">
        <v>328.50001220703098</v>
      </c>
      <c r="E2877" s="3">
        <v>326.77190137207498</v>
      </c>
      <c r="F2877">
        <v>1.95001220703125</v>
      </c>
      <c r="G2877">
        <v>0.22190137207508001</v>
      </c>
      <c r="H2877">
        <v>1.6263455967290601</v>
      </c>
      <c r="I2877">
        <f t="shared" si="88"/>
        <v>5.971557822787475E-3</v>
      </c>
      <c r="J2877">
        <f t="shared" si="89"/>
        <v>1.95001220703125</v>
      </c>
    </row>
    <row r="2878" spans="1:10" x14ac:dyDescent="0.3">
      <c r="A2878" s="1">
        <v>43108</v>
      </c>
      <c r="B2878" s="1">
        <v>43109</v>
      </c>
      <c r="C2878">
        <v>328.85</v>
      </c>
      <c r="D2878">
        <v>328.29998168945298</v>
      </c>
      <c r="E2878" s="3">
        <v>328.641753366589</v>
      </c>
      <c r="F2878">
        <v>0.550018310546875</v>
      </c>
      <c r="G2878">
        <v>-0.20824663341045299</v>
      </c>
      <c r="H2878">
        <v>0.56568542494924601</v>
      </c>
      <c r="I2878">
        <f t="shared" si="88"/>
        <v>1.6725507390812678E-3</v>
      </c>
      <c r="J2878">
        <f t="shared" si="89"/>
        <v>0.550018310546875</v>
      </c>
    </row>
    <row r="2879" spans="1:10" x14ac:dyDescent="0.3">
      <c r="A2879" s="1">
        <v>43109</v>
      </c>
      <c r="B2879" s="1">
        <v>43110</v>
      </c>
      <c r="C2879">
        <v>328.05</v>
      </c>
      <c r="D2879">
        <v>328.950024414062</v>
      </c>
      <c r="E2879" s="3">
        <v>327.91475145816798</v>
      </c>
      <c r="F2879">
        <v>-0.9000244140625</v>
      </c>
      <c r="G2879">
        <v>-0.13524854183196999</v>
      </c>
      <c r="H2879">
        <v>1.8384776310850299</v>
      </c>
      <c r="I2879">
        <f t="shared" si="88"/>
        <v>-2.7435586467383019E-3</v>
      </c>
      <c r="J2879">
        <f t="shared" si="89"/>
        <v>-0.9000244140625</v>
      </c>
    </row>
    <row r="2880" spans="1:10" x14ac:dyDescent="0.3">
      <c r="A2880" s="1">
        <v>43110</v>
      </c>
      <c r="B2880" s="1">
        <v>43111</v>
      </c>
      <c r="C2880">
        <v>325.45</v>
      </c>
      <c r="D2880">
        <v>325.29997558593698</v>
      </c>
      <c r="E2880" s="3">
        <v>325.40393996685702</v>
      </c>
      <c r="F2880">
        <v>0.1500244140625</v>
      </c>
      <c r="G2880">
        <v>-4.6060033142566598E-2</v>
      </c>
      <c r="H2880">
        <v>0.95459415460181496</v>
      </c>
      <c r="I2880">
        <f t="shared" si="88"/>
        <v>4.6097530822707025E-4</v>
      </c>
      <c r="J2880">
        <f t="shared" si="89"/>
        <v>0.1500244140625</v>
      </c>
    </row>
    <row r="2881" spans="1:10" x14ac:dyDescent="0.3">
      <c r="A2881" s="1">
        <v>43111</v>
      </c>
      <c r="B2881" s="1">
        <v>43112</v>
      </c>
      <c r="C2881">
        <v>324.10000000000002</v>
      </c>
      <c r="D2881">
        <v>324.89998779296798</v>
      </c>
      <c r="E2881" s="3">
        <v>324.055017853528</v>
      </c>
      <c r="F2881">
        <v>-0.79998779296875</v>
      </c>
      <c r="G2881">
        <v>-4.4982146471738801E-2</v>
      </c>
      <c r="H2881">
        <v>0.247487373415267</v>
      </c>
      <c r="I2881">
        <f t="shared" si="88"/>
        <v>-2.4683362942571735E-3</v>
      </c>
      <c r="J2881">
        <f t="shared" si="89"/>
        <v>-0.79998779296875</v>
      </c>
    </row>
    <row r="2882" spans="1:10" x14ac:dyDescent="0.3">
      <c r="A2882" s="1">
        <v>43112</v>
      </c>
      <c r="B2882" s="1">
        <v>43115</v>
      </c>
      <c r="C2882">
        <v>324.45</v>
      </c>
      <c r="D2882">
        <v>326.09999389648402</v>
      </c>
      <c r="E2882" s="3">
        <v>324.877290797233</v>
      </c>
      <c r="F2882">
        <v>1.6499938964843699</v>
      </c>
      <c r="G2882">
        <v>0.42729079723358099</v>
      </c>
      <c r="H2882">
        <v>0.31819805153393799</v>
      </c>
      <c r="I2882">
        <f t="shared" si="88"/>
        <v>5.0855105454904294E-3</v>
      </c>
      <c r="J2882">
        <f t="shared" si="89"/>
        <v>1.6499938964843699</v>
      </c>
    </row>
    <row r="2883" spans="1:10" x14ac:dyDescent="0.3">
      <c r="A2883" s="1">
        <v>43115</v>
      </c>
      <c r="B2883" s="1">
        <v>43116</v>
      </c>
      <c r="C2883">
        <v>324.89999999999998</v>
      </c>
      <c r="D2883">
        <v>325.100012207031</v>
      </c>
      <c r="E2883" s="3">
        <v>325.20976441502501</v>
      </c>
      <c r="F2883">
        <v>0.20001220703125</v>
      </c>
      <c r="G2883">
        <v>0.309764415025711</v>
      </c>
      <c r="H2883">
        <v>2.26274169979698</v>
      </c>
      <c r="I2883">
        <f t="shared" ref="I2883:I2946" si="90">F2883/C2883</f>
        <v>6.1561159443290249E-4</v>
      </c>
      <c r="J2883">
        <f t="shared" ref="J2883:J2946" si="91">IF(F2883&lt;-3, -3, F2883)</f>
        <v>0.20001220703125</v>
      </c>
    </row>
    <row r="2884" spans="1:10" x14ac:dyDescent="0.3">
      <c r="A2884" s="1">
        <v>43116</v>
      </c>
      <c r="B2884" s="1">
        <v>43117</v>
      </c>
      <c r="C2884">
        <v>328.1</v>
      </c>
      <c r="D2884">
        <v>327.04998168945298</v>
      </c>
      <c r="E2884" s="3">
        <v>328.045911489427</v>
      </c>
      <c r="F2884">
        <v>1.0500183105468699</v>
      </c>
      <c r="G2884">
        <v>-5.4088510572910302E-2</v>
      </c>
      <c r="H2884">
        <v>0.91923881554251896</v>
      </c>
      <c r="I2884">
        <f t="shared" si="90"/>
        <v>3.2002996359246261E-3</v>
      </c>
      <c r="J2884">
        <f t="shared" si="91"/>
        <v>1.0500183105468699</v>
      </c>
    </row>
    <row r="2885" spans="1:10" x14ac:dyDescent="0.3">
      <c r="A2885" s="1">
        <v>43117</v>
      </c>
      <c r="B2885" s="1">
        <v>43118</v>
      </c>
      <c r="C2885">
        <v>326.8</v>
      </c>
      <c r="D2885">
        <v>328.40000610351501</v>
      </c>
      <c r="E2885" s="3">
        <v>327.79192392826002</v>
      </c>
      <c r="F2885">
        <v>1.6000061035156199</v>
      </c>
      <c r="G2885">
        <v>0.991923928260803</v>
      </c>
      <c r="H2885">
        <v>0.14142135623730101</v>
      </c>
      <c r="I2885">
        <f t="shared" si="90"/>
        <v>4.895979508921725E-3</v>
      </c>
      <c r="J2885">
        <f t="shared" si="91"/>
        <v>1.6000061035156199</v>
      </c>
    </row>
    <row r="2886" spans="1:10" x14ac:dyDescent="0.3">
      <c r="A2886" s="1">
        <v>43118</v>
      </c>
      <c r="B2886" s="1">
        <v>43119</v>
      </c>
      <c r="C2886">
        <v>327</v>
      </c>
      <c r="D2886">
        <v>327.5</v>
      </c>
      <c r="E2886" s="3">
        <v>327.41719695925701</v>
      </c>
      <c r="F2886">
        <v>0.5</v>
      </c>
      <c r="G2886">
        <v>0.41719695925712502</v>
      </c>
      <c r="H2886">
        <v>0.14142135623730101</v>
      </c>
      <c r="I2886">
        <f t="shared" si="90"/>
        <v>1.5290519877675841E-3</v>
      </c>
      <c r="J2886">
        <f t="shared" si="91"/>
        <v>0.5</v>
      </c>
    </row>
    <row r="2887" spans="1:10" x14ac:dyDescent="0.3">
      <c r="A2887" s="1">
        <v>43119</v>
      </c>
      <c r="B2887" s="1">
        <v>43122</v>
      </c>
      <c r="C2887">
        <v>327.2</v>
      </c>
      <c r="D2887">
        <v>327.09999389648402</v>
      </c>
      <c r="E2887" s="3">
        <v>327.59165565371501</v>
      </c>
      <c r="F2887">
        <v>-0.100006103515625</v>
      </c>
      <c r="G2887">
        <v>0.391655653715133</v>
      </c>
      <c r="H2887">
        <v>2.36880771697491</v>
      </c>
      <c r="I2887">
        <f t="shared" si="90"/>
        <v>-3.0564212565900063E-4</v>
      </c>
      <c r="J2887">
        <f t="shared" si="91"/>
        <v>-0.100006103515625</v>
      </c>
    </row>
    <row r="2888" spans="1:10" x14ac:dyDescent="0.3">
      <c r="A2888" s="1">
        <v>43122</v>
      </c>
      <c r="B2888" s="1">
        <v>43123</v>
      </c>
      <c r="C2888">
        <v>323.85000000000002</v>
      </c>
      <c r="D2888">
        <v>325.249993896484</v>
      </c>
      <c r="E2888" s="3">
        <v>324.82333830595002</v>
      </c>
      <c r="F2888">
        <v>1.3999938964843699</v>
      </c>
      <c r="G2888">
        <v>0.97333830595016402</v>
      </c>
      <c r="H2888">
        <v>3.5355339059327302</v>
      </c>
      <c r="I2888">
        <f t="shared" si="90"/>
        <v>4.3229701913983934E-3</v>
      </c>
      <c r="J2888">
        <f t="shared" si="91"/>
        <v>1.3999938964843699</v>
      </c>
    </row>
    <row r="2889" spans="1:10" x14ac:dyDescent="0.3">
      <c r="A2889" s="1">
        <v>43123</v>
      </c>
      <c r="B2889" s="1">
        <v>43124</v>
      </c>
      <c r="C2889">
        <v>328.85</v>
      </c>
      <c r="D2889">
        <v>328.04998168945298</v>
      </c>
      <c r="E2889" s="3">
        <v>328.84008858203799</v>
      </c>
      <c r="F2889">
        <v>0.800018310546875</v>
      </c>
      <c r="G2889">
        <v>-9.9114179611206003E-3</v>
      </c>
      <c r="H2889">
        <v>0.247487373415267</v>
      </c>
      <c r="I2889">
        <f t="shared" si="90"/>
        <v>2.4327757656891439E-3</v>
      </c>
      <c r="J2889">
        <f t="shared" si="91"/>
        <v>0.800018310546875</v>
      </c>
    </row>
    <row r="2890" spans="1:10" x14ac:dyDescent="0.3">
      <c r="A2890" s="1">
        <v>43124</v>
      </c>
      <c r="B2890" s="1">
        <v>43125</v>
      </c>
      <c r="C2890">
        <v>329.2</v>
      </c>
      <c r="D2890">
        <v>328.149981689453</v>
      </c>
      <c r="E2890" s="3">
        <v>329.65630469918199</v>
      </c>
      <c r="F2890">
        <v>-1.0500183105468699</v>
      </c>
      <c r="G2890">
        <v>0.45630469918250999</v>
      </c>
      <c r="H2890">
        <v>1.9091883092036701</v>
      </c>
      <c r="I2890">
        <f t="shared" si="90"/>
        <v>-3.1896060466186813E-3</v>
      </c>
      <c r="J2890">
        <f t="shared" si="91"/>
        <v>-1.0500183105468699</v>
      </c>
    </row>
    <row r="2891" spans="1:10" x14ac:dyDescent="0.3">
      <c r="A2891" s="1">
        <v>43125</v>
      </c>
      <c r="B2891" s="1">
        <v>43126</v>
      </c>
      <c r="C2891">
        <v>331.9</v>
      </c>
      <c r="D2891">
        <v>331.600012207031</v>
      </c>
      <c r="E2891" s="3">
        <v>331.867401102185</v>
      </c>
      <c r="F2891">
        <v>0.29998779296875</v>
      </c>
      <c r="G2891">
        <v>-3.2598897814750602E-2</v>
      </c>
      <c r="H2891">
        <v>1.16672618895782</v>
      </c>
      <c r="I2891">
        <f t="shared" si="90"/>
        <v>9.0384993362081962E-4</v>
      </c>
      <c r="J2891">
        <f t="shared" si="91"/>
        <v>0.29998779296875</v>
      </c>
    </row>
    <row r="2892" spans="1:10" x14ac:dyDescent="0.3">
      <c r="A2892" s="1">
        <v>43126</v>
      </c>
      <c r="B2892" s="1">
        <v>43129</v>
      </c>
      <c r="C2892">
        <v>333.55</v>
      </c>
      <c r="D2892">
        <v>335.25001220703098</v>
      </c>
      <c r="E2892" s="3">
        <v>333.51385702490802</v>
      </c>
      <c r="F2892">
        <v>-1.70001220703125</v>
      </c>
      <c r="G2892">
        <v>-3.6142975091934197E-2</v>
      </c>
      <c r="H2892">
        <v>1.8031222920257</v>
      </c>
      <c r="I2892">
        <f t="shared" si="90"/>
        <v>-5.0967237506558231E-3</v>
      </c>
      <c r="J2892">
        <f t="shared" si="91"/>
        <v>-1.70001220703125</v>
      </c>
    </row>
    <row r="2893" spans="1:10" x14ac:dyDescent="0.3">
      <c r="A2893" s="1">
        <v>43129</v>
      </c>
      <c r="B2893" s="1">
        <v>43130</v>
      </c>
      <c r="C2893">
        <v>336.1</v>
      </c>
      <c r="D2893">
        <v>335.45000610351502</v>
      </c>
      <c r="E2893" s="3">
        <v>336.00995097160302</v>
      </c>
      <c r="F2893">
        <v>0.649993896484375</v>
      </c>
      <c r="G2893">
        <v>-9.0049028396606404E-2</v>
      </c>
      <c r="H2893">
        <v>3.25269119345813</v>
      </c>
      <c r="I2893">
        <f t="shared" si="90"/>
        <v>1.9339300698731775E-3</v>
      </c>
      <c r="J2893">
        <f t="shared" si="91"/>
        <v>0.649993896484375</v>
      </c>
    </row>
    <row r="2894" spans="1:10" x14ac:dyDescent="0.3">
      <c r="A2894" s="1">
        <v>43130</v>
      </c>
      <c r="B2894" s="1">
        <v>43131</v>
      </c>
      <c r="C2894">
        <v>331.5</v>
      </c>
      <c r="D2894">
        <v>330.5</v>
      </c>
      <c r="E2894" s="3">
        <v>330.84384691715201</v>
      </c>
      <c r="F2894">
        <v>1</v>
      </c>
      <c r="G2894">
        <v>-0.65615308284759499</v>
      </c>
      <c r="H2894">
        <v>0.38890872965260898</v>
      </c>
      <c r="I2894">
        <f t="shared" si="90"/>
        <v>3.0165912518853697E-3</v>
      </c>
      <c r="J2894">
        <f t="shared" si="91"/>
        <v>1</v>
      </c>
    </row>
    <row r="2895" spans="1:10" x14ac:dyDescent="0.3">
      <c r="A2895" s="1">
        <v>43131</v>
      </c>
      <c r="B2895" s="1">
        <v>43132</v>
      </c>
      <c r="C2895">
        <v>332.05</v>
      </c>
      <c r="D2895">
        <v>332.40000610351501</v>
      </c>
      <c r="E2895" s="3">
        <v>331.87418328523597</v>
      </c>
      <c r="F2895">
        <v>-0.350006103515625</v>
      </c>
      <c r="G2895">
        <v>-0.175816714763641</v>
      </c>
      <c r="H2895">
        <v>0.56568542494924601</v>
      </c>
      <c r="I2895">
        <f t="shared" si="90"/>
        <v>-1.0540765050914773E-3</v>
      </c>
      <c r="J2895">
        <f t="shared" si="91"/>
        <v>-0.350006103515625</v>
      </c>
    </row>
    <row r="2896" spans="1:10" x14ac:dyDescent="0.3">
      <c r="A2896" s="1">
        <v>43132</v>
      </c>
      <c r="B2896" s="1">
        <v>43133</v>
      </c>
      <c r="C2896">
        <v>331.25</v>
      </c>
      <c r="D2896">
        <v>330.29998779296801</v>
      </c>
      <c r="E2896" s="3">
        <v>331.24085444305001</v>
      </c>
      <c r="F2896">
        <v>0.95001220703125</v>
      </c>
      <c r="G2896">
        <v>-9.1455569490790298E-3</v>
      </c>
      <c r="H2896">
        <v>4.4194173824159204</v>
      </c>
      <c r="I2896">
        <f t="shared" si="90"/>
        <v>2.867961379716981E-3</v>
      </c>
      <c r="J2896">
        <f t="shared" si="91"/>
        <v>0.95001220703125</v>
      </c>
    </row>
    <row r="2897" spans="1:10" x14ac:dyDescent="0.3">
      <c r="A2897" s="1">
        <v>43133</v>
      </c>
      <c r="B2897" s="1">
        <v>43136</v>
      </c>
      <c r="C2897">
        <v>325</v>
      </c>
      <c r="D2897">
        <v>320.70001220703102</v>
      </c>
      <c r="E2897" s="3">
        <v>324.94808208197298</v>
      </c>
      <c r="F2897">
        <v>4.29998779296875</v>
      </c>
      <c r="G2897">
        <v>-5.1917918026447199E-2</v>
      </c>
      <c r="H2897">
        <v>3.1112698372207901</v>
      </c>
      <c r="I2897">
        <f t="shared" si="90"/>
        <v>1.3230731670673077E-2</v>
      </c>
      <c r="J2897">
        <f t="shared" si="91"/>
        <v>4.29998779296875</v>
      </c>
    </row>
    <row r="2898" spans="1:10" x14ac:dyDescent="0.3">
      <c r="A2898" s="1">
        <v>43136</v>
      </c>
      <c r="B2898" s="1">
        <v>43137</v>
      </c>
      <c r="C2898">
        <v>320.60000000000002</v>
      </c>
      <c r="D2898">
        <v>314.54998168945298</v>
      </c>
      <c r="E2898" s="3">
        <v>320.000342702865</v>
      </c>
      <c r="F2898">
        <v>6.0500183105468697</v>
      </c>
      <c r="G2898">
        <v>-0.59965729713439897</v>
      </c>
      <c r="H2898">
        <v>3.78302127934804</v>
      </c>
      <c r="I2898">
        <f t="shared" si="90"/>
        <v>1.8870924237513628E-2</v>
      </c>
      <c r="J2898">
        <f t="shared" si="91"/>
        <v>6.0500183105468697</v>
      </c>
    </row>
    <row r="2899" spans="1:10" x14ac:dyDescent="0.3">
      <c r="A2899" s="1">
        <v>43137</v>
      </c>
      <c r="B2899" s="1">
        <v>43138</v>
      </c>
      <c r="C2899">
        <v>315.25</v>
      </c>
      <c r="D2899">
        <v>319.100006103515</v>
      </c>
      <c r="E2899" s="3">
        <v>315.756126642227</v>
      </c>
      <c r="F2899">
        <v>3.8500061035156201</v>
      </c>
      <c r="G2899">
        <v>0.50612664222717196</v>
      </c>
      <c r="H2899">
        <v>5.7629202666703403</v>
      </c>
      <c r="I2899">
        <f t="shared" si="90"/>
        <v>1.2212549099177225E-2</v>
      </c>
      <c r="J2899">
        <f t="shared" si="91"/>
        <v>3.8500061035156201</v>
      </c>
    </row>
    <row r="2900" spans="1:10" x14ac:dyDescent="0.3">
      <c r="A2900" s="1">
        <v>43138</v>
      </c>
      <c r="B2900" s="1">
        <v>43139</v>
      </c>
      <c r="C2900">
        <v>307.10000000000002</v>
      </c>
      <c r="D2900">
        <v>308.20000610351502</v>
      </c>
      <c r="E2900" s="3">
        <v>307.64278522729802</v>
      </c>
      <c r="F2900">
        <v>1.1000061035156199</v>
      </c>
      <c r="G2900">
        <v>0.54278522729873602</v>
      </c>
      <c r="H2900">
        <v>2.1213203435596402</v>
      </c>
      <c r="I2900">
        <f t="shared" si="90"/>
        <v>3.5819150228447406E-3</v>
      </c>
      <c r="J2900">
        <f t="shared" si="91"/>
        <v>1.1000061035156199</v>
      </c>
    </row>
    <row r="2901" spans="1:10" x14ac:dyDescent="0.3">
      <c r="A2901" s="1">
        <v>43139</v>
      </c>
      <c r="B2901" s="1">
        <v>43140</v>
      </c>
      <c r="C2901">
        <v>310.10000000000002</v>
      </c>
      <c r="D2901">
        <v>300.39998779296798</v>
      </c>
      <c r="E2901" s="3">
        <v>309.78898928165398</v>
      </c>
      <c r="F2901">
        <v>9.70001220703125</v>
      </c>
      <c r="G2901">
        <v>-0.31101071834564198</v>
      </c>
      <c r="H2901">
        <v>6.1164736572636604</v>
      </c>
      <c r="I2901">
        <f t="shared" si="90"/>
        <v>3.1280271547988549E-2</v>
      </c>
      <c r="J2901">
        <f t="shared" si="91"/>
        <v>9.70001220703125</v>
      </c>
    </row>
    <row r="2902" spans="1:10" x14ac:dyDescent="0.3">
      <c r="A2902" s="1">
        <v>43140</v>
      </c>
      <c r="B2902" s="1">
        <v>43143</v>
      </c>
      <c r="C2902">
        <v>301.45</v>
      </c>
      <c r="D2902">
        <v>303.899981689453</v>
      </c>
      <c r="E2902" s="3">
        <v>302.36354566812503</v>
      </c>
      <c r="F2902">
        <v>2.4499816894531201</v>
      </c>
      <c r="G2902">
        <v>0.91354566812515203</v>
      </c>
      <c r="H2902">
        <v>3.0052038200428202</v>
      </c>
      <c r="I2902">
        <f t="shared" si="90"/>
        <v>8.1273235676003319E-3</v>
      </c>
      <c r="J2902">
        <f t="shared" si="91"/>
        <v>2.4499816894531201</v>
      </c>
    </row>
    <row r="2903" spans="1:10" x14ac:dyDescent="0.3">
      <c r="A2903" s="1">
        <v>43143</v>
      </c>
      <c r="B2903" s="1">
        <v>43144</v>
      </c>
      <c r="C2903">
        <v>305.7</v>
      </c>
      <c r="D2903">
        <v>307.84999389648402</v>
      </c>
      <c r="E2903" s="3">
        <v>306.12129087448102</v>
      </c>
      <c r="F2903">
        <v>2.1499938964843701</v>
      </c>
      <c r="G2903">
        <v>0.42129087448120101</v>
      </c>
      <c r="H2903">
        <v>2.3334523779156102</v>
      </c>
      <c r="I2903">
        <f t="shared" si="90"/>
        <v>7.0330189613489373E-3</v>
      </c>
      <c r="J2903">
        <f t="shared" si="91"/>
        <v>2.1499938964843701</v>
      </c>
    </row>
    <row r="2904" spans="1:10" x14ac:dyDescent="0.3">
      <c r="A2904" s="1">
        <v>43144</v>
      </c>
      <c r="B2904" s="1">
        <v>43145</v>
      </c>
      <c r="C2904">
        <v>309</v>
      </c>
      <c r="D2904">
        <v>309.75</v>
      </c>
      <c r="E2904" s="3">
        <v>309.72733026742901</v>
      </c>
      <c r="F2904">
        <v>0.75</v>
      </c>
      <c r="G2904">
        <v>0.72733026742935103</v>
      </c>
      <c r="H2904">
        <v>2.05060966544097</v>
      </c>
      <c r="I2904">
        <f t="shared" si="90"/>
        <v>2.4271844660194173E-3</v>
      </c>
      <c r="J2904">
        <f t="shared" si="91"/>
        <v>0.75</v>
      </c>
    </row>
    <row r="2905" spans="1:10" x14ac:dyDescent="0.3">
      <c r="A2905" s="1">
        <v>43145</v>
      </c>
      <c r="B2905" s="1">
        <v>43146</v>
      </c>
      <c r="C2905">
        <v>311.89999999999998</v>
      </c>
      <c r="D2905">
        <v>309.75000610351498</v>
      </c>
      <c r="E2905" s="3">
        <v>312.400774860382</v>
      </c>
      <c r="F2905">
        <v>-2.1499938964843701</v>
      </c>
      <c r="G2905">
        <v>0.50077486038207997</v>
      </c>
      <c r="H2905">
        <v>0</v>
      </c>
      <c r="I2905">
        <f t="shared" si="90"/>
        <v>-6.8932154423993917E-3</v>
      </c>
      <c r="J2905">
        <f t="shared" si="91"/>
        <v>-2.1499938964843701</v>
      </c>
    </row>
    <row r="2906" spans="1:10" x14ac:dyDescent="0.3">
      <c r="A2906" s="1">
        <v>43146</v>
      </c>
      <c r="B2906" s="1">
        <v>43147</v>
      </c>
      <c r="C2906">
        <v>311.89999999999998</v>
      </c>
      <c r="D2906">
        <v>309.75000610351498</v>
      </c>
      <c r="E2906" s="3">
        <v>312.70756700038902</v>
      </c>
      <c r="F2906">
        <v>-2.1499938964843701</v>
      </c>
      <c r="G2906">
        <v>0.80756700038909901</v>
      </c>
      <c r="H2906">
        <v>0</v>
      </c>
      <c r="I2906">
        <f t="shared" si="90"/>
        <v>-6.8932154423993917E-3</v>
      </c>
      <c r="J2906">
        <f t="shared" si="91"/>
        <v>-2.1499938964843701</v>
      </c>
    </row>
    <row r="2907" spans="1:10" x14ac:dyDescent="0.3">
      <c r="A2907" s="1">
        <v>43147</v>
      </c>
      <c r="B2907" s="1">
        <v>43150</v>
      </c>
      <c r="C2907">
        <v>311.89999999999998</v>
      </c>
      <c r="D2907">
        <v>316.200018310546</v>
      </c>
      <c r="E2907" s="3">
        <v>312.30734726190502</v>
      </c>
      <c r="F2907">
        <v>4.3000183105468697</v>
      </c>
      <c r="G2907">
        <v>0.40734726190567</v>
      </c>
      <c r="H2907">
        <v>1.37885822331379</v>
      </c>
      <c r="I2907">
        <f t="shared" si="90"/>
        <v>1.3786528728909489E-2</v>
      </c>
      <c r="J2907">
        <f t="shared" si="91"/>
        <v>4.3000183105468697</v>
      </c>
    </row>
    <row r="2908" spans="1:10" x14ac:dyDescent="0.3">
      <c r="A2908" s="1">
        <v>43150</v>
      </c>
      <c r="B2908" s="1">
        <v>43151</v>
      </c>
      <c r="C2908">
        <v>313.85000000000002</v>
      </c>
      <c r="D2908">
        <v>312.64998779296798</v>
      </c>
      <c r="E2908" s="3">
        <v>314.36718491315798</v>
      </c>
      <c r="F2908">
        <v>-1.20001220703125</v>
      </c>
      <c r="G2908">
        <v>0.51718491315841597</v>
      </c>
      <c r="H2908">
        <v>3.0052038200428202</v>
      </c>
      <c r="I2908">
        <f t="shared" si="90"/>
        <v>-3.8235214498367051E-3</v>
      </c>
      <c r="J2908">
        <f t="shared" si="91"/>
        <v>-1.20001220703125</v>
      </c>
    </row>
    <row r="2909" spans="1:10" x14ac:dyDescent="0.3">
      <c r="A2909" s="1">
        <v>43151</v>
      </c>
      <c r="B2909" s="1">
        <v>43152</v>
      </c>
      <c r="C2909">
        <v>309.60000000000002</v>
      </c>
      <c r="D2909">
        <v>310.10000000000002</v>
      </c>
      <c r="E2909" s="3">
        <v>309.34721843004201</v>
      </c>
      <c r="F2909">
        <v>-0.5</v>
      </c>
      <c r="G2909">
        <v>-0.25278156995773299</v>
      </c>
      <c r="H2909">
        <v>1.44956890143239</v>
      </c>
      <c r="I2909">
        <f t="shared" si="90"/>
        <v>-1.6149870801033591E-3</v>
      </c>
      <c r="J2909">
        <f t="shared" si="91"/>
        <v>-0.5</v>
      </c>
    </row>
    <row r="2910" spans="1:10" x14ac:dyDescent="0.3">
      <c r="A2910" s="1">
        <v>43152</v>
      </c>
      <c r="B2910" s="1">
        <v>43153</v>
      </c>
      <c r="C2910">
        <v>311.64999999999998</v>
      </c>
      <c r="D2910">
        <v>309.700018310546</v>
      </c>
      <c r="E2910" s="3">
        <v>311.778009781241</v>
      </c>
      <c r="F2910">
        <v>-1.9499816894531199</v>
      </c>
      <c r="G2910">
        <v>0.12800978124141599</v>
      </c>
      <c r="H2910">
        <v>1.5556349186103899</v>
      </c>
      <c r="I2910">
        <f t="shared" si="90"/>
        <v>-6.2569603383703515E-3</v>
      </c>
      <c r="J2910">
        <f t="shared" si="91"/>
        <v>-1.9499816894531199</v>
      </c>
    </row>
    <row r="2911" spans="1:10" x14ac:dyDescent="0.3">
      <c r="A2911" s="1">
        <v>43153</v>
      </c>
      <c r="B2911" s="1">
        <v>43154</v>
      </c>
      <c r="C2911">
        <v>309.45</v>
      </c>
      <c r="D2911">
        <v>310.84999389648402</v>
      </c>
      <c r="E2911" s="3">
        <v>309.63569330871098</v>
      </c>
      <c r="F2911">
        <v>1.3999938964843699</v>
      </c>
      <c r="G2911">
        <v>0.185693308711051</v>
      </c>
      <c r="H2911">
        <v>3.6062445840513999</v>
      </c>
      <c r="I2911">
        <f t="shared" si="90"/>
        <v>4.5241360364658909E-3</v>
      </c>
      <c r="J2911">
        <f t="shared" si="91"/>
        <v>1.3999938964843699</v>
      </c>
    </row>
    <row r="2912" spans="1:10" x14ac:dyDescent="0.3">
      <c r="A2912" s="1">
        <v>43154</v>
      </c>
      <c r="B2912" s="1">
        <v>43157</v>
      </c>
      <c r="C2912">
        <v>314.55</v>
      </c>
      <c r="D2912">
        <v>315.8</v>
      </c>
      <c r="E2912" s="3">
        <v>314.80203964114099</v>
      </c>
      <c r="F2912">
        <v>1.25</v>
      </c>
      <c r="G2912">
        <v>0.25203964114189098</v>
      </c>
      <c r="H2912">
        <v>0.106066017177966</v>
      </c>
      <c r="I2912">
        <f t="shared" si="90"/>
        <v>3.9739310125576216E-3</v>
      </c>
      <c r="J2912">
        <f t="shared" si="91"/>
        <v>1.25</v>
      </c>
    </row>
    <row r="2913" spans="1:10" x14ac:dyDescent="0.3">
      <c r="A2913" s="1">
        <v>43157</v>
      </c>
      <c r="B2913" s="1">
        <v>43158</v>
      </c>
      <c r="C2913">
        <v>314.7</v>
      </c>
      <c r="D2913">
        <v>316.499987792968</v>
      </c>
      <c r="E2913" s="3">
        <v>314.89411306083201</v>
      </c>
      <c r="F2913">
        <v>1.79998779296875</v>
      </c>
      <c r="G2913">
        <v>0.19411306083202301</v>
      </c>
      <c r="H2913">
        <v>0.95459415460181496</v>
      </c>
      <c r="I2913">
        <f t="shared" si="90"/>
        <v>5.7196942897005084E-3</v>
      </c>
      <c r="J2913">
        <f t="shared" si="91"/>
        <v>1.79998779296875</v>
      </c>
    </row>
    <row r="2914" spans="1:10" x14ac:dyDescent="0.3">
      <c r="A2914" s="1">
        <v>43158</v>
      </c>
      <c r="B2914" s="1">
        <v>43159</v>
      </c>
      <c r="C2914">
        <v>313.35000000000002</v>
      </c>
      <c r="D2914">
        <v>313.20000610351502</v>
      </c>
      <c r="E2914" s="3">
        <v>313.296841657161</v>
      </c>
      <c r="F2914">
        <v>0.149993896484375</v>
      </c>
      <c r="G2914">
        <v>-5.3158342838287298E-2</v>
      </c>
      <c r="H2914">
        <v>2.3334523779156102</v>
      </c>
      <c r="I2914">
        <f t="shared" si="90"/>
        <v>4.7867846332974308E-4</v>
      </c>
      <c r="J2914">
        <f t="shared" si="91"/>
        <v>0.149993896484375</v>
      </c>
    </row>
    <row r="2915" spans="1:10" x14ac:dyDescent="0.3">
      <c r="A2915" s="1">
        <v>43159</v>
      </c>
      <c r="B2915" s="1">
        <v>43160</v>
      </c>
      <c r="C2915">
        <v>310.05</v>
      </c>
      <c r="D2915">
        <v>313.200024414062</v>
      </c>
      <c r="E2915" s="3">
        <v>310.199189904332</v>
      </c>
      <c r="F2915">
        <v>3.1500244140625</v>
      </c>
      <c r="G2915">
        <v>0.14918990433216001</v>
      </c>
      <c r="H2915">
        <v>0</v>
      </c>
      <c r="I2915">
        <f t="shared" si="90"/>
        <v>1.0159730411425576E-2</v>
      </c>
      <c r="J2915">
        <f t="shared" si="91"/>
        <v>3.1500244140625</v>
      </c>
    </row>
    <row r="2916" spans="1:10" x14ac:dyDescent="0.3">
      <c r="A2916" s="1">
        <v>43160</v>
      </c>
      <c r="B2916" s="1">
        <v>43161</v>
      </c>
      <c r="C2916">
        <v>310.05</v>
      </c>
      <c r="D2916">
        <v>306.700024414062</v>
      </c>
      <c r="E2916" s="3">
        <v>309.20785557031599</v>
      </c>
      <c r="F2916">
        <v>3.3499755859375</v>
      </c>
      <c r="G2916">
        <v>-0.84214442968368497</v>
      </c>
      <c r="H2916">
        <v>3.0405591591021599</v>
      </c>
      <c r="I2916">
        <f t="shared" si="90"/>
        <v>1.0804630175576519E-2</v>
      </c>
      <c r="J2916">
        <f t="shared" si="91"/>
        <v>3.3499755859375</v>
      </c>
    </row>
    <row r="2917" spans="1:10" x14ac:dyDescent="0.3">
      <c r="A2917" s="1">
        <v>43161</v>
      </c>
      <c r="B2917" s="1">
        <v>43164</v>
      </c>
      <c r="C2917">
        <v>305.75</v>
      </c>
      <c r="D2917">
        <v>304.79998779296801</v>
      </c>
      <c r="E2917" s="3">
        <v>306.096439301967</v>
      </c>
      <c r="F2917">
        <v>-0.95001220703125</v>
      </c>
      <c r="G2917">
        <v>0.34643930196762002</v>
      </c>
      <c r="H2917">
        <v>3.0405591591021599</v>
      </c>
      <c r="I2917">
        <f t="shared" si="90"/>
        <v>-3.1071535798242026E-3</v>
      </c>
      <c r="J2917">
        <f t="shared" si="91"/>
        <v>-0.95001220703125</v>
      </c>
    </row>
    <row r="2918" spans="1:10" x14ac:dyDescent="0.3">
      <c r="A2918" s="1">
        <v>43164</v>
      </c>
      <c r="B2918" s="1">
        <v>43165</v>
      </c>
      <c r="C2918">
        <v>301.45</v>
      </c>
      <c r="D2918">
        <v>304.249987792968</v>
      </c>
      <c r="E2918" s="3">
        <v>302.166572642326</v>
      </c>
      <c r="F2918">
        <v>2.79998779296875</v>
      </c>
      <c r="G2918">
        <v>0.71657264232635498</v>
      </c>
      <c r="H2918">
        <v>4.5608387386532199</v>
      </c>
      <c r="I2918">
        <f t="shared" si="90"/>
        <v>9.2883987161013447E-3</v>
      </c>
      <c r="J2918">
        <f t="shared" si="91"/>
        <v>2.79998779296875</v>
      </c>
    </row>
    <row r="2919" spans="1:10" x14ac:dyDescent="0.3">
      <c r="A2919" s="1">
        <v>43165</v>
      </c>
      <c r="B2919" s="1">
        <v>43166</v>
      </c>
      <c r="C2919">
        <v>307.89999999999998</v>
      </c>
      <c r="D2919">
        <v>308.64999999999998</v>
      </c>
      <c r="E2919" s="3">
        <v>308.34244030117901</v>
      </c>
      <c r="F2919">
        <v>0.75</v>
      </c>
      <c r="G2919">
        <v>0.44244030117988498</v>
      </c>
      <c r="H2919">
        <v>0.106066017178006</v>
      </c>
      <c r="I2919">
        <f t="shared" si="90"/>
        <v>2.4358557973367979E-3</v>
      </c>
      <c r="J2919">
        <f t="shared" si="91"/>
        <v>0.75</v>
      </c>
    </row>
    <row r="2920" spans="1:10" x14ac:dyDescent="0.3">
      <c r="A2920" s="1">
        <v>43166</v>
      </c>
      <c r="B2920" s="1">
        <v>43167</v>
      </c>
      <c r="C2920">
        <v>308.05</v>
      </c>
      <c r="D2920">
        <v>310.8</v>
      </c>
      <c r="E2920" s="3">
        <v>308.92383621930998</v>
      </c>
      <c r="F2920">
        <v>2.75</v>
      </c>
      <c r="G2920">
        <v>0.87383621931076005</v>
      </c>
      <c r="H2920">
        <v>2.2273863607375999</v>
      </c>
      <c r="I2920">
        <f t="shared" si="90"/>
        <v>8.9271222204187622E-3</v>
      </c>
      <c r="J2920">
        <f t="shared" si="91"/>
        <v>2.75</v>
      </c>
    </row>
    <row r="2921" spans="1:10" x14ac:dyDescent="0.3">
      <c r="A2921" s="1">
        <v>43167</v>
      </c>
      <c r="B2921" s="1">
        <v>43168</v>
      </c>
      <c r="C2921">
        <v>311.2</v>
      </c>
      <c r="D2921">
        <v>312.7</v>
      </c>
      <c r="E2921" s="3">
        <v>310.83591739535302</v>
      </c>
      <c r="F2921">
        <v>-1.5</v>
      </c>
      <c r="G2921">
        <v>-0.36408260464668202</v>
      </c>
      <c r="H2921">
        <v>2.4748737341529101</v>
      </c>
      <c r="I2921">
        <f t="shared" si="90"/>
        <v>-4.820051413881748E-3</v>
      </c>
      <c r="J2921">
        <f t="shared" si="91"/>
        <v>-1.5</v>
      </c>
    </row>
    <row r="2922" spans="1:10" x14ac:dyDescent="0.3">
      <c r="A2922" s="1">
        <v>43168</v>
      </c>
      <c r="B2922" s="1">
        <v>43171</v>
      </c>
      <c r="C2922">
        <v>314.7</v>
      </c>
      <c r="D2922">
        <v>318.29997558593698</v>
      </c>
      <c r="E2922" s="3">
        <v>315.54554010629602</v>
      </c>
      <c r="F2922">
        <v>3.5999755859375</v>
      </c>
      <c r="G2922">
        <v>0.84554010629653897</v>
      </c>
      <c r="H2922">
        <v>2.1213203435596402</v>
      </c>
      <c r="I2922">
        <f t="shared" si="90"/>
        <v>1.1439388579401017E-2</v>
      </c>
      <c r="J2922">
        <f t="shared" si="91"/>
        <v>3.5999755859375</v>
      </c>
    </row>
    <row r="2923" spans="1:10" x14ac:dyDescent="0.3">
      <c r="A2923" s="1">
        <v>43171</v>
      </c>
      <c r="B2923" s="1">
        <v>43172</v>
      </c>
      <c r="C2923">
        <v>317.7</v>
      </c>
      <c r="D2923">
        <v>317.79997558593698</v>
      </c>
      <c r="E2923" s="3">
        <v>317.52457146048499</v>
      </c>
      <c r="F2923">
        <v>-9.99755859375E-2</v>
      </c>
      <c r="G2923">
        <v>-0.17542853951454099</v>
      </c>
      <c r="H2923">
        <v>0.98994949366119001</v>
      </c>
      <c r="I2923">
        <f t="shared" si="90"/>
        <v>-3.1468550814447592E-4</v>
      </c>
      <c r="J2923">
        <f t="shared" si="91"/>
        <v>-9.99755859375E-2</v>
      </c>
    </row>
    <row r="2924" spans="1:10" x14ac:dyDescent="0.3">
      <c r="A2924" s="1">
        <v>43172</v>
      </c>
      <c r="B2924" s="1">
        <v>43173</v>
      </c>
      <c r="C2924">
        <v>319.10000000000002</v>
      </c>
      <c r="D2924">
        <v>316.749993896484</v>
      </c>
      <c r="E2924" s="3">
        <v>319.18184638619402</v>
      </c>
      <c r="F2924">
        <v>-2.3500061035156201</v>
      </c>
      <c r="G2924">
        <v>8.1846386194229098E-2</v>
      </c>
      <c r="H2924">
        <v>3.53553390592952E-2</v>
      </c>
      <c r="I2924">
        <f t="shared" si="90"/>
        <v>-7.3644816782062672E-3</v>
      </c>
      <c r="J2924">
        <f t="shared" si="91"/>
        <v>-2.3500061035156201</v>
      </c>
    </row>
    <row r="2925" spans="1:10" x14ac:dyDescent="0.3">
      <c r="A2925" s="1">
        <v>43173</v>
      </c>
      <c r="B2925" s="1">
        <v>43174</v>
      </c>
      <c r="C2925">
        <v>319.14999999999998</v>
      </c>
      <c r="D2925">
        <v>319.850012207031</v>
      </c>
      <c r="E2925" s="3">
        <v>318.93053309023298</v>
      </c>
      <c r="F2925">
        <v>-0.70001220703125</v>
      </c>
      <c r="G2925">
        <v>-0.21946690976619701</v>
      </c>
      <c r="H2925">
        <v>0.91923881554251896</v>
      </c>
      <c r="I2925">
        <f t="shared" si="90"/>
        <v>-2.1933642708170139E-3</v>
      </c>
      <c r="J2925">
        <f t="shared" si="91"/>
        <v>-0.70001220703125</v>
      </c>
    </row>
    <row r="2926" spans="1:10" x14ac:dyDescent="0.3">
      <c r="A2926" s="1">
        <v>43174</v>
      </c>
      <c r="B2926" s="1">
        <v>43175</v>
      </c>
      <c r="C2926">
        <v>320.45</v>
      </c>
      <c r="D2926">
        <v>319.649981689453</v>
      </c>
      <c r="E2926" s="3">
        <v>320.07793311476701</v>
      </c>
      <c r="F2926">
        <v>0.800018310546875</v>
      </c>
      <c r="G2926">
        <v>-0.37206688523292503</v>
      </c>
      <c r="H2926">
        <v>0.60104076400854101</v>
      </c>
      <c r="I2926">
        <f t="shared" si="90"/>
        <v>2.4965464520108442E-3</v>
      </c>
      <c r="J2926">
        <f t="shared" si="91"/>
        <v>0.800018310546875</v>
      </c>
    </row>
    <row r="2927" spans="1:10" x14ac:dyDescent="0.3">
      <c r="A2927" s="1">
        <v>43175</v>
      </c>
      <c r="B2927" s="1">
        <v>43178</v>
      </c>
      <c r="C2927">
        <v>319.60000000000002</v>
      </c>
      <c r="D2927">
        <v>319.249993896484</v>
      </c>
      <c r="E2927" s="3">
        <v>318.94999746084198</v>
      </c>
      <c r="F2927">
        <v>0.350006103515625</v>
      </c>
      <c r="G2927">
        <v>-0.65000253915786699</v>
      </c>
      <c r="H2927">
        <v>1.5202795795510999</v>
      </c>
      <c r="I2927">
        <f t="shared" si="90"/>
        <v>1.0951379959813047E-3</v>
      </c>
      <c r="J2927">
        <f t="shared" si="91"/>
        <v>0.350006103515625</v>
      </c>
    </row>
    <row r="2928" spans="1:10" x14ac:dyDescent="0.3">
      <c r="A2928" s="1">
        <v>43178</v>
      </c>
      <c r="B2928" s="1">
        <v>43179</v>
      </c>
      <c r="C2928">
        <v>317.45</v>
      </c>
      <c r="D2928">
        <v>315.45</v>
      </c>
      <c r="E2928" s="3">
        <v>316.81611461639397</v>
      </c>
      <c r="F2928">
        <v>2</v>
      </c>
      <c r="G2928">
        <v>-0.63388538360595703</v>
      </c>
      <c r="H2928">
        <v>1.0253048327204799</v>
      </c>
      <c r="I2928">
        <f t="shared" si="90"/>
        <v>6.3002047566545916E-3</v>
      </c>
      <c r="J2928">
        <f t="shared" si="91"/>
        <v>2</v>
      </c>
    </row>
    <row r="2929" spans="1:10" x14ac:dyDescent="0.3">
      <c r="A2929" s="1">
        <v>43179</v>
      </c>
      <c r="B2929" s="1">
        <v>43180</v>
      </c>
      <c r="C2929">
        <v>318.89999999999998</v>
      </c>
      <c r="D2929">
        <v>318.79999389648401</v>
      </c>
      <c r="E2929" s="3">
        <v>318.59994726777001</v>
      </c>
      <c r="F2929">
        <v>0.100006103515625</v>
      </c>
      <c r="G2929">
        <v>-0.30005273222923201</v>
      </c>
      <c r="H2929">
        <v>0.212132034355972</v>
      </c>
      <c r="I2929">
        <f t="shared" si="90"/>
        <v>3.1359706339173727E-4</v>
      </c>
      <c r="J2929">
        <f t="shared" si="91"/>
        <v>0.100006103515625</v>
      </c>
    </row>
    <row r="2930" spans="1:10" x14ac:dyDescent="0.3">
      <c r="A2930" s="1">
        <v>43180</v>
      </c>
      <c r="B2930" s="1">
        <v>43181</v>
      </c>
      <c r="C2930">
        <v>319.2</v>
      </c>
      <c r="D2930">
        <v>319.2</v>
      </c>
      <c r="E2930" s="3">
        <v>318.907474708557</v>
      </c>
      <c r="F2930">
        <v>0</v>
      </c>
      <c r="G2930">
        <v>-0.29252529144287098</v>
      </c>
      <c r="H2930">
        <v>0.35355339059327301</v>
      </c>
      <c r="I2930">
        <f t="shared" si="90"/>
        <v>0</v>
      </c>
      <c r="J2930">
        <f t="shared" si="91"/>
        <v>0</v>
      </c>
    </row>
    <row r="2931" spans="1:10" x14ac:dyDescent="0.3">
      <c r="A2931" s="1">
        <v>43181</v>
      </c>
      <c r="B2931" s="1">
        <v>43182</v>
      </c>
      <c r="C2931">
        <v>319.7</v>
      </c>
      <c r="D2931">
        <v>312.999987792968</v>
      </c>
      <c r="E2931" s="3">
        <v>318.61723358631099</v>
      </c>
      <c r="F2931">
        <v>6.70001220703125</v>
      </c>
      <c r="G2931">
        <v>-1.0827664136886499</v>
      </c>
      <c r="H2931">
        <v>7.4953318805773703</v>
      </c>
      <c r="I2931">
        <f t="shared" si="90"/>
        <v>2.095718550838677E-2</v>
      </c>
      <c r="J2931">
        <f t="shared" si="91"/>
        <v>6.70001220703125</v>
      </c>
    </row>
    <row r="2932" spans="1:10" x14ac:dyDescent="0.3">
      <c r="A2932" s="1">
        <v>43182</v>
      </c>
      <c r="B2932" s="1">
        <v>43185</v>
      </c>
      <c r="C2932">
        <v>309.10000000000002</v>
      </c>
      <c r="D2932">
        <v>308.14998779296798</v>
      </c>
      <c r="E2932" s="3">
        <v>309.245488172769</v>
      </c>
      <c r="F2932">
        <v>-0.95001220703125</v>
      </c>
      <c r="G2932">
        <v>0.14548817276954601</v>
      </c>
      <c r="H2932">
        <v>2.1213203435596402</v>
      </c>
      <c r="I2932">
        <f t="shared" si="90"/>
        <v>-3.0734785086743771E-3</v>
      </c>
      <c r="J2932">
        <f t="shared" si="91"/>
        <v>-0.95001220703125</v>
      </c>
    </row>
    <row r="2933" spans="1:10" x14ac:dyDescent="0.3">
      <c r="A2933" s="1">
        <v>43185</v>
      </c>
      <c r="B2933" s="1">
        <v>43186</v>
      </c>
      <c r="C2933">
        <v>312.10000000000002</v>
      </c>
      <c r="D2933">
        <v>313.749993896484</v>
      </c>
      <c r="E2933" s="3">
        <v>311.86377460360501</v>
      </c>
      <c r="F2933">
        <v>-1.6499938964843699</v>
      </c>
      <c r="G2933">
        <v>-0.236225396394729</v>
      </c>
      <c r="H2933">
        <v>0.459619407771239</v>
      </c>
      <c r="I2933">
        <f t="shared" si="90"/>
        <v>-5.2867475055570967E-3</v>
      </c>
      <c r="J2933">
        <f t="shared" si="91"/>
        <v>-1.6499938964843699</v>
      </c>
    </row>
    <row r="2934" spans="1:10" x14ac:dyDescent="0.3">
      <c r="A2934" s="1">
        <v>43186</v>
      </c>
      <c r="B2934" s="1">
        <v>43187</v>
      </c>
      <c r="C2934">
        <v>312.75</v>
      </c>
      <c r="D2934">
        <v>309.29998779296801</v>
      </c>
      <c r="E2934" s="3">
        <v>311.96060544252299</v>
      </c>
      <c r="F2934">
        <v>3.45001220703125</v>
      </c>
      <c r="G2934">
        <v>-0.78939455747604304</v>
      </c>
      <c r="H2934">
        <v>3.1819805153394598</v>
      </c>
      <c r="I2934">
        <f t="shared" si="90"/>
        <v>1.1031214091227018E-2</v>
      </c>
      <c r="J2934">
        <f t="shared" si="91"/>
        <v>3.45001220703125</v>
      </c>
    </row>
    <row r="2935" spans="1:10" x14ac:dyDescent="0.3">
      <c r="A2935" s="1">
        <v>43187</v>
      </c>
      <c r="B2935" s="1">
        <v>43188</v>
      </c>
      <c r="C2935">
        <v>308.25</v>
      </c>
      <c r="D2935">
        <v>309.39999389648398</v>
      </c>
      <c r="E2935" s="3">
        <v>306.70116782188398</v>
      </c>
      <c r="F2935">
        <v>-1.1499938964843699</v>
      </c>
      <c r="G2935">
        <v>-1.5488321781158401</v>
      </c>
      <c r="H2935">
        <v>2.6870057685088802</v>
      </c>
      <c r="I2935">
        <f t="shared" si="90"/>
        <v>-3.7307182367700563E-3</v>
      </c>
      <c r="J2935">
        <f t="shared" si="91"/>
        <v>-1.1499938964843699</v>
      </c>
    </row>
    <row r="2936" spans="1:10" x14ac:dyDescent="0.3">
      <c r="A2936" s="1">
        <v>43188</v>
      </c>
      <c r="B2936" s="1">
        <v>43189</v>
      </c>
      <c r="C2936">
        <v>312.05</v>
      </c>
      <c r="D2936">
        <v>313.60001831054598</v>
      </c>
      <c r="E2936" s="3">
        <v>311.97365761846299</v>
      </c>
      <c r="F2936">
        <v>-1.5500183105468699</v>
      </c>
      <c r="G2936">
        <v>-7.6342381536960602E-2</v>
      </c>
      <c r="H2936">
        <v>7.0710678118630604E-2</v>
      </c>
      <c r="I2936">
        <f t="shared" si="90"/>
        <v>-4.9672113781344968E-3</v>
      </c>
      <c r="J2936">
        <f t="shared" si="91"/>
        <v>-1.5500183105468699</v>
      </c>
    </row>
    <row r="2937" spans="1:10" x14ac:dyDescent="0.3">
      <c r="A2937" s="1">
        <v>43189</v>
      </c>
      <c r="B2937" s="1">
        <v>43192</v>
      </c>
      <c r="C2937">
        <v>312.14999999999998</v>
      </c>
      <c r="D2937">
        <v>312.14999999999998</v>
      </c>
      <c r="E2937" s="3">
        <v>312.22956458628101</v>
      </c>
      <c r="F2937">
        <v>0</v>
      </c>
      <c r="G2937">
        <v>7.95645862817764E-2</v>
      </c>
      <c r="H2937">
        <v>0.77781745930517798</v>
      </c>
      <c r="I2937">
        <f t="shared" si="90"/>
        <v>0</v>
      </c>
      <c r="J2937">
        <f t="shared" si="91"/>
        <v>0</v>
      </c>
    </row>
    <row r="2938" spans="1:10" x14ac:dyDescent="0.3">
      <c r="A2938" s="1">
        <v>43192</v>
      </c>
      <c r="B2938" s="1">
        <v>43193</v>
      </c>
      <c r="C2938">
        <v>311.05</v>
      </c>
      <c r="D2938">
        <v>308.55</v>
      </c>
      <c r="E2938" s="3">
        <v>311.09967902600698</v>
      </c>
      <c r="F2938">
        <v>-2.5</v>
      </c>
      <c r="G2938">
        <v>4.9679026007652199E-2</v>
      </c>
      <c r="H2938">
        <v>0.45961940777128002</v>
      </c>
      <c r="I2938">
        <f t="shared" si="90"/>
        <v>-8.0372930397042269E-3</v>
      </c>
      <c r="J2938">
        <f t="shared" si="91"/>
        <v>-2.5</v>
      </c>
    </row>
    <row r="2939" spans="1:10" x14ac:dyDescent="0.3">
      <c r="A2939" s="1">
        <v>43193</v>
      </c>
      <c r="B2939" s="1">
        <v>43194</v>
      </c>
      <c r="C2939">
        <v>310.39999999999998</v>
      </c>
      <c r="D2939">
        <v>311.100012207031</v>
      </c>
      <c r="E2939" s="3">
        <v>310.34456214457703</v>
      </c>
      <c r="F2939">
        <v>-0.70001220703125</v>
      </c>
      <c r="G2939">
        <v>-5.5437855422496699E-2</v>
      </c>
      <c r="H2939">
        <v>3.7123106012293698</v>
      </c>
      <c r="I2939">
        <f t="shared" si="90"/>
        <v>-2.2551939659511923E-3</v>
      </c>
      <c r="J2939">
        <f t="shared" si="91"/>
        <v>-0.70001220703125</v>
      </c>
    </row>
    <row r="2940" spans="1:10" x14ac:dyDescent="0.3">
      <c r="A2940" s="1">
        <v>43194</v>
      </c>
      <c r="B2940" s="1">
        <v>43195</v>
      </c>
      <c r="C2940">
        <v>305.14999999999998</v>
      </c>
      <c r="D2940">
        <v>308.200018310546</v>
      </c>
      <c r="E2940" s="3">
        <v>305.59559001922599</v>
      </c>
      <c r="F2940">
        <v>3.0500183105468701</v>
      </c>
      <c r="G2940">
        <v>0.445590019226074</v>
      </c>
      <c r="H2940">
        <v>3.8183766184073802</v>
      </c>
      <c r="I2940">
        <f t="shared" si="90"/>
        <v>9.9951443897980351E-3</v>
      </c>
      <c r="J2940">
        <f t="shared" si="91"/>
        <v>3.0500183105468701</v>
      </c>
    </row>
    <row r="2941" spans="1:10" x14ac:dyDescent="0.3">
      <c r="A2941" s="1">
        <v>43195</v>
      </c>
      <c r="B2941" s="1">
        <v>43196</v>
      </c>
      <c r="C2941">
        <v>310.55</v>
      </c>
      <c r="D2941">
        <v>308.200024414062</v>
      </c>
      <c r="E2941" s="3">
        <v>310.73896299600602</v>
      </c>
      <c r="F2941">
        <v>-2.3499755859375</v>
      </c>
      <c r="G2941">
        <v>0.18896299600601099</v>
      </c>
      <c r="H2941">
        <v>1.23743686707645</v>
      </c>
      <c r="I2941">
        <f t="shared" si="90"/>
        <v>-7.5671408338029303E-3</v>
      </c>
      <c r="J2941">
        <f t="shared" si="91"/>
        <v>-2.3499755859375</v>
      </c>
    </row>
    <row r="2942" spans="1:10" x14ac:dyDescent="0.3">
      <c r="A2942" s="1">
        <v>43196</v>
      </c>
      <c r="B2942" s="1">
        <v>43199</v>
      </c>
      <c r="C2942">
        <v>308.8</v>
      </c>
      <c r="D2942">
        <v>308.200024414062</v>
      </c>
      <c r="E2942" s="3">
        <v>308.86301789730697</v>
      </c>
      <c r="F2942">
        <v>-0.5999755859375</v>
      </c>
      <c r="G2942">
        <v>6.3017897307872703E-2</v>
      </c>
      <c r="H2942">
        <v>1.23743686707645</v>
      </c>
      <c r="I2942">
        <f t="shared" si="90"/>
        <v>-1.9429261202639249E-3</v>
      </c>
      <c r="J2942">
        <f t="shared" si="91"/>
        <v>-0.5999755859375</v>
      </c>
    </row>
    <row r="2943" spans="1:10" x14ac:dyDescent="0.3">
      <c r="A2943" s="1">
        <v>43199</v>
      </c>
      <c r="B2943" s="1">
        <v>43200</v>
      </c>
      <c r="C2943">
        <v>310.55</v>
      </c>
      <c r="D2943">
        <v>309.450024414062</v>
      </c>
      <c r="E2943" s="3">
        <v>310.54575135018598</v>
      </c>
      <c r="F2943">
        <v>1.0999755859375</v>
      </c>
      <c r="G2943">
        <v>-4.2486498132348E-3</v>
      </c>
      <c r="H2943">
        <v>0.35355339059327301</v>
      </c>
      <c r="I2943">
        <f t="shared" si="90"/>
        <v>3.5420241054178068E-3</v>
      </c>
      <c r="J2943">
        <f t="shared" si="91"/>
        <v>1.0999755859375</v>
      </c>
    </row>
    <row r="2944" spans="1:10" x14ac:dyDescent="0.3">
      <c r="A2944" s="1">
        <v>43200</v>
      </c>
      <c r="B2944" s="1">
        <v>43201</v>
      </c>
      <c r="C2944">
        <v>311.05</v>
      </c>
      <c r="D2944">
        <v>311.3</v>
      </c>
      <c r="E2944" s="3">
        <v>312.24438779354</v>
      </c>
      <c r="F2944">
        <v>0.25</v>
      </c>
      <c r="G2944">
        <v>1.1943877935409499</v>
      </c>
      <c r="H2944">
        <v>0.70710678118654702</v>
      </c>
      <c r="I2944">
        <f t="shared" si="90"/>
        <v>8.0372930397042271E-4</v>
      </c>
      <c r="J2944">
        <f t="shared" si="91"/>
        <v>0.25</v>
      </c>
    </row>
    <row r="2945" spans="1:10" x14ac:dyDescent="0.3">
      <c r="A2945" s="1">
        <v>43201</v>
      </c>
      <c r="B2945" s="1">
        <v>43202</v>
      </c>
      <c r="C2945">
        <v>310.05</v>
      </c>
      <c r="D2945">
        <v>311.200024414062</v>
      </c>
      <c r="E2945" s="3">
        <v>310.62422471046398</v>
      </c>
      <c r="F2945">
        <v>1.1500244140625</v>
      </c>
      <c r="G2945">
        <v>0.57422471046447698</v>
      </c>
      <c r="H2945">
        <v>0.49497474683057502</v>
      </c>
      <c r="I2945">
        <f t="shared" si="90"/>
        <v>3.7091579231172392E-3</v>
      </c>
      <c r="J2945">
        <f t="shared" si="91"/>
        <v>1.1500244140625</v>
      </c>
    </row>
    <row r="2946" spans="1:10" x14ac:dyDescent="0.3">
      <c r="A2946" s="1">
        <v>43202</v>
      </c>
      <c r="B2946" s="1">
        <v>43203</v>
      </c>
      <c r="C2946">
        <v>309.35000000000002</v>
      </c>
      <c r="D2946">
        <v>310.749993896484</v>
      </c>
      <c r="E2946" s="3">
        <v>309.65514016747397</v>
      </c>
      <c r="F2946">
        <v>1.3999938964843699</v>
      </c>
      <c r="G2946">
        <v>0.30514016747474598</v>
      </c>
      <c r="H2946">
        <v>1.9091883092036701</v>
      </c>
      <c r="I2946">
        <f t="shared" si="90"/>
        <v>4.5255985016465806E-3</v>
      </c>
      <c r="J2946">
        <f t="shared" si="91"/>
        <v>1.3999938964843699</v>
      </c>
    </row>
    <row r="2947" spans="1:10" x14ac:dyDescent="0.3">
      <c r="A2947" s="1">
        <v>43203</v>
      </c>
      <c r="B2947" s="1">
        <v>43206</v>
      </c>
      <c r="C2947">
        <v>312.05</v>
      </c>
      <c r="D2947">
        <v>313.60001831054598</v>
      </c>
      <c r="E2947" s="3">
        <v>312.199414539337</v>
      </c>
      <c r="F2947">
        <v>1.5500183105468699</v>
      </c>
      <c r="G2947">
        <v>0.14941453933715801</v>
      </c>
      <c r="H2947">
        <v>0.106066017178006</v>
      </c>
      <c r="I2947">
        <f t="shared" ref="I2947:I3010" si="92">F2947/C2947</f>
        <v>4.9672113781344968E-3</v>
      </c>
      <c r="J2947">
        <f t="shared" ref="J2947:J3010" si="93">IF(F2947&lt;-3, -3, F2947)</f>
        <v>1.5500183105468699</v>
      </c>
    </row>
    <row r="2948" spans="1:10" x14ac:dyDescent="0.3">
      <c r="A2948" s="1">
        <v>43206</v>
      </c>
      <c r="B2948" s="1">
        <v>43207</v>
      </c>
      <c r="C2948">
        <v>311.89999999999998</v>
      </c>
      <c r="D2948">
        <v>312.25000610351498</v>
      </c>
      <c r="E2948" s="3">
        <v>312.07763175070198</v>
      </c>
      <c r="F2948">
        <v>0.350006103515625</v>
      </c>
      <c r="G2948">
        <v>0.177631750702857</v>
      </c>
      <c r="H2948">
        <v>7.0710678118670794E-2</v>
      </c>
      <c r="I2948">
        <f t="shared" si="92"/>
        <v>1.1221741055326227E-3</v>
      </c>
      <c r="J2948">
        <f t="shared" si="93"/>
        <v>0.350006103515625</v>
      </c>
    </row>
    <row r="2949" spans="1:10" x14ac:dyDescent="0.3">
      <c r="A2949" s="1">
        <v>43207</v>
      </c>
      <c r="B2949" s="1">
        <v>43208</v>
      </c>
      <c r="C2949">
        <v>312</v>
      </c>
      <c r="D2949">
        <v>313.75</v>
      </c>
      <c r="E2949" s="3">
        <v>312.59606975317001</v>
      </c>
      <c r="F2949">
        <v>1.75</v>
      </c>
      <c r="G2949">
        <v>0.59606975317001298</v>
      </c>
      <c r="H2949">
        <v>2.2627416997969401</v>
      </c>
      <c r="I2949">
        <f t="shared" si="92"/>
        <v>5.608974358974359E-3</v>
      </c>
      <c r="J2949">
        <f t="shared" si="93"/>
        <v>1.75</v>
      </c>
    </row>
    <row r="2950" spans="1:10" x14ac:dyDescent="0.3">
      <c r="A2950" s="1">
        <v>43208</v>
      </c>
      <c r="B2950" s="1">
        <v>43209</v>
      </c>
      <c r="C2950">
        <v>315.2</v>
      </c>
      <c r="D2950">
        <v>316.45</v>
      </c>
      <c r="E2950" s="3">
        <v>315.58309144973703</v>
      </c>
      <c r="F2950">
        <v>1.25</v>
      </c>
      <c r="G2950">
        <v>0.383091449737548</v>
      </c>
      <c r="H2950">
        <v>0.98994949366119001</v>
      </c>
      <c r="I2950">
        <f t="shared" si="92"/>
        <v>3.9657360406091368E-3</v>
      </c>
      <c r="J2950">
        <f t="shared" si="93"/>
        <v>1.25</v>
      </c>
    </row>
    <row r="2951" spans="1:10" x14ac:dyDescent="0.3">
      <c r="A2951" s="1">
        <v>43209</v>
      </c>
      <c r="B2951" s="1">
        <v>43210</v>
      </c>
      <c r="C2951">
        <v>316.60000000000002</v>
      </c>
      <c r="D2951">
        <v>314.95000610351502</v>
      </c>
      <c r="E2951" s="3">
        <v>317.02308291792798</v>
      </c>
      <c r="F2951">
        <v>-1.6499938964843699</v>
      </c>
      <c r="G2951">
        <v>0.42308291792869501</v>
      </c>
      <c r="H2951">
        <v>1.48492424049176</v>
      </c>
      <c r="I2951">
        <f t="shared" si="92"/>
        <v>-5.2116042213656661E-3</v>
      </c>
      <c r="J2951">
        <f t="shared" si="93"/>
        <v>-1.6499938964843699</v>
      </c>
    </row>
    <row r="2952" spans="1:10" x14ac:dyDescent="0.3">
      <c r="A2952" s="1">
        <v>43210</v>
      </c>
      <c r="B2952" s="1">
        <v>43213</v>
      </c>
      <c r="C2952">
        <v>314.5</v>
      </c>
      <c r="D2952">
        <v>314.14999389648398</v>
      </c>
      <c r="E2952" s="3">
        <v>314.09923633932999</v>
      </c>
      <c r="F2952">
        <v>0.350006103515625</v>
      </c>
      <c r="G2952">
        <v>-0.40076366066932601</v>
      </c>
      <c r="H2952">
        <v>0.14142135623730101</v>
      </c>
      <c r="I2952">
        <f t="shared" si="92"/>
        <v>1.1128969905107313E-3</v>
      </c>
      <c r="J2952">
        <f t="shared" si="93"/>
        <v>0.350006103515625</v>
      </c>
    </row>
    <row r="2953" spans="1:10" x14ac:dyDescent="0.3">
      <c r="A2953" s="1">
        <v>43213</v>
      </c>
      <c r="B2953" s="1">
        <v>43214</v>
      </c>
      <c r="C2953">
        <v>314.7</v>
      </c>
      <c r="D2953">
        <v>315.149981689453</v>
      </c>
      <c r="E2953" s="3">
        <v>314.586806294322</v>
      </c>
      <c r="F2953">
        <v>-0.449981689453125</v>
      </c>
      <c r="G2953">
        <v>-0.11319370567798601</v>
      </c>
      <c r="H2953">
        <v>1.23743686707645</v>
      </c>
      <c r="I2953">
        <f t="shared" si="92"/>
        <v>-1.429875085647045E-3</v>
      </c>
      <c r="J2953">
        <f t="shared" si="93"/>
        <v>-0.449981689453125</v>
      </c>
    </row>
    <row r="2954" spans="1:10" x14ac:dyDescent="0.3">
      <c r="A2954" s="1">
        <v>43214</v>
      </c>
      <c r="B2954" s="1">
        <v>43215</v>
      </c>
      <c r="C2954">
        <v>312.95</v>
      </c>
      <c r="D2954">
        <v>310.45</v>
      </c>
      <c r="E2954" s="3">
        <v>312.27396954298001</v>
      </c>
      <c r="F2954">
        <v>2.5</v>
      </c>
      <c r="G2954">
        <v>-0.67603045701980502</v>
      </c>
      <c r="H2954">
        <v>1.6970562748476901</v>
      </c>
      <c r="I2954">
        <f t="shared" si="92"/>
        <v>7.9884965649464779E-3</v>
      </c>
      <c r="J2954">
        <f t="shared" si="93"/>
        <v>2.5</v>
      </c>
    </row>
    <row r="2955" spans="1:10" x14ac:dyDescent="0.3">
      <c r="A2955" s="1">
        <v>43215</v>
      </c>
      <c r="B2955" s="1">
        <v>43216</v>
      </c>
      <c r="C2955">
        <v>310.55</v>
      </c>
      <c r="D2955">
        <v>311.75001220703098</v>
      </c>
      <c r="E2955" s="3">
        <v>310.05507158041002</v>
      </c>
      <c r="F2955">
        <v>-1.20001220703125</v>
      </c>
      <c r="G2955">
        <v>-0.494928419589996</v>
      </c>
      <c r="H2955">
        <v>3.1819805153394598</v>
      </c>
      <c r="I2955">
        <f t="shared" si="92"/>
        <v>-3.8641513670302687E-3</v>
      </c>
      <c r="J2955">
        <f t="shared" si="93"/>
        <v>-1.20001220703125</v>
      </c>
    </row>
    <row r="2956" spans="1:10" x14ac:dyDescent="0.3">
      <c r="A2956" s="1">
        <v>43216</v>
      </c>
      <c r="B2956" s="1">
        <v>43217</v>
      </c>
      <c r="C2956">
        <v>315.05</v>
      </c>
      <c r="D2956">
        <v>317.950024414062</v>
      </c>
      <c r="E2956" s="3">
        <v>315.73558967113399</v>
      </c>
      <c r="F2956">
        <v>2.9000244140625</v>
      </c>
      <c r="G2956">
        <v>0.68558967113494795</v>
      </c>
      <c r="H2956">
        <v>1.9091883092036701</v>
      </c>
      <c r="I2956">
        <f t="shared" si="92"/>
        <v>9.2049656056578319E-3</v>
      </c>
      <c r="J2956">
        <f t="shared" si="93"/>
        <v>2.9000244140625</v>
      </c>
    </row>
    <row r="2957" spans="1:10" x14ac:dyDescent="0.3">
      <c r="A2957" s="1">
        <v>43217</v>
      </c>
      <c r="B2957" s="1">
        <v>43220</v>
      </c>
      <c r="C2957">
        <v>317.75</v>
      </c>
      <c r="D2957">
        <v>318.95001220703102</v>
      </c>
      <c r="E2957" s="3">
        <v>317.948458746075</v>
      </c>
      <c r="F2957">
        <v>1.20001220703125</v>
      </c>
      <c r="G2957">
        <v>0.19845874607562999</v>
      </c>
      <c r="H2957">
        <v>1.0606601717798201</v>
      </c>
      <c r="I2957">
        <f t="shared" si="92"/>
        <v>3.776592311664044E-3</v>
      </c>
      <c r="J2957">
        <f t="shared" si="93"/>
        <v>1.20001220703125</v>
      </c>
    </row>
    <row r="2958" spans="1:10" x14ac:dyDescent="0.3">
      <c r="A2958" s="1">
        <v>43220</v>
      </c>
      <c r="B2958" s="1">
        <v>43221</v>
      </c>
      <c r="C2958">
        <v>319.25</v>
      </c>
      <c r="D2958">
        <v>318.95001220703102</v>
      </c>
      <c r="E2958" s="3">
        <v>318.42862677574101</v>
      </c>
      <c r="F2958">
        <v>0.29998779296875</v>
      </c>
      <c r="G2958">
        <v>-0.82137322425842196</v>
      </c>
      <c r="H2958">
        <v>0</v>
      </c>
      <c r="I2958">
        <f t="shared" si="92"/>
        <v>9.3966419097494126E-4</v>
      </c>
      <c r="J2958">
        <f t="shared" si="93"/>
        <v>0.29998779296875</v>
      </c>
    </row>
    <row r="2959" spans="1:10" x14ac:dyDescent="0.3">
      <c r="A2959" s="1">
        <v>43221</v>
      </c>
      <c r="B2959" s="1">
        <v>43222</v>
      </c>
      <c r="C2959">
        <v>319.25</v>
      </c>
      <c r="D2959">
        <v>318.70001220703102</v>
      </c>
      <c r="E2959" s="3">
        <v>319.05248117446899</v>
      </c>
      <c r="F2959">
        <v>0.54998779296875</v>
      </c>
      <c r="G2959">
        <v>-0.197518825531005</v>
      </c>
      <c r="H2959">
        <v>1.3435028842544201</v>
      </c>
      <c r="I2959">
        <f t="shared" si="92"/>
        <v>1.7227495472787785E-3</v>
      </c>
      <c r="J2959">
        <f t="shared" si="93"/>
        <v>0.54998779296875</v>
      </c>
    </row>
    <row r="2960" spans="1:10" x14ac:dyDescent="0.3">
      <c r="A2960" s="1">
        <v>43222</v>
      </c>
      <c r="B2960" s="1">
        <v>43223</v>
      </c>
      <c r="C2960">
        <v>317.35000000000002</v>
      </c>
      <c r="D2960">
        <v>316.54998168945298</v>
      </c>
      <c r="E2960" s="3">
        <v>316.93086645603103</v>
      </c>
      <c r="F2960">
        <v>0.800018310546875</v>
      </c>
      <c r="G2960">
        <v>-0.41913354396820002</v>
      </c>
      <c r="H2960">
        <v>1.23743686707645</v>
      </c>
      <c r="I2960">
        <f t="shared" si="92"/>
        <v>2.520933702684339E-3</v>
      </c>
      <c r="J2960">
        <f t="shared" si="93"/>
        <v>0.800018310546875</v>
      </c>
    </row>
    <row r="2961" spans="1:10" x14ac:dyDescent="0.3">
      <c r="A2961" s="1">
        <v>43223</v>
      </c>
      <c r="B2961" s="1">
        <v>43224</v>
      </c>
      <c r="C2961">
        <v>315.60000000000002</v>
      </c>
      <c r="D2961">
        <v>316.249993896484</v>
      </c>
      <c r="E2961" s="3">
        <v>314.78259590864099</v>
      </c>
      <c r="F2961">
        <v>-0.649993896484375</v>
      </c>
      <c r="G2961">
        <v>-0.81740409135818404</v>
      </c>
      <c r="H2961">
        <v>1.0960155108391501</v>
      </c>
      <c r="I2961">
        <f t="shared" si="92"/>
        <v>-2.0595497353750789E-3</v>
      </c>
      <c r="J2961">
        <f t="shared" si="93"/>
        <v>-0.649993896484375</v>
      </c>
    </row>
    <row r="2962" spans="1:10" x14ac:dyDescent="0.3">
      <c r="A2962" s="1">
        <v>43224</v>
      </c>
      <c r="B2962" s="1">
        <v>43227</v>
      </c>
      <c r="C2962">
        <v>314.05</v>
      </c>
      <c r="D2962">
        <v>316.25001220703098</v>
      </c>
      <c r="E2962" s="3">
        <v>314.88917236328098</v>
      </c>
      <c r="F2962">
        <v>2.20001220703125</v>
      </c>
      <c r="G2962">
        <v>0.83917236328125</v>
      </c>
      <c r="H2962">
        <v>0</v>
      </c>
      <c r="I2962">
        <f t="shared" si="92"/>
        <v>7.0052928101615982E-3</v>
      </c>
      <c r="J2962">
        <f t="shared" si="93"/>
        <v>2.20001220703125</v>
      </c>
    </row>
    <row r="2963" spans="1:10" x14ac:dyDescent="0.3">
      <c r="A2963" s="1">
        <v>43227</v>
      </c>
      <c r="B2963" s="1">
        <v>43228</v>
      </c>
      <c r="C2963">
        <v>314.05</v>
      </c>
      <c r="D2963">
        <v>314.950024414062</v>
      </c>
      <c r="E2963" s="3">
        <v>314.333179223537</v>
      </c>
      <c r="F2963">
        <v>0.9000244140625</v>
      </c>
      <c r="G2963">
        <v>0.28317922353744501</v>
      </c>
      <c r="H2963">
        <v>1.69705627484773</v>
      </c>
      <c r="I2963">
        <f t="shared" si="92"/>
        <v>2.8658634423260627E-3</v>
      </c>
      <c r="J2963">
        <f t="shared" si="93"/>
        <v>0.9000244140625</v>
      </c>
    </row>
    <row r="2964" spans="1:10" x14ac:dyDescent="0.3">
      <c r="A2964" s="1">
        <v>43228</v>
      </c>
      <c r="B2964" s="1">
        <v>43229</v>
      </c>
      <c r="C2964">
        <v>311.64999999999998</v>
      </c>
      <c r="D2964">
        <v>312.14999999999998</v>
      </c>
      <c r="E2964" s="3">
        <v>311.77517340481199</v>
      </c>
      <c r="F2964">
        <v>0.5</v>
      </c>
      <c r="G2964">
        <v>0.125173404812812</v>
      </c>
      <c r="H2964">
        <v>0</v>
      </c>
      <c r="I2964">
        <f t="shared" si="92"/>
        <v>1.6043638697256538E-3</v>
      </c>
      <c r="J2964">
        <f t="shared" si="93"/>
        <v>0.5</v>
      </c>
    </row>
    <row r="2965" spans="1:10" x14ac:dyDescent="0.3">
      <c r="A2965" s="1">
        <v>43229</v>
      </c>
      <c r="B2965" s="1">
        <v>43230</v>
      </c>
      <c r="C2965">
        <v>311.64999999999998</v>
      </c>
      <c r="D2965">
        <v>312.79999389648401</v>
      </c>
      <c r="E2965" s="3">
        <v>311.24600159525801</v>
      </c>
      <c r="F2965">
        <v>-1.1499938964843699</v>
      </c>
      <c r="G2965">
        <v>-0.40399840474128701</v>
      </c>
      <c r="H2965">
        <v>1.2727922061357899</v>
      </c>
      <c r="I2965">
        <f t="shared" si="92"/>
        <v>-3.6900173158490933E-3</v>
      </c>
      <c r="J2965">
        <f t="shared" si="93"/>
        <v>-1.1499938964843699</v>
      </c>
    </row>
    <row r="2966" spans="1:10" x14ac:dyDescent="0.3">
      <c r="A2966" s="1">
        <v>43230</v>
      </c>
      <c r="B2966" s="1">
        <v>43231</v>
      </c>
      <c r="C2966">
        <v>313.45</v>
      </c>
      <c r="D2966">
        <v>314.95</v>
      </c>
      <c r="E2966" s="3">
        <v>312.70167357921599</v>
      </c>
      <c r="F2966">
        <v>-1.5</v>
      </c>
      <c r="G2966">
        <v>-0.74832642078399603</v>
      </c>
      <c r="H2966">
        <v>1.2727922061357899</v>
      </c>
      <c r="I2966">
        <f t="shared" si="92"/>
        <v>-4.7854522252352852E-3</v>
      </c>
      <c r="J2966">
        <f t="shared" si="93"/>
        <v>-1.5</v>
      </c>
    </row>
    <row r="2967" spans="1:10" x14ac:dyDescent="0.3">
      <c r="A2967" s="1">
        <v>43231</v>
      </c>
      <c r="B2967" s="1">
        <v>43234</v>
      </c>
      <c r="C2967">
        <v>315.25</v>
      </c>
      <c r="D2967">
        <v>315.70001220703102</v>
      </c>
      <c r="E2967" s="3">
        <v>315.14624380320299</v>
      </c>
      <c r="F2967">
        <v>-0.45001220703125</v>
      </c>
      <c r="G2967">
        <v>-0.103756196796894</v>
      </c>
      <c r="H2967">
        <v>0.56568542494924601</v>
      </c>
      <c r="I2967">
        <f t="shared" si="92"/>
        <v>-1.4274772625892148E-3</v>
      </c>
      <c r="J2967">
        <f t="shared" si="93"/>
        <v>-0.45001220703125</v>
      </c>
    </row>
    <row r="2968" spans="1:10" x14ac:dyDescent="0.3">
      <c r="A2968" s="1">
        <v>43234</v>
      </c>
      <c r="B2968" s="1">
        <v>43235</v>
      </c>
      <c r="C2968">
        <v>314.45</v>
      </c>
      <c r="D2968">
        <v>313.95</v>
      </c>
      <c r="E2968" s="3">
        <v>314.375370961427</v>
      </c>
      <c r="F2968">
        <v>0.5</v>
      </c>
      <c r="G2968">
        <v>-7.4629038572311401E-2</v>
      </c>
      <c r="H2968">
        <v>2.1920310216782699</v>
      </c>
      <c r="I2968">
        <f t="shared" si="92"/>
        <v>1.5900779138177772E-3</v>
      </c>
      <c r="J2968">
        <f t="shared" si="93"/>
        <v>0.5</v>
      </c>
    </row>
    <row r="2969" spans="1:10" x14ac:dyDescent="0.3">
      <c r="A2969" s="1">
        <v>43235</v>
      </c>
      <c r="B2969" s="1">
        <v>43236</v>
      </c>
      <c r="C2969">
        <v>311.35000000000002</v>
      </c>
      <c r="D2969">
        <v>310.35000000000002</v>
      </c>
      <c r="E2969" s="3">
        <v>312.15300182104102</v>
      </c>
      <c r="F2969">
        <v>-1</v>
      </c>
      <c r="G2969">
        <v>0.80300182104110696</v>
      </c>
      <c r="H2969">
        <v>0.81317279836451295</v>
      </c>
      <c r="I2969">
        <f t="shared" si="92"/>
        <v>-3.2118194957443391E-3</v>
      </c>
      <c r="J2969">
        <f t="shared" si="93"/>
        <v>-1</v>
      </c>
    </row>
    <row r="2970" spans="1:10" x14ac:dyDescent="0.3">
      <c r="A2970" s="1">
        <v>43236</v>
      </c>
      <c r="B2970" s="1">
        <v>43237</v>
      </c>
      <c r="C2970">
        <v>312.5</v>
      </c>
      <c r="D2970">
        <v>313.79998779296801</v>
      </c>
      <c r="E2970" s="3">
        <v>312.67466518282799</v>
      </c>
      <c r="F2970">
        <v>1.29998779296875</v>
      </c>
      <c r="G2970">
        <v>0.174665182828903</v>
      </c>
      <c r="H2970">
        <v>1.0606601717798201</v>
      </c>
      <c r="I2970">
        <f t="shared" si="92"/>
        <v>4.1599609375000002E-3</v>
      </c>
      <c r="J2970">
        <f t="shared" si="93"/>
        <v>1.29998779296875</v>
      </c>
    </row>
    <row r="2971" spans="1:10" x14ac:dyDescent="0.3">
      <c r="A2971" s="1">
        <v>43237</v>
      </c>
      <c r="B2971" s="1">
        <v>43238</v>
      </c>
      <c r="C2971">
        <v>311</v>
      </c>
      <c r="D2971">
        <v>311.95001220703102</v>
      </c>
      <c r="E2971" s="3">
        <v>311.43858987092898</v>
      </c>
      <c r="F2971">
        <v>0.95001220703125</v>
      </c>
      <c r="G2971">
        <v>0.43858987092971802</v>
      </c>
      <c r="H2971">
        <v>0.95459415460185504</v>
      </c>
      <c r="I2971">
        <f t="shared" si="92"/>
        <v>3.0547016303255625E-3</v>
      </c>
      <c r="J2971">
        <f t="shared" si="93"/>
        <v>0.95001220703125</v>
      </c>
    </row>
    <row r="2972" spans="1:10" x14ac:dyDescent="0.3">
      <c r="A2972" s="1">
        <v>43238</v>
      </c>
      <c r="B2972" s="1">
        <v>43241</v>
      </c>
      <c r="C2972">
        <v>312.35000000000002</v>
      </c>
      <c r="D2972">
        <v>312.60000000000002</v>
      </c>
      <c r="E2972" s="3">
        <v>312.10510445237099</v>
      </c>
      <c r="F2972">
        <v>-0.25</v>
      </c>
      <c r="G2972">
        <v>-0.24489554762840199</v>
      </c>
      <c r="H2972">
        <v>0.247487373415267</v>
      </c>
      <c r="I2972">
        <f t="shared" si="92"/>
        <v>-8.0038418440851603E-4</v>
      </c>
      <c r="J2972">
        <f t="shared" si="93"/>
        <v>-0.25</v>
      </c>
    </row>
    <row r="2973" spans="1:10" x14ac:dyDescent="0.3">
      <c r="A2973" s="1">
        <v>43241</v>
      </c>
      <c r="B2973" s="1">
        <v>43242</v>
      </c>
      <c r="C2973">
        <v>312.7</v>
      </c>
      <c r="D2973">
        <v>312.59999389648402</v>
      </c>
      <c r="E2973" s="3">
        <v>312.69984045326697</v>
      </c>
      <c r="F2973">
        <v>0.100006103515625</v>
      </c>
      <c r="G2973">
        <v>-1.5954673290252599E-4</v>
      </c>
      <c r="H2973">
        <v>0</v>
      </c>
      <c r="I2973">
        <f t="shared" si="92"/>
        <v>3.1981484974616246E-4</v>
      </c>
      <c r="J2973">
        <f t="shared" si="93"/>
        <v>0.100006103515625</v>
      </c>
    </row>
    <row r="2974" spans="1:10" x14ac:dyDescent="0.3">
      <c r="A2974" s="1">
        <v>43242</v>
      </c>
      <c r="B2974" s="1">
        <v>43243</v>
      </c>
      <c r="C2974">
        <v>312.7</v>
      </c>
      <c r="D2974">
        <v>312.649981689453</v>
      </c>
      <c r="E2974" s="3">
        <v>312.75040000378999</v>
      </c>
      <c r="F2974">
        <v>-5.0018310546875E-2</v>
      </c>
      <c r="G2974">
        <v>5.0400003790855401E-2</v>
      </c>
      <c r="H2974">
        <v>1.44956890143243</v>
      </c>
      <c r="I2974">
        <f t="shared" si="92"/>
        <v>-1.5995622176806845E-4</v>
      </c>
      <c r="J2974">
        <f t="shared" si="93"/>
        <v>-5.0018310546875E-2</v>
      </c>
    </row>
    <row r="2975" spans="1:10" x14ac:dyDescent="0.3">
      <c r="A2975" s="1">
        <v>43243</v>
      </c>
      <c r="B2975" s="1">
        <v>43244</v>
      </c>
      <c r="C2975">
        <v>314.75</v>
      </c>
      <c r="D2975">
        <v>315.45001220703102</v>
      </c>
      <c r="E2975" s="3">
        <v>313.90378588438</v>
      </c>
      <c r="F2975">
        <v>-0.70001220703125</v>
      </c>
      <c r="G2975">
        <v>-0.84621411561965898</v>
      </c>
      <c r="H2975">
        <v>0.424264068711944</v>
      </c>
      <c r="I2975">
        <f t="shared" si="92"/>
        <v>-2.2240260747617155E-3</v>
      </c>
      <c r="J2975">
        <f t="shared" si="93"/>
        <v>-0.70001220703125</v>
      </c>
    </row>
    <row r="2976" spans="1:10" x14ac:dyDescent="0.3">
      <c r="A2976" s="1">
        <v>43244</v>
      </c>
      <c r="B2976" s="1">
        <v>43245</v>
      </c>
      <c r="C2976">
        <v>314.14999999999998</v>
      </c>
      <c r="D2976">
        <v>312.39999999999998</v>
      </c>
      <c r="E2976" s="3">
        <v>313.89056136608099</v>
      </c>
      <c r="F2976">
        <v>1.75</v>
      </c>
      <c r="G2976">
        <v>-0.25943863391876198</v>
      </c>
      <c r="H2976">
        <v>0.53033008588991004</v>
      </c>
      <c r="I2976">
        <f t="shared" si="92"/>
        <v>5.5705872990609584E-3</v>
      </c>
      <c r="J2976">
        <f t="shared" si="93"/>
        <v>1.75</v>
      </c>
    </row>
    <row r="2977" spans="1:10" x14ac:dyDescent="0.3">
      <c r="A2977" s="1">
        <v>43245</v>
      </c>
      <c r="B2977" s="1">
        <v>43248</v>
      </c>
      <c r="C2977">
        <v>314.89999999999998</v>
      </c>
      <c r="D2977">
        <v>315.64999999999998</v>
      </c>
      <c r="E2977" s="3">
        <v>314.98783757686601</v>
      </c>
      <c r="F2977">
        <v>0.75</v>
      </c>
      <c r="G2977">
        <v>8.7837576866149902E-2</v>
      </c>
      <c r="H2977">
        <v>0.56568542494924601</v>
      </c>
      <c r="I2977">
        <f t="shared" si="92"/>
        <v>2.381708478882185E-3</v>
      </c>
      <c r="J2977">
        <f t="shared" si="93"/>
        <v>0.75</v>
      </c>
    </row>
    <row r="2978" spans="1:10" x14ac:dyDescent="0.3">
      <c r="A2978" s="1">
        <v>43248</v>
      </c>
      <c r="B2978" s="1">
        <v>43249</v>
      </c>
      <c r="C2978">
        <v>315.7</v>
      </c>
      <c r="D2978">
        <v>315.2</v>
      </c>
      <c r="E2978" s="3">
        <v>315.20789499282802</v>
      </c>
      <c r="F2978">
        <v>0.5</v>
      </c>
      <c r="G2978">
        <v>-0.49210500717163003</v>
      </c>
      <c r="H2978">
        <v>2.2627416997969401</v>
      </c>
      <c r="I2978">
        <f t="shared" si="92"/>
        <v>1.5837820715869496E-3</v>
      </c>
      <c r="J2978">
        <f t="shared" si="93"/>
        <v>0.5</v>
      </c>
    </row>
    <row r="2979" spans="1:10" x14ac:dyDescent="0.3">
      <c r="A2979" s="1">
        <v>43249</v>
      </c>
      <c r="B2979" s="1">
        <v>43250</v>
      </c>
      <c r="C2979">
        <v>312.5</v>
      </c>
      <c r="D2979">
        <v>311.25</v>
      </c>
      <c r="E2979" s="3">
        <v>312.800497919321</v>
      </c>
      <c r="F2979">
        <v>-1.25</v>
      </c>
      <c r="G2979">
        <v>0.30049791932106001</v>
      </c>
      <c r="H2979">
        <v>5.1972348417211398</v>
      </c>
      <c r="I2979">
        <f t="shared" si="92"/>
        <v>-4.0000000000000001E-3</v>
      </c>
      <c r="J2979">
        <f t="shared" si="93"/>
        <v>-1.25</v>
      </c>
    </row>
    <row r="2980" spans="1:10" x14ac:dyDescent="0.3">
      <c r="A2980" s="1">
        <v>43250</v>
      </c>
      <c r="B2980" s="1">
        <v>43251</v>
      </c>
      <c r="C2980">
        <v>305.14999999999998</v>
      </c>
      <c r="D2980">
        <v>307.450018310546</v>
      </c>
      <c r="E2980" s="3">
        <v>305.713092708587</v>
      </c>
      <c r="F2980">
        <v>2.3000183105468701</v>
      </c>
      <c r="G2980">
        <v>0.56309270858764604</v>
      </c>
      <c r="H2980">
        <v>1.13137084989849</v>
      </c>
      <c r="I2980">
        <f t="shared" si="92"/>
        <v>7.5373367542089804E-3</v>
      </c>
      <c r="J2980">
        <f t="shared" si="93"/>
        <v>2.3000183105468701</v>
      </c>
    </row>
    <row r="2981" spans="1:10" x14ac:dyDescent="0.3">
      <c r="A2981" s="1">
        <v>43251</v>
      </c>
      <c r="B2981" s="1">
        <v>43252</v>
      </c>
      <c r="C2981">
        <v>306.75</v>
      </c>
      <c r="D2981">
        <v>306.75</v>
      </c>
      <c r="E2981" s="3">
        <v>306.873817116022</v>
      </c>
      <c r="F2981">
        <v>0</v>
      </c>
      <c r="G2981">
        <v>0.123817116022109</v>
      </c>
      <c r="H2981">
        <v>1.5909902576697299</v>
      </c>
      <c r="I2981">
        <f t="shared" si="92"/>
        <v>0</v>
      </c>
      <c r="J2981">
        <f t="shared" si="93"/>
        <v>0</v>
      </c>
    </row>
    <row r="2982" spans="1:10" x14ac:dyDescent="0.3">
      <c r="A2982" s="1">
        <v>43252</v>
      </c>
      <c r="B2982" s="1">
        <v>43255</v>
      </c>
      <c r="C2982">
        <v>309</v>
      </c>
      <c r="D2982">
        <v>309.45001220703102</v>
      </c>
      <c r="E2982" s="3">
        <v>309.21885630488299</v>
      </c>
      <c r="F2982">
        <v>0.45001220703125</v>
      </c>
      <c r="G2982">
        <v>0.21885630488395599</v>
      </c>
      <c r="H2982">
        <v>1.23743686707645</v>
      </c>
      <c r="I2982">
        <f t="shared" si="92"/>
        <v>1.4563501845671521E-3</v>
      </c>
      <c r="J2982">
        <f t="shared" si="93"/>
        <v>0.45001220703125</v>
      </c>
    </row>
    <row r="2983" spans="1:10" x14ac:dyDescent="0.3">
      <c r="A2983" s="1">
        <v>43255</v>
      </c>
      <c r="B2983" s="1">
        <v>43256</v>
      </c>
      <c r="C2983">
        <v>310.75</v>
      </c>
      <c r="D2983">
        <v>310.64999389648398</v>
      </c>
      <c r="E2983" s="3">
        <v>311.50336980819702</v>
      </c>
      <c r="F2983">
        <v>-0.100006103515625</v>
      </c>
      <c r="G2983">
        <v>0.75336980819702104</v>
      </c>
      <c r="H2983">
        <v>0.424264068711944</v>
      </c>
      <c r="I2983">
        <f t="shared" si="92"/>
        <v>-3.2182173295454544E-4</v>
      </c>
      <c r="J2983">
        <f t="shared" si="93"/>
        <v>-0.100006103515625</v>
      </c>
    </row>
    <row r="2984" spans="1:10" x14ac:dyDescent="0.3">
      <c r="A2984" s="1">
        <v>43256</v>
      </c>
      <c r="B2984" s="1">
        <v>43257</v>
      </c>
      <c r="C2984">
        <v>311.35000000000002</v>
      </c>
      <c r="D2984">
        <v>310.64998779296798</v>
      </c>
      <c r="E2984" s="3">
        <v>311.79028705358502</v>
      </c>
      <c r="F2984">
        <v>-0.70001220703125</v>
      </c>
      <c r="G2984">
        <v>0.44028705358505199</v>
      </c>
      <c r="H2984">
        <v>0</v>
      </c>
      <c r="I2984">
        <f t="shared" si="92"/>
        <v>-2.2483128538019911E-3</v>
      </c>
      <c r="J2984">
        <f t="shared" si="93"/>
        <v>-0.70001220703125</v>
      </c>
    </row>
    <row r="2985" spans="1:10" x14ac:dyDescent="0.3">
      <c r="A2985" s="1">
        <v>43257</v>
      </c>
      <c r="B2985" s="1">
        <v>43258</v>
      </c>
      <c r="C2985">
        <v>311.35000000000002</v>
      </c>
      <c r="D2985">
        <v>313.20000610351502</v>
      </c>
      <c r="E2985" s="3">
        <v>312.331599926948</v>
      </c>
      <c r="F2985">
        <v>1.8500061035156199</v>
      </c>
      <c r="G2985">
        <v>0.98159992694854703</v>
      </c>
      <c r="H2985">
        <v>2.1920310216782699</v>
      </c>
      <c r="I2985">
        <f t="shared" si="92"/>
        <v>5.9418856705174879E-3</v>
      </c>
      <c r="J2985">
        <f t="shared" si="93"/>
        <v>1.8500061035156199</v>
      </c>
    </row>
    <row r="2986" spans="1:10" x14ac:dyDescent="0.3">
      <c r="A2986" s="1">
        <v>43258</v>
      </c>
      <c r="B2986" s="1">
        <v>43259</v>
      </c>
      <c r="C2986">
        <v>314.45</v>
      </c>
      <c r="D2986">
        <v>313.04997558593698</v>
      </c>
      <c r="E2986" s="3">
        <v>313.83084650039598</v>
      </c>
      <c r="F2986">
        <v>1.4000244140625</v>
      </c>
      <c r="G2986">
        <v>-0.61915349960327104</v>
      </c>
      <c r="H2986">
        <v>2.5102290732122499</v>
      </c>
      <c r="I2986">
        <f t="shared" si="92"/>
        <v>4.4522957992129113E-3</v>
      </c>
      <c r="J2986">
        <f t="shared" si="93"/>
        <v>1.4000244140625</v>
      </c>
    </row>
    <row r="2987" spans="1:10" x14ac:dyDescent="0.3">
      <c r="A2987" s="1">
        <v>43259</v>
      </c>
      <c r="B2987" s="1">
        <v>43262</v>
      </c>
      <c r="C2987">
        <v>310.89999999999998</v>
      </c>
      <c r="D2987">
        <v>311.29999389648401</v>
      </c>
      <c r="E2987" s="3">
        <v>311.36170756220798</v>
      </c>
      <c r="F2987">
        <v>0.399993896484375</v>
      </c>
      <c r="G2987">
        <v>0.46170756220817499</v>
      </c>
      <c r="H2987">
        <v>2.0152543263816698</v>
      </c>
      <c r="I2987">
        <f t="shared" si="92"/>
        <v>1.2865676953501932E-3</v>
      </c>
      <c r="J2987">
        <f t="shared" si="93"/>
        <v>0.399993896484375</v>
      </c>
    </row>
    <row r="2988" spans="1:10" x14ac:dyDescent="0.3">
      <c r="A2988" s="1">
        <v>43262</v>
      </c>
      <c r="B2988" s="1">
        <v>43263</v>
      </c>
      <c r="C2988">
        <v>313.75</v>
      </c>
      <c r="D2988">
        <v>314.29998779296801</v>
      </c>
      <c r="E2988" s="3">
        <v>313.55286674201398</v>
      </c>
      <c r="F2988">
        <v>-0.54998779296875</v>
      </c>
      <c r="G2988">
        <v>-0.197133257985115</v>
      </c>
      <c r="H2988">
        <v>0.35355339059327301</v>
      </c>
      <c r="I2988">
        <f t="shared" si="92"/>
        <v>-1.752949140936255E-3</v>
      </c>
      <c r="J2988">
        <f t="shared" si="93"/>
        <v>-0.54998779296875</v>
      </c>
    </row>
    <row r="2989" spans="1:10" x14ac:dyDescent="0.3">
      <c r="A2989" s="1">
        <v>43263</v>
      </c>
      <c r="B2989" s="1">
        <v>43264</v>
      </c>
      <c r="C2989">
        <v>313.25</v>
      </c>
      <c r="D2989">
        <v>314.29998779296801</v>
      </c>
      <c r="E2989" s="3">
        <v>313.58013963699301</v>
      </c>
      <c r="F2989">
        <v>1.04998779296875</v>
      </c>
      <c r="G2989">
        <v>0.33013963699340798</v>
      </c>
      <c r="H2989">
        <v>0</v>
      </c>
      <c r="I2989">
        <f t="shared" si="92"/>
        <v>3.3519163382881084E-3</v>
      </c>
      <c r="J2989">
        <f t="shared" si="93"/>
        <v>1.04998779296875</v>
      </c>
    </row>
    <row r="2990" spans="1:10" x14ac:dyDescent="0.3">
      <c r="A2990" s="1">
        <v>43264</v>
      </c>
      <c r="B2990" s="1">
        <v>43265</v>
      </c>
      <c r="C2990">
        <v>313.25</v>
      </c>
      <c r="D2990">
        <v>311.45001220703102</v>
      </c>
      <c r="E2990" s="3">
        <v>313.22986659407599</v>
      </c>
      <c r="F2990">
        <v>1.79998779296875</v>
      </c>
      <c r="G2990">
        <v>-2.0133405923843301E-2</v>
      </c>
      <c r="H2990">
        <v>3.7123106012293698</v>
      </c>
      <c r="I2990">
        <f t="shared" si="92"/>
        <v>5.7461701291899444E-3</v>
      </c>
      <c r="J2990">
        <f t="shared" si="93"/>
        <v>1.79998779296875</v>
      </c>
    </row>
    <row r="2991" spans="1:10" x14ac:dyDescent="0.3">
      <c r="A2991" s="1">
        <v>43265</v>
      </c>
      <c r="B2991" s="1">
        <v>43266</v>
      </c>
      <c r="C2991">
        <v>308</v>
      </c>
      <c r="D2991">
        <v>309.79998779296801</v>
      </c>
      <c r="E2991" s="3">
        <v>308.56511157750998</v>
      </c>
      <c r="F2991">
        <v>1.79998779296875</v>
      </c>
      <c r="G2991">
        <v>0.56511157751083296</v>
      </c>
      <c r="H2991">
        <v>0.84852813742384803</v>
      </c>
      <c r="I2991">
        <f t="shared" si="92"/>
        <v>5.8441162109375E-3</v>
      </c>
      <c r="J2991">
        <f t="shared" si="93"/>
        <v>1.79998779296875</v>
      </c>
    </row>
    <row r="2992" spans="1:10" x14ac:dyDescent="0.3">
      <c r="A2992" s="1">
        <v>43266</v>
      </c>
      <c r="B2992" s="1">
        <v>43269</v>
      </c>
      <c r="C2992">
        <v>306.8</v>
      </c>
      <c r="D2992">
        <v>307.10001831054598</v>
      </c>
      <c r="E2992" s="3">
        <v>307.99750285148599</v>
      </c>
      <c r="F2992">
        <v>0.300018310546875</v>
      </c>
      <c r="G2992">
        <v>1.1975028514862001</v>
      </c>
      <c r="H2992">
        <v>2.36880771697495</v>
      </c>
      <c r="I2992">
        <f t="shared" si="92"/>
        <v>9.7789540595461205E-4</v>
      </c>
      <c r="J2992">
        <f t="shared" si="93"/>
        <v>0.300018310546875</v>
      </c>
    </row>
    <row r="2993" spans="1:10" x14ac:dyDescent="0.3">
      <c r="A2993" s="1">
        <v>43269</v>
      </c>
      <c r="B2993" s="1">
        <v>43270</v>
      </c>
      <c r="C2993">
        <v>303.45</v>
      </c>
      <c r="D2993">
        <v>302.59999389648402</v>
      </c>
      <c r="E2993" s="3">
        <v>304.45336825847602</v>
      </c>
      <c r="F2993">
        <v>-0.850006103515625</v>
      </c>
      <c r="G2993">
        <v>1.00336825847625</v>
      </c>
      <c r="H2993">
        <v>3.1819805153394598</v>
      </c>
      <c r="I2993">
        <f t="shared" si="92"/>
        <v>-2.8011405619232988E-3</v>
      </c>
      <c r="J2993">
        <f t="shared" si="93"/>
        <v>-0.850006103515625</v>
      </c>
    </row>
    <row r="2994" spans="1:10" x14ac:dyDescent="0.3">
      <c r="A2994" s="1">
        <v>43270</v>
      </c>
      <c r="B2994" s="1">
        <v>43271</v>
      </c>
      <c r="C2994">
        <v>298.95</v>
      </c>
      <c r="D2994">
        <v>300.45</v>
      </c>
      <c r="E2994" s="3">
        <v>300.02130563259101</v>
      </c>
      <c r="F2994">
        <v>1.5</v>
      </c>
      <c r="G2994">
        <v>1.07130563259124</v>
      </c>
      <c r="H2994">
        <v>2.0152543263816698</v>
      </c>
      <c r="I2994">
        <f t="shared" si="92"/>
        <v>5.0175614651279477E-3</v>
      </c>
      <c r="J2994">
        <f t="shared" si="93"/>
        <v>1.5</v>
      </c>
    </row>
    <row r="2995" spans="1:10" x14ac:dyDescent="0.3">
      <c r="A2995" s="1">
        <v>43271</v>
      </c>
      <c r="B2995" s="1">
        <v>43272</v>
      </c>
      <c r="C2995">
        <v>301.8</v>
      </c>
      <c r="D2995">
        <v>301.3</v>
      </c>
      <c r="E2995" s="3">
        <v>303.37569169998102</v>
      </c>
      <c r="F2995">
        <v>-0.5</v>
      </c>
      <c r="G2995">
        <v>1.5756916999816799</v>
      </c>
      <c r="H2995">
        <v>2.4395183950935801</v>
      </c>
      <c r="I2995">
        <f t="shared" si="92"/>
        <v>-1.6567263088137839E-3</v>
      </c>
      <c r="J2995">
        <f t="shared" si="93"/>
        <v>-0.5</v>
      </c>
    </row>
    <row r="2996" spans="1:10" x14ac:dyDescent="0.3">
      <c r="A2996" s="1">
        <v>43272</v>
      </c>
      <c r="B2996" s="1">
        <v>43273</v>
      </c>
      <c r="C2996">
        <v>298.35000000000002</v>
      </c>
      <c r="D2996">
        <v>295.79998168945298</v>
      </c>
      <c r="E2996" s="3">
        <v>298.85542765855701</v>
      </c>
      <c r="F2996">
        <v>-2.5500183105468701</v>
      </c>
      <c r="G2996">
        <v>0.50542765855789096</v>
      </c>
      <c r="H2996">
        <v>2.05060966544097</v>
      </c>
      <c r="I2996">
        <f t="shared" si="92"/>
        <v>-8.547069919714663E-3</v>
      </c>
      <c r="J2996">
        <f t="shared" si="93"/>
        <v>-2.5500183105468701</v>
      </c>
    </row>
    <row r="2997" spans="1:10" x14ac:dyDescent="0.3">
      <c r="A2997" s="1">
        <v>43273</v>
      </c>
      <c r="B2997" s="1">
        <v>43276</v>
      </c>
      <c r="C2997">
        <v>301.25</v>
      </c>
      <c r="D2997">
        <v>300.75</v>
      </c>
      <c r="E2997" s="3">
        <v>301.868332087993</v>
      </c>
      <c r="F2997">
        <v>-0.5</v>
      </c>
      <c r="G2997">
        <v>0.61833208799362105</v>
      </c>
      <c r="H2997">
        <v>0.28284271247460202</v>
      </c>
      <c r="I2997">
        <f t="shared" si="92"/>
        <v>-1.6597510373443983E-3</v>
      </c>
      <c r="J2997">
        <f t="shared" si="93"/>
        <v>-0.5</v>
      </c>
    </row>
    <row r="2998" spans="1:10" x14ac:dyDescent="0.3">
      <c r="A2998" s="1">
        <v>43276</v>
      </c>
      <c r="B2998" s="1">
        <v>43277</v>
      </c>
      <c r="C2998">
        <v>300.85000000000002</v>
      </c>
      <c r="D2998">
        <v>297.89998779296798</v>
      </c>
      <c r="E2998" s="3">
        <v>300.54400700926698</v>
      </c>
      <c r="F2998">
        <v>2.95001220703125</v>
      </c>
      <c r="G2998">
        <v>-0.30599299073219299</v>
      </c>
      <c r="H2998">
        <v>0.60104076400858097</v>
      </c>
      <c r="I2998">
        <f t="shared" si="92"/>
        <v>9.8055915141474145E-3</v>
      </c>
      <c r="J2998">
        <f t="shared" si="93"/>
        <v>2.95001220703125</v>
      </c>
    </row>
    <row r="2999" spans="1:10" x14ac:dyDescent="0.3">
      <c r="A2999" s="1">
        <v>43277</v>
      </c>
      <c r="B2999" s="1">
        <v>43278</v>
      </c>
      <c r="C2999">
        <v>300</v>
      </c>
      <c r="D2999">
        <v>299.45001220703102</v>
      </c>
      <c r="E2999" s="3">
        <v>300.92709743976502</v>
      </c>
      <c r="F2999">
        <v>-0.54998779296875</v>
      </c>
      <c r="G2999">
        <v>0.92709743976592995</v>
      </c>
      <c r="H2999">
        <v>0.60104076400858097</v>
      </c>
      <c r="I2999">
        <f t="shared" si="92"/>
        <v>-1.8332926432291666E-3</v>
      </c>
      <c r="J2999">
        <f t="shared" si="93"/>
        <v>-0.54998779296875</v>
      </c>
    </row>
    <row r="3000" spans="1:10" x14ac:dyDescent="0.3">
      <c r="A3000" s="1">
        <v>43278</v>
      </c>
      <c r="B3000" s="1">
        <v>43279</v>
      </c>
      <c r="C3000">
        <v>299.14999999999998</v>
      </c>
      <c r="D3000">
        <v>298.39999999999998</v>
      </c>
      <c r="E3000" s="3">
        <v>298.901993894577</v>
      </c>
      <c r="F3000">
        <v>0.75</v>
      </c>
      <c r="G3000">
        <v>-0.24800610542297299</v>
      </c>
      <c r="H3000">
        <v>1.73241161390703</v>
      </c>
      <c r="I3000">
        <f t="shared" si="92"/>
        <v>2.5071034598027745E-3</v>
      </c>
      <c r="J3000">
        <f t="shared" si="93"/>
        <v>0.75</v>
      </c>
    </row>
    <row r="3001" spans="1:10" x14ac:dyDescent="0.3">
      <c r="A3001" s="1">
        <v>43279</v>
      </c>
      <c r="B3001" s="1">
        <v>43280</v>
      </c>
      <c r="C3001">
        <v>296.7</v>
      </c>
      <c r="D3001">
        <v>297.04997558593698</v>
      </c>
      <c r="E3001" s="3">
        <v>295.71859253644902</v>
      </c>
      <c r="F3001">
        <v>-0.3499755859375</v>
      </c>
      <c r="G3001">
        <v>-0.98140746355056696</v>
      </c>
      <c r="H3001">
        <v>0.63639610306791605</v>
      </c>
      <c r="I3001">
        <f t="shared" si="92"/>
        <v>-1.1795604514239974E-3</v>
      </c>
      <c r="J3001">
        <f t="shared" si="93"/>
        <v>-0.3499755859375</v>
      </c>
    </row>
    <row r="3002" spans="1:10" x14ac:dyDescent="0.3">
      <c r="A3002" s="1">
        <v>43280</v>
      </c>
      <c r="B3002" s="1">
        <v>43283</v>
      </c>
      <c r="C3002">
        <v>297.60000000000002</v>
      </c>
      <c r="D3002">
        <v>296.60000000000002</v>
      </c>
      <c r="E3002" s="3">
        <v>298.48477534055701</v>
      </c>
      <c r="F3002">
        <v>-1</v>
      </c>
      <c r="G3002">
        <v>0.88477534055709794</v>
      </c>
      <c r="H3002">
        <v>5.0204581464244997</v>
      </c>
      <c r="I3002">
        <f t="shared" si="92"/>
        <v>-3.3602150537634405E-3</v>
      </c>
      <c r="J3002">
        <f t="shared" si="93"/>
        <v>-1</v>
      </c>
    </row>
    <row r="3003" spans="1:10" x14ac:dyDescent="0.3">
      <c r="A3003" s="1">
        <v>43283</v>
      </c>
      <c r="B3003" s="1">
        <v>43284</v>
      </c>
      <c r="C3003">
        <v>290.5</v>
      </c>
      <c r="D3003">
        <v>292.75</v>
      </c>
      <c r="E3003" s="3">
        <v>290.70868310332298</v>
      </c>
      <c r="F3003">
        <v>2.25</v>
      </c>
      <c r="G3003">
        <v>0.20868310332298201</v>
      </c>
      <c r="H3003">
        <v>0.60104076400858097</v>
      </c>
      <c r="I3003">
        <f t="shared" si="92"/>
        <v>7.7452667814113599E-3</v>
      </c>
      <c r="J3003">
        <f t="shared" si="93"/>
        <v>2.25</v>
      </c>
    </row>
    <row r="3004" spans="1:10" x14ac:dyDescent="0.3">
      <c r="A3004" s="1">
        <v>43284</v>
      </c>
      <c r="B3004" s="1">
        <v>43285</v>
      </c>
      <c r="C3004">
        <v>291.35000000000002</v>
      </c>
      <c r="D3004">
        <v>291.35000000000002</v>
      </c>
      <c r="E3004" s="3">
        <v>290.68491837978303</v>
      </c>
      <c r="F3004">
        <v>0</v>
      </c>
      <c r="G3004">
        <v>-0.66508162021636896</v>
      </c>
      <c r="H3004">
        <v>0.848528137423889</v>
      </c>
      <c r="I3004">
        <f t="shared" si="92"/>
        <v>0</v>
      </c>
      <c r="J3004">
        <f t="shared" si="93"/>
        <v>0</v>
      </c>
    </row>
    <row r="3005" spans="1:10" x14ac:dyDescent="0.3">
      <c r="A3005" s="1">
        <v>43285</v>
      </c>
      <c r="B3005" s="1">
        <v>43286</v>
      </c>
      <c r="C3005">
        <v>290.14999999999998</v>
      </c>
      <c r="D3005">
        <v>290.100012207031</v>
      </c>
      <c r="E3005" s="3">
        <v>290.524527335166</v>
      </c>
      <c r="F3005">
        <v>-4.998779296875E-2</v>
      </c>
      <c r="G3005">
        <v>0.37452733516693099</v>
      </c>
      <c r="H3005">
        <v>0.38890872965256901</v>
      </c>
      <c r="I3005">
        <f t="shared" si="92"/>
        <v>-1.7228258820868518E-4</v>
      </c>
      <c r="J3005">
        <f t="shared" si="93"/>
        <v>-4.998779296875E-2</v>
      </c>
    </row>
    <row r="3006" spans="1:10" x14ac:dyDescent="0.3">
      <c r="A3006" s="1">
        <v>43286</v>
      </c>
      <c r="B3006" s="1">
        <v>43287</v>
      </c>
      <c r="C3006">
        <v>289.60000000000002</v>
      </c>
      <c r="D3006">
        <v>289.10000000000002</v>
      </c>
      <c r="E3006" s="3">
        <v>290.37275782823502</v>
      </c>
      <c r="F3006">
        <v>-0.5</v>
      </c>
      <c r="G3006">
        <v>0.772757828235626</v>
      </c>
      <c r="H3006">
        <v>1.13137084989845</v>
      </c>
      <c r="I3006">
        <f t="shared" si="92"/>
        <v>-1.7265193370165745E-3</v>
      </c>
      <c r="J3006">
        <f t="shared" si="93"/>
        <v>-0.5</v>
      </c>
    </row>
    <row r="3007" spans="1:10" x14ac:dyDescent="0.3">
      <c r="A3007" s="1">
        <v>43287</v>
      </c>
      <c r="B3007" s="1">
        <v>43290</v>
      </c>
      <c r="C3007">
        <v>291.2</v>
      </c>
      <c r="D3007">
        <v>291.84999389648402</v>
      </c>
      <c r="E3007" s="3">
        <v>292.46425898075103</v>
      </c>
      <c r="F3007">
        <v>0.649993896484375</v>
      </c>
      <c r="G3007">
        <v>1.26425898075103</v>
      </c>
      <c r="H3007">
        <v>1.8738329701443699</v>
      </c>
      <c r="I3007">
        <f t="shared" si="92"/>
        <v>2.2321218972677715E-3</v>
      </c>
      <c r="J3007">
        <f t="shared" si="93"/>
        <v>0.649993896484375</v>
      </c>
    </row>
    <row r="3008" spans="1:10" x14ac:dyDescent="0.3">
      <c r="A3008" s="1">
        <v>43290</v>
      </c>
      <c r="B3008" s="1">
        <v>43291</v>
      </c>
      <c r="C3008">
        <v>293.85000000000002</v>
      </c>
      <c r="D3008">
        <v>294.79998168945298</v>
      </c>
      <c r="E3008" s="3">
        <v>294.93169782161698</v>
      </c>
      <c r="F3008">
        <v>0.949981689453125</v>
      </c>
      <c r="G3008">
        <v>1.08169782161712</v>
      </c>
      <c r="H3008">
        <v>0.49497474683057502</v>
      </c>
      <c r="I3008">
        <f t="shared" si="92"/>
        <v>3.2328796646354432E-3</v>
      </c>
      <c r="J3008">
        <f t="shared" si="93"/>
        <v>0.949981689453125</v>
      </c>
    </row>
    <row r="3009" spans="1:10" x14ac:dyDescent="0.3">
      <c r="A3009" s="1">
        <v>43291</v>
      </c>
      <c r="B3009" s="1">
        <v>43292</v>
      </c>
      <c r="C3009">
        <v>294.55</v>
      </c>
      <c r="D3009">
        <v>291.8</v>
      </c>
      <c r="E3009" s="3">
        <v>295.03370912670999</v>
      </c>
      <c r="F3009">
        <v>-2.75</v>
      </c>
      <c r="G3009">
        <v>0.483709126710891</v>
      </c>
      <c r="H3009">
        <v>1.16672618895782</v>
      </c>
      <c r="I3009">
        <f t="shared" si="92"/>
        <v>-9.3362756747581051E-3</v>
      </c>
      <c r="J3009">
        <f t="shared" si="93"/>
        <v>-2.75</v>
      </c>
    </row>
    <row r="3010" spans="1:10" x14ac:dyDescent="0.3">
      <c r="A3010" s="1">
        <v>43292</v>
      </c>
      <c r="B3010" s="1">
        <v>43293</v>
      </c>
      <c r="C3010">
        <v>292.89999999999998</v>
      </c>
      <c r="D3010">
        <v>293.25000610351498</v>
      </c>
      <c r="E3010" s="3">
        <v>292.97833332568399</v>
      </c>
      <c r="F3010">
        <v>0.350006103515625</v>
      </c>
      <c r="G3010">
        <v>7.8333325684070504E-2</v>
      </c>
      <c r="H3010">
        <v>0.49497474683061499</v>
      </c>
      <c r="I3010">
        <f t="shared" si="92"/>
        <v>1.194967919138358E-3</v>
      </c>
      <c r="J3010">
        <f t="shared" si="93"/>
        <v>0.350006103515625</v>
      </c>
    </row>
    <row r="3011" spans="1:10" x14ac:dyDescent="0.3">
      <c r="A3011" s="1">
        <v>43293</v>
      </c>
      <c r="B3011" s="1">
        <v>43294</v>
      </c>
      <c r="C3011">
        <v>293.60000000000002</v>
      </c>
      <c r="D3011">
        <v>293.60000000000002</v>
      </c>
      <c r="E3011" s="3">
        <v>294.21360722780202</v>
      </c>
      <c r="F3011">
        <v>0</v>
      </c>
      <c r="G3011">
        <v>0.61360722780227595</v>
      </c>
      <c r="H3011">
        <v>2.1920310216782699</v>
      </c>
      <c r="I3011">
        <f t="shared" ref="I3011:I3074" si="94">F3011/C3011</f>
        <v>0</v>
      </c>
      <c r="J3011">
        <f t="shared" ref="J3011:J3074" si="95">IF(F3011&lt;-3, -3, F3011)</f>
        <v>0</v>
      </c>
    </row>
    <row r="3012" spans="1:10" x14ac:dyDescent="0.3">
      <c r="A3012" s="1">
        <v>43294</v>
      </c>
      <c r="B3012" s="1">
        <v>43297</v>
      </c>
      <c r="C3012">
        <v>296.7</v>
      </c>
      <c r="D3012">
        <v>296.79997558593698</v>
      </c>
      <c r="E3012" s="3">
        <v>296.73229279071001</v>
      </c>
      <c r="F3012">
        <v>9.99755859375E-2</v>
      </c>
      <c r="G3012">
        <v>3.2292790710926E-2</v>
      </c>
      <c r="H3012">
        <v>0.63639610306787597</v>
      </c>
      <c r="I3012">
        <f t="shared" si="94"/>
        <v>3.3695849658746212E-4</v>
      </c>
      <c r="J3012">
        <f t="shared" si="95"/>
        <v>9.99755859375E-2</v>
      </c>
    </row>
    <row r="3013" spans="1:10" x14ac:dyDescent="0.3">
      <c r="A3013" s="1">
        <v>43297</v>
      </c>
      <c r="B3013" s="1">
        <v>43298</v>
      </c>
      <c r="C3013">
        <v>295.8</v>
      </c>
      <c r="D3013">
        <v>295.55</v>
      </c>
      <c r="E3013" s="3">
        <v>296.38918571472101</v>
      </c>
      <c r="F3013">
        <v>-0.25</v>
      </c>
      <c r="G3013">
        <v>0.58918571472167902</v>
      </c>
      <c r="H3013">
        <v>0.60104076400858097</v>
      </c>
      <c r="I3013">
        <f t="shared" si="94"/>
        <v>-8.4516565246788369E-4</v>
      </c>
      <c r="J3013">
        <f t="shared" si="95"/>
        <v>-0.25</v>
      </c>
    </row>
    <row r="3014" spans="1:10" x14ac:dyDescent="0.3">
      <c r="A3014" s="1">
        <v>43298</v>
      </c>
      <c r="B3014" s="1">
        <v>43299</v>
      </c>
      <c r="C3014">
        <v>294.95</v>
      </c>
      <c r="D3014">
        <v>296.84999389648402</v>
      </c>
      <c r="E3014" s="3">
        <v>295.87549169063499</v>
      </c>
      <c r="F3014">
        <v>1.8999938964843699</v>
      </c>
      <c r="G3014">
        <v>0.92549169063568104</v>
      </c>
      <c r="H3014">
        <v>0.212132034355972</v>
      </c>
      <c r="I3014">
        <f t="shared" si="94"/>
        <v>6.4417490980992372E-3</v>
      </c>
      <c r="J3014">
        <f t="shared" si="95"/>
        <v>1.8999938964843699</v>
      </c>
    </row>
    <row r="3015" spans="1:10" x14ac:dyDescent="0.3">
      <c r="A3015" s="1">
        <v>43299</v>
      </c>
      <c r="B3015" s="1">
        <v>43300</v>
      </c>
      <c r="C3015">
        <v>294.64999999999998</v>
      </c>
      <c r="D3015">
        <v>295.89999999999998</v>
      </c>
      <c r="E3015" s="3">
        <v>294.97887962460499</v>
      </c>
      <c r="F3015">
        <v>1.25</v>
      </c>
      <c r="G3015">
        <v>0.328879624605178</v>
      </c>
      <c r="H3015">
        <v>0.70710678118654702</v>
      </c>
      <c r="I3015">
        <f t="shared" si="94"/>
        <v>4.2423213982691332E-3</v>
      </c>
      <c r="J3015">
        <f t="shared" si="95"/>
        <v>1.25</v>
      </c>
    </row>
    <row r="3016" spans="1:10" x14ac:dyDescent="0.3">
      <c r="A3016" s="1">
        <v>43300</v>
      </c>
      <c r="B3016" s="1">
        <v>43301</v>
      </c>
      <c r="C3016">
        <v>293.64999999999998</v>
      </c>
      <c r="D3016">
        <v>294.100012207031</v>
      </c>
      <c r="E3016" s="3">
        <v>293.67299230731999</v>
      </c>
      <c r="F3016">
        <v>0.45001220703125</v>
      </c>
      <c r="G3016">
        <v>2.2992307320237101E-2</v>
      </c>
      <c r="H3016">
        <v>1.0253048327205201</v>
      </c>
      <c r="I3016">
        <f t="shared" si="94"/>
        <v>1.5324781441554572E-3</v>
      </c>
      <c r="J3016">
        <f t="shared" si="95"/>
        <v>0.45001220703125</v>
      </c>
    </row>
    <row r="3017" spans="1:10" x14ac:dyDescent="0.3">
      <c r="A3017" s="1">
        <v>43301</v>
      </c>
      <c r="B3017" s="1">
        <v>43304</v>
      </c>
      <c r="C3017">
        <v>295.10000000000002</v>
      </c>
      <c r="D3017">
        <v>295.10000000000002</v>
      </c>
      <c r="E3017" s="3">
        <v>296.70934746265402</v>
      </c>
      <c r="F3017">
        <v>0</v>
      </c>
      <c r="G3017">
        <v>1.60934746265411</v>
      </c>
      <c r="H3017">
        <v>1.48492424049176</v>
      </c>
      <c r="I3017">
        <f t="shared" si="94"/>
        <v>0</v>
      </c>
      <c r="J3017">
        <f t="shared" si="95"/>
        <v>0</v>
      </c>
    </row>
    <row r="3018" spans="1:10" x14ac:dyDescent="0.3">
      <c r="A3018" s="1">
        <v>43304</v>
      </c>
      <c r="B3018" s="1">
        <v>43305</v>
      </c>
      <c r="C3018">
        <v>293</v>
      </c>
      <c r="D3018">
        <v>293.14999389648398</v>
      </c>
      <c r="E3018" s="3">
        <v>294.33726525306702</v>
      </c>
      <c r="F3018">
        <v>0.149993896484375</v>
      </c>
      <c r="G3018">
        <v>1.3372652530670099</v>
      </c>
      <c r="H3018">
        <v>0.60104076400858097</v>
      </c>
      <c r="I3018">
        <f t="shared" si="94"/>
        <v>5.1192456138011945E-4</v>
      </c>
      <c r="J3018">
        <f t="shared" si="95"/>
        <v>0.149993896484375</v>
      </c>
    </row>
    <row r="3019" spans="1:10" x14ac:dyDescent="0.3">
      <c r="A3019" s="1">
        <v>43305</v>
      </c>
      <c r="B3019" s="1">
        <v>43306</v>
      </c>
      <c r="C3019">
        <v>293.85000000000002</v>
      </c>
      <c r="D3019">
        <v>294.29998168945298</v>
      </c>
      <c r="E3019" s="3">
        <v>294.60795489549599</v>
      </c>
      <c r="F3019">
        <v>0.449981689453125</v>
      </c>
      <c r="G3019">
        <v>0.75795489549636796</v>
      </c>
      <c r="H3019">
        <v>0.53033008588991004</v>
      </c>
      <c r="I3019">
        <f t="shared" si="94"/>
        <v>1.5313312555832056E-3</v>
      </c>
      <c r="J3019">
        <f t="shared" si="95"/>
        <v>0.449981689453125</v>
      </c>
    </row>
    <row r="3020" spans="1:10" x14ac:dyDescent="0.3">
      <c r="A3020" s="1">
        <v>43306</v>
      </c>
      <c r="B3020" s="1">
        <v>43307</v>
      </c>
      <c r="C3020">
        <v>293.10000000000002</v>
      </c>
      <c r="D3020">
        <v>294.70000610351502</v>
      </c>
      <c r="E3020" s="3">
        <v>294.05791226625399</v>
      </c>
      <c r="F3020">
        <v>1.6000061035156199</v>
      </c>
      <c r="G3020">
        <v>0.95791226625442505</v>
      </c>
      <c r="H3020">
        <v>1.41421356237309</v>
      </c>
      <c r="I3020">
        <f t="shared" si="94"/>
        <v>5.4589085756247685E-3</v>
      </c>
      <c r="J3020">
        <f t="shared" si="95"/>
        <v>1.6000061035156199</v>
      </c>
    </row>
    <row r="3021" spans="1:10" x14ac:dyDescent="0.3">
      <c r="A3021" s="1">
        <v>43307</v>
      </c>
      <c r="B3021" s="1">
        <v>43308</v>
      </c>
      <c r="C3021">
        <v>295.10000000000002</v>
      </c>
      <c r="D3021">
        <v>295.70000610351502</v>
      </c>
      <c r="E3021" s="3">
        <v>295.19234813600701</v>
      </c>
      <c r="F3021">
        <v>0.600006103515625</v>
      </c>
      <c r="G3021">
        <v>9.2348136007785797E-2</v>
      </c>
      <c r="H3021">
        <v>0.74246212024584202</v>
      </c>
      <c r="I3021">
        <f t="shared" si="94"/>
        <v>2.0332297645395628E-3</v>
      </c>
      <c r="J3021">
        <f t="shared" si="95"/>
        <v>0.600006103515625</v>
      </c>
    </row>
    <row r="3022" spans="1:10" x14ac:dyDescent="0.3">
      <c r="A3022" s="1">
        <v>43308</v>
      </c>
      <c r="B3022" s="1">
        <v>43311</v>
      </c>
      <c r="C3022">
        <v>296.14999999999998</v>
      </c>
      <c r="D3022">
        <v>295.00000610351498</v>
      </c>
      <c r="E3022" s="3">
        <v>295.52561666965403</v>
      </c>
      <c r="F3022">
        <v>1.1499938964843699</v>
      </c>
      <c r="G3022">
        <v>-0.62438333034515303</v>
      </c>
      <c r="H3022">
        <v>0.53033008588991004</v>
      </c>
      <c r="I3022">
        <f t="shared" si="94"/>
        <v>3.8831467043200065E-3</v>
      </c>
      <c r="J3022">
        <f t="shared" si="95"/>
        <v>1.1499938964843699</v>
      </c>
    </row>
    <row r="3023" spans="1:10" x14ac:dyDescent="0.3">
      <c r="A3023" s="1">
        <v>43311</v>
      </c>
      <c r="B3023" s="1">
        <v>43312</v>
      </c>
      <c r="C3023">
        <v>295.39999999999998</v>
      </c>
      <c r="D3023">
        <v>295.350012207031</v>
      </c>
      <c r="E3023" s="3">
        <v>295.10428517460798</v>
      </c>
      <c r="F3023">
        <v>4.998779296875E-2</v>
      </c>
      <c r="G3023">
        <v>-0.29571482539176902</v>
      </c>
      <c r="H3023">
        <v>0.106066017178006</v>
      </c>
      <c r="I3023">
        <f t="shared" si="94"/>
        <v>1.6922069386848343E-4</v>
      </c>
      <c r="J3023">
        <f t="shared" si="95"/>
        <v>4.998779296875E-2</v>
      </c>
    </row>
    <row r="3024" spans="1:10" x14ac:dyDescent="0.3">
      <c r="A3024" s="1">
        <v>43312</v>
      </c>
      <c r="B3024" s="1">
        <v>43313</v>
      </c>
      <c r="C3024">
        <v>295.55</v>
      </c>
      <c r="D3024">
        <v>296.15000610351501</v>
      </c>
      <c r="E3024" s="3">
        <v>295.54358657747503</v>
      </c>
      <c r="F3024">
        <v>-0.600006103515625</v>
      </c>
      <c r="G3024">
        <v>-6.4134225249290397E-3</v>
      </c>
      <c r="H3024">
        <v>0.98994949366115004</v>
      </c>
      <c r="I3024">
        <f t="shared" si="94"/>
        <v>-2.0301339993761629E-3</v>
      </c>
      <c r="J3024">
        <f t="shared" si="95"/>
        <v>-0.600006103515625</v>
      </c>
    </row>
    <row r="3025" spans="1:10" x14ac:dyDescent="0.3">
      <c r="A3025" s="1">
        <v>43313</v>
      </c>
      <c r="B3025" s="1">
        <v>43314</v>
      </c>
      <c r="C3025">
        <v>296.95</v>
      </c>
      <c r="D3025">
        <v>296.79997558593698</v>
      </c>
      <c r="E3025" s="3">
        <v>296.61191062331199</v>
      </c>
      <c r="F3025">
        <v>0.1500244140625</v>
      </c>
      <c r="G3025">
        <v>-0.33808937668800298</v>
      </c>
      <c r="H3025">
        <v>4.13657466994127</v>
      </c>
      <c r="I3025">
        <f t="shared" si="94"/>
        <v>5.0521776077622497E-4</v>
      </c>
      <c r="J3025">
        <f t="shared" si="95"/>
        <v>0.1500244140625</v>
      </c>
    </row>
    <row r="3026" spans="1:10" x14ac:dyDescent="0.3">
      <c r="A3026" s="1">
        <v>43314</v>
      </c>
      <c r="B3026" s="1">
        <v>43315</v>
      </c>
      <c r="C3026">
        <v>291.10000000000002</v>
      </c>
      <c r="D3026">
        <v>292.29998168945298</v>
      </c>
      <c r="E3026" s="3">
        <v>291.79278514385197</v>
      </c>
      <c r="F3026">
        <v>1.1999816894531199</v>
      </c>
      <c r="G3026">
        <v>0.692785143852233</v>
      </c>
      <c r="H3026">
        <v>1.6263455967290199</v>
      </c>
      <c r="I3026">
        <f t="shared" si="94"/>
        <v>4.1222318428482301E-3</v>
      </c>
      <c r="J3026">
        <f t="shared" si="95"/>
        <v>1.1999816894531199</v>
      </c>
    </row>
    <row r="3027" spans="1:10" x14ac:dyDescent="0.3">
      <c r="A3027" s="1">
        <v>43315</v>
      </c>
      <c r="B3027" s="1">
        <v>43318</v>
      </c>
      <c r="C3027">
        <v>293.39999999999998</v>
      </c>
      <c r="D3027">
        <v>293.89999999999998</v>
      </c>
      <c r="E3027" s="3">
        <v>294.06648721694899</v>
      </c>
      <c r="F3027">
        <v>0.5</v>
      </c>
      <c r="G3027">
        <v>0.666487216949462</v>
      </c>
      <c r="H3027">
        <v>0</v>
      </c>
      <c r="I3027">
        <f t="shared" si="94"/>
        <v>1.7041581458759375E-3</v>
      </c>
      <c r="J3027">
        <f t="shared" si="95"/>
        <v>0.5</v>
      </c>
    </row>
    <row r="3028" spans="1:10" x14ac:dyDescent="0.3">
      <c r="A3028" s="1">
        <v>43318</v>
      </c>
      <c r="B3028" s="1">
        <v>43319</v>
      </c>
      <c r="C3028">
        <v>293.39999999999998</v>
      </c>
      <c r="D3028">
        <v>293.700018310546</v>
      </c>
      <c r="E3028" s="3">
        <v>294.24146595001201</v>
      </c>
      <c r="F3028">
        <v>0.300018310546875</v>
      </c>
      <c r="G3028">
        <v>0.84146595001220703</v>
      </c>
      <c r="H3028">
        <v>1.48492424049176</v>
      </c>
      <c r="I3028">
        <f t="shared" si="94"/>
        <v>1.0225572956607874E-3</v>
      </c>
      <c r="J3028">
        <f t="shared" si="95"/>
        <v>0.300018310546875</v>
      </c>
    </row>
    <row r="3029" spans="1:10" x14ac:dyDescent="0.3">
      <c r="A3029" s="1">
        <v>43319</v>
      </c>
      <c r="B3029" s="1">
        <v>43320</v>
      </c>
      <c r="C3029">
        <v>295.5</v>
      </c>
      <c r="D3029">
        <v>295.70001220703102</v>
      </c>
      <c r="E3029" s="3">
        <v>295.81922799348803</v>
      </c>
      <c r="F3029">
        <v>0.20001220703125</v>
      </c>
      <c r="G3029">
        <v>0.31922799348831099</v>
      </c>
      <c r="H3029">
        <v>0.14142135623730101</v>
      </c>
      <c r="I3029">
        <f t="shared" si="94"/>
        <v>6.7686026068104906E-4</v>
      </c>
      <c r="J3029">
        <f t="shared" si="95"/>
        <v>0.20001220703125</v>
      </c>
    </row>
    <row r="3030" spans="1:10" x14ac:dyDescent="0.3">
      <c r="A3030" s="1">
        <v>43320</v>
      </c>
      <c r="B3030" s="1">
        <v>43321</v>
      </c>
      <c r="C3030">
        <v>295.3</v>
      </c>
      <c r="D3030">
        <v>295.25001220703098</v>
      </c>
      <c r="E3030" s="3">
        <v>295.53498377203903</v>
      </c>
      <c r="F3030">
        <v>-4.998779296875E-2</v>
      </c>
      <c r="G3030">
        <v>0.23498377203941301</v>
      </c>
      <c r="H3030">
        <v>0.106066017178006</v>
      </c>
      <c r="I3030">
        <f t="shared" si="94"/>
        <v>-1.6927799853962071E-4</v>
      </c>
      <c r="J3030">
        <f t="shared" si="95"/>
        <v>-4.998779296875E-2</v>
      </c>
    </row>
    <row r="3031" spans="1:10" x14ac:dyDescent="0.3">
      <c r="A3031" s="1">
        <v>43321</v>
      </c>
      <c r="B3031" s="1">
        <v>43322</v>
      </c>
      <c r="C3031">
        <v>295.14999999999998</v>
      </c>
      <c r="D3031">
        <v>294.200018310546</v>
      </c>
      <c r="E3031" s="3">
        <v>295.40996616482698</v>
      </c>
      <c r="F3031">
        <v>-0.949981689453125</v>
      </c>
      <c r="G3031">
        <v>0.25996616482734602</v>
      </c>
      <c r="H3031">
        <v>2.4748737341529101</v>
      </c>
      <c r="I3031">
        <f t="shared" si="94"/>
        <v>-3.2186403166292567E-3</v>
      </c>
      <c r="J3031">
        <f t="shared" si="95"/>
        <v>-0.949981689453125</v>
      </c>
    </row>
    <row r="3032" spans="1:10" x14ac:dyDescent="0.3">
      <c r="A3032" s="1">
        <v>43322</v>
      </c>
      <c r="B3032" s="1">
        <v>43325</v>
      </c>
      <c r="C3032">
        <v>291.64999999999998</v>
      </c>
      <c r="D3032">
        <v>289.75000610351498</v>
      </c>
      <c r="E3032" s="3">
        <v>291.31760426759701</v>
      </c>
      <c r="F3032">
        <v>1.8999938964843699</v>
      </c>
      <c r="G3032">
        <v>-0.33239573240280101</v>
      </c>
      <c r="H3032">
        <v>2.4748737341529101</v>
      </c>
      <c r="I3032">
        <f t="shared" si="94"/>
        <v>6.5146370529208641E-3</v>
      </c>
      <c r="J3032">
        <f t="shared" si="95"/>
        <v>1.8999938964843699</v>
      </c>
    </row>
    <row r="3033" spans="1:10" x14ac:dyDescent="0.3">
      <c r="A3033" s="1">
        <v>43325</v>
      </c>
      <c r="B3033" s="1">
        <v>43326</v>
      </c>
      <c r="C3033">
        <v>288.14999999999998</v>
      </c>
      <c r="D3033">
        <v>288.200018310546</v>
      </c>
      <c r="E3033" s="3">
        <v>289.062588179111</v>
      </c>
      <c r="F3033">
        <v>5.0018310546875E-2</v>
      </c>
      <c r="G3033">
        <v>0.91258817911148005</v>
      </c>
      <c r="H3033">
        <v>0.81317279836455303</v>
      </c>
      <c r="I3033">
        <f t="shared" si="94"/>
        <v>1.7358428091922612E-4</v>
      </c>
      <c r="J3033">
        <f t="shared" si="95"/>
        <v>5.0018310546875E-2</v>
      </c>
    </row>
    <row r="3034" spans="1:10" x14ac:dyDescent="0.3">
      <c r="A3034" s="1">
        <v>43326</v>
      </c>
      <c r="B3034" s="1">
        <v>43327</v>
      </c>
      <c r="C3034">
        <v>289.3</v>
      </c>
      <c r="D3034">
        <v>288.200024414062</v>
      </c>
      <c r="E3034" s="3">
        <v>290.046526181697</v>
      </c>
      <c r="F3034">
        <v>-1.0999755859375</v>
      </c>
      <c r="G3034">
        <v>0.74652618169784501</v>
      </c>
      <c r="H3034">
        <v>0</v>
      </c>
      <c r="I3034">
        <f t="shared" si="94"/>
        <v>-3.8021969786985826E-3</v>
      </c>
      <c r="J3034">
        <f t="shared" si="95"/>
        <v>-1.0999755859375</v>
      </c>
    </row>
    <row r="3035" spans="1:10" x14ac:dyDescent="0.3">
      <c r="A3035" s="1">
        <v>43327</v>
      </c>
      <c r="B3035" s="1">
        <v>43328</v>
      </c>
      <c r="C3035">
        <v>289.3</v>
      </c>
      <c r="D3035">
        <v>284.75001220703098</v>
      </c>
      <c r="E3035" s="3">
        <v>288.635704863071</v>
      </c>
      <c r="F3035">
        <v>4.54998779296875</v>
      </c>
      <c r="G3035">
        <v>-0.66429513692855802</v>
      </c>
      <c r="H3035">
        <v>2.36880771697495</v>
      </c>
      <c r="I3035">
        <f t="shared" si="94"/>
        <v>1.5727576194153992E-2</v>
      </c>
      <c r="J3035">
        <f t="shared" si="95"/>
        <v>4.54998779296875</v>
      </c>
    </row>
    <row r="3036" spans="1:10" x14ac:dyDescent="0.3">
      <c r="A3036" s="1">
        <v>43328</v>
      </c>
      <c r="B3036" s="1">
        <v>43329</v>
      </c>
      <c r="C3036">
        <v>285.95</v>
      </c>
      <c r="D3036">
        <v>285.95</v>
      </c>
      <c r="E3036" s="3">
        <v>286.55422962903901</v>
      </c>
      <c r="F3036">
        <v>0</v>
      </c>
      <c r="G3036">
        <v>0.60422962903976396</v>
      </c>
      <c r="H3036">
        <v>0.17677669529663601</v>
      </c>
      <c r="I3036">
        <f t="shared" si="94"/>
        <v>0</v>
      </c>
      <c r="J3036">
        <f t="shared" si="95"/>
        <v>0</v>
      </c>
    </row>
    <row r="3037" spans="1:10" x14ac:dyDescent="0.3">
      <c r="A3037" s="1">
        <v>43329</v>
      </c>
      <c r="B3037" s="1">
        <v>43332</v>
      </c>
      <c r="C3037">
        <v>286.2</v>
      </c>
      <c r="D3037">
        <v>287.45</v>
      </c>
      <c r="E3037" s="3">
        <v>286.741313409805</v>
      </c>
      <c r="F3037">
        <v>1.25</v>
      </c>
      <c r="G3037">
        <v>0.54131340980529696</v>
      </c>
      <c r="H3037">
        <v>0.31819805153393799</v>
      </c>
      <c r="I3037">
        <f t="shared" si="94"/>
        <v>4.3675751222921038E-3</v>
      </c>
      <c r="J3037">
        <f t="shared" si="95"/>
        <v>1.25</v>
      </c>
    </row>
    <row r="3038" spans="1:10" x14ac:dyDescent="0.3">
      <c r="A3038" s="1">
        <v>43332</v>
      </c>
      <c r="B3038" s="1">
        <v>43333</v>
      </c>
      <c r="C3038">
        <v>286.64999999999998</v>
      </c>
      <c r="D3038">
        <v>286.200018310546</v>
      </c>
      <c r="E3038" s="3">
        <v>287.27421381473499</v>
      </c>
      <c r="F3038">
        <v>-0.449981689453125</v>
      </c>
      <c r="G3038">
        <v>0.62421381473541204</v>
      </c>
      <c r="H3038">
        <v>2.4395183950936201</v>
      </c>
      <c r="I3038">
        <f t="shared" si="94"/>
        <v>-1.5697948350013083E-3</v>
      </c>
      <c r="J3038">
        <f t="shared" si="95"/>
        <v>-0.449981689453125</v>
      </c>
    </row>
    <row r="3039" spans="1:10" x14ac:dyDescent="0.3">
      <c r="A3039" s="1">
        <v>43333</v>
      </c>
      <c r="B3039" s="1">
        <v>43334</v>
      </c>
      <c r="C3039">
        <v>290.10000000000002</v>
      </c>
      <c r="D3039">
        <v>290.249993896484</v>
      </c>
      <c r="E3039" s="3">
        <v>290.37376693487101</v>
      </c>
      <c r="F3039">
        <v>0.149993896484375</v>
      </c>
      <c r="G3039">
        <v>0.27376693487167297</v>
      </c>
      <c r="H3039">
        <v>0.60104076400854101</v>
      </c>
      <c r="I3039">
        <f t="shared" si="94"/>
        <v>5.1704204234531194E-4</v>
      </c>
      <c r="J3039">
        <f t="shared" si="95"/>
        <v>0.149993896484375</v>
      </c>
    </row>
    <row r="3040" spans="1:10" x14ac:dyDescent="0.3">
      <c r="A3040" s="1">
        <v>43334</v>
      </c>
      <c r="B3040" s="1">
        <v>43335</v>
      </c>
      <c r="C3040">
        <v>290.95</v>
      </c>
      <c r="D3040">
        <v>292.2</v>
      </c>
      <c r="E3040" s="3">
        <v>291.61689205169603</v>
      </c>
      <c r="F3040">
        <v>1.25</v>
      </c>
      <c r="G3040">
        <v>0.66689205169677701</v>
      </c>
      <c r="H3040">
        <v>0.56568542494924601</v>
      </c>
      <c r="I3040">
        <f t="shared" si="94"/>
        <v>4.2962708369135589E-3</v>
      </c>
      <c r="J3040">
        <f t="shared" si="95"/>
        <v>1.25</v>
      </c>
    </row>
    <row r="3041" spans="1:10" x14ac:dyDescent="0.3">
      <c r="A3041" s="1">
        <v>43335</v>
      </c>
      <c r="B3041" s="1">
        <v>43336</v>
      </c>
      <c r="C3041">
        <v>291.75</v>
      </c>
      <c r="D3041">
        <v>291.39999389648398</v>
      </c>
      <c r="E3041" s="3">
        <v>291.77517199702498</v>
      </c>
      <c r="F3041">
        <v>-0.350006103515625</v>
      </c>
      <c r="G3041">
        <v>2.5171997025608999E-2</v>
      </c>
      <c r="H3041">
        <v>0.95459415460185504</v>
      </c>
      <c r="I3041">
        <f t="shared" si="94"/>
        <v>-1.1996781611503856E-3</v>
      </c>
      <c r="J3041">
        <f t="shared" si="95"/>
        <v>-0.350006103515625</v>
      </c>
    </row>
    <row r="3042" spans="1:10" x14ac:dyDescent="0.3">
      <c r="A3042" s="1">
        <v>43336</v>
      </c>
      <c r="B3042" s="1">
        <v>43339</v>
      </c>
      <c r="C3042">
        <v>293.10000000000002</v>
      </c>
      <c r="D3042">
        <v>294.29998168945298</v>
      </c>
      <c r="E3042" s="3">
        <v>293.86124995946801</v>
      </c>
      <c r="F3042">
        <v>1.1999816894531199</v>
      </c>
      <c r="G3042">
        <v>0.761249959468841</v>
      </c>
      <c r="H3042">
        <v>1.13137084989845</v>
      </c>
      <c r="I3042">
        <f t="shared" si="94"/>
        <v>4.0941033417028995E-3</v>
      </c>
      <c r="J3042">
        <f t="shared" si="95"/>
        <v>1.1999816894531199</v>
      </c>
    </row>
    <row r="3043" spans="1:10" x14ac:dyDescent="0.3">
      <c r="A3043" s="1">
        <v>43339</v>
      </c>
      <c r="B3043" s="1">
        <v>43340</v>
      </c>
      <c r="C3043">
        <v>294.7</v>
      </c>
      <c r="D3043">
        <v>295.999987792968</v>
      </c>
      <c r="E3043" s="3">
        <v>295.62160159349401</v>
      </c>
      <c r="F3043">
        <v>1.29998779296875</v>
      </c>
      <c r="G3043">
        <v>0.92160159349441495</v>
      </c>
      <c r="H3043">
        <v>0.24748737341530699</v>
      </c>
      <c r="I3043">
        <f t="shared" si="94"/>
        <v>4.411224272035121E-3</v>
      </c>
      <c r="J3043">
        <f t="shared" si="95"/>
        <v>1.29998779296875</v>
      </c>
    </row>
    <row r="3044" spans="1:10" x14ac:dyDescent="0.3">
      <c r="A3044" s="1">
        <v>43340</v>
      </c>
      <c r="B3044" s="1">
        <v>43341</v>
      </c>
      <c r="C3044">
        <v>295.05</v>
      </c>
      <c r="D3044">
        <v>295.35001831054598</v>
      </c>
      <c r="E3044" s="3">
        <v>295.612227427959</v>
      </c>
      <c r="F3044">
        <v>0.300018310546875</v>
      </c>
      <c r="G3044">
        <v>0.56222742795944203</v>
      </c>
      <c r="H3044">
        <v>0.38890872965260898</v>
      </c>
      <c r="I3044">
        <f t="shared" si="94"/>
        <v>1.0168388766204879E-3</v>
      </c>
      <c r="J3044">
        <f t="shared" si="95"/>
        <v>0.300018310546875</v>
      </c>
    </row>
    <row r="3045" spans="1:10" x14ac:dyDescent="0.3">
      <c r="A3045" s="1">
        <v>43341</v>
      </c>
      <c r="B3045" s="1">
        <v>43342</v>
      </c>
      <c r="C3045">
        <v>295.60000000000002</v>
      </c>
      <c r="D3045">
        <v>295.85000000000002</v>
      </c>
      <c r="E3045" s="3">
        <v>296.08873665928797</v>
      </c>
      <c r="F3045">
        <v>0.25</v>
      </c>
      <c r="G3045">
        <v>0.48873665928840598</v>
      </c>
      <c r="H3045">
        <v>0.212132034355932</v>
      </c>
      <c r="I3045">
        <f t="shared" si="94"/>
        <v>8.4573748308525024E-4</v>
      </c>
      <c r="J3045">
        <f t="shared" si="95"/>
        <v>0.25</v>
      </c>
    </row>
    <row r="3046" spans="1:10" x14ac:dyDescent="0.3">
      <c r="A3046" s="1">
        <v>43342</v>
      </c>
      <c r="B3046" s="1">
        <v>43343</v>
      </c>
      <c r="C3046">
        <v>295.89999999999998</v>
      </c>
      <c r="D3046">
        <v>294.50000610351498</v>
      </c>
      <c r="E3046" s="3">
        <v>295.54317768812098</v>
      </c>
      <c r="F3046">
        <v>1.3999938964843699</v>
      </c>
      <c r="G3046">
        <v>-0.35682231187820401</v>
      </c>
      <c r="H3046">
        <v>0.88388347648318399</v>
      </c>
      <c r="I3046">
        <f t="shared" si="94"/>
        <v>4.7313075244486986E-3</v>
      </c>
      <c r="J3046">
        <f t="shared" si="95"/>
        <v>1.3999938964843699</v>
      </c>
    </row>
    <row r="3047" spans="1:10" x14ac:dyDescent="0.3">
      <c r="A3047" s="1">
        <v>43343</v>
      </c>
      <c r="B3047" s="1">
        <v>43346</v>
      </c>
      <c r="C3047">
        <v>297.14999999999998</v>
      </c>
      <c r="D3047">
        <v>296.600012207031</v>
      </c>
      <c r="E3047" s="3">
        <v>296.256826245784</v>
      </c>
      <c r="F3047">
        <v>0.54998779296875</v>
      </c>
      <c r="G3047">
        <v>-0.89317375421524003</v>
      </c>
      <c r="H3047">
        <v>1.48492424049172</v>
      </c>
      <c r="I3047">
        <f t="shared" si="94"/>
        <v>1.8508759648956758E-3</v>
      </c>
      <c r="J3047">
        <f t="shared" si="95"/>
        <v>0.54998779296875</v>
      </c>
    </row>
    <row r="3048" spans="1:10" x14ac:dyDescent="0.3">
      <c r="A3048" s="1">
        <v>43346</v>
      </c>
      <c r="B3048" s="1">
        <v>43347</v>
      </c>
      <c r="C3048">
        <v>295.05</v>
      </c>
      <c r="D3048">
        <v>295.25001220703098</v>
      </c>
      <c r="E3048" s="3">
        <v>295.70580952167501</v>
      </c>
      <c r="F3048">
        <v>0.20001220703125</v>
      </c>
      <c r="G3048">
        <v>0.65580952167510898</v>
      </c>
      <c r="H3048">
        <v>1.0606601717798201</v>
      </c>
      <c r="I3048">
        <f t="shared" si="94"/>
        <v>6.7789258441365867E-4</v>
      </c>
      <c r="J3048">
        <f t="shared" si="95"/>
        <v>0.20001220703125</v>
      </c>
    </row>
    <row r="3049" spans="1:10" x14ac:dyDescent="0.3">
      <c r="A3049" s="1">
        <v>43347</v>
      </c>
      <c r="B3049" s="1">
        <v>43348</v>
      </c>
      <c r="C3049">
        <v>296.55</v>
      </c>
      <c r="D3049">
        <v>295.450024414062</v>
      </c>
      <c r="E3049" s="3">
        <v>296.42692558020298</v>
      </c>
      <c r="F3049">
        <v>1.0999755859375</v>
      </c>
      <c r="G3049">
        <v>-0.12307441979646599</v>
      </c>
      <c r="H3049">
        <v>3.0052038200428202</v>
      </c>
      <c r="I3049">
        <f t="shared" si="94"/>
        <v>3.7092415644495026E-3</v>
      </c>
      <c r="J3049">
        <f t="shared" si="95"/>
        <v>1.0999755859375</v>
      </c>
    </row>
    <row r="3050" spans="1:10" x14ac:dyDescent="0.3">
      <c r="A3050" s="1">
        <v>43348</v>
      </c>
      <c r="B3050" s="1">
        <v>43349</v>
      </c>
      <c r="C3050">
        <v>292.3</v>
      </c>
      <c r="D3050">
        <v>291.90000610351501</v>
      </c>
      <c r="E3050" s="3">
        <v>292.03139473795801</v>
      </c>
      <c r="F3050">
        <v>0.399993896484375</v>
      </c>
      <c r="G3050">
        <v>-0.26860526204109098</v>
      </c>
      <c r="H3050">
        <v>0.14142135623730101</v>
      </c>
      <c r="I3050">
        <f t="shared" si="94"/>
        <v>1.3684361836619056E-3</v>
      </c>
      <c r="J3050">
        <f t="shared" si="95"/>
        <v>0.399993896484375</v>
      </c>
    </row>
    <row r="3051" spans="1:10" x14ac:dyDescent="0.3">
      <c r="A3051" s="1">
        <v>43349</v>
      </c>
      <c r="B3051" s="1">
        <v>43350</v>
      </c>
      <c r="C3051">
        <v>292.10000000000002</v>
      </c>
      <c r="D3051">
        <v>290.35000000000002</v>
      </c>
      <c r="E3051" s="3">
        <v>292.15334971099998</v>
      </c>
      <c r="F3051">
        <v>-1.75</v>
      </c>
      <c r="G3051">
        <v>5.33497110009193E-2</v>
      </c>
      <c r="H3051">
        <v>0.98994949366119001</v>
      </c>
      <c r="I3051">
        <f t="shared" si="94"/>
        <v>-5.9910989387196162E-3</v>
      </c>
      <c r="J3051">
        <f t="shared" si="95"/>
        <v>-1.75</v>
      </c>
    </row>
    <row r="3052" spans="1:10" x14ac:dyDescent="0.3">
      <c r="A3052" s="1">
        <v>43350</v>
      </c>
      <c r="B3052" s="1">
        <v>43353</v>
      </c>
      <c r="C3052">
        <v>290.7</v>
      </c>
      <c r="D3052">
        <v>290.2</v>
      </c>
      <c r="E3052" s="3">
        <v>290.55994963347899</v>
      </c>
      <c r="F3052">
        <v>0.5</v>
      </c>
      <c r="G3052">
        <v>-0.14005036652088099</v>
      </c>
      <c r="H3052">
        <v>0.31819805153393799</v>
      </c>
      <c r="I3052">
        <f t="shared" si="94"/>
        <v>1.7199862401100791E-3</v>
      </c>
      <c r="J3052">
        <f t="shared" si="95"/>
        <v>0.5</v>
      </c>
    </row>
    <row r="3053" spans="1:10" x14ac:dyDescent="0.3">
      <c r="A3053" s="1">
        <v>43353</v>
      </c>
      <c r="B3053" s="1">
        <v>43354</v>
      </c>
      <c r="C3053">
        <v>291.14999999999998</v>
      </c>
      <c r="D3053">
        <v>290.700018310546</v>
      </c>
      <c r="E3053" s="3">
        <v>290.94983472823998</v>
      </c>
      <c r="F3053">
        <v>0.449981689453125</v>
      </c>
      <c r="G3053">
        <v>-0.20016527175903301</v>
      </c>
      <c r="H3053">
        <v>0.77781745930517798</v>
      </c>
      <c r="I3053">
        <f t="shared" si="94"/>
        <v>1.5455321636720764E-3</v>
      </c>
      <c r="J3053">
        <f t="shared" si="95"/>
        <v>0.449981689453125</v>
      </c>
    </row>
    <row r="3054" spans="1:10" x14ac:dyDescent="0.3">
      <c r="A3054" s="1">
        <v>43354</v>
      </c>
      <c r="B3054" s="1">
        <v>43355</v>
      </c>
      <c r="C3054">
        <v>290.05</v>
      </c>
      <c r="D3054">
        <v>290.3</v>
      </c>
      <c r="E3054" s="3">
        <v>290.79292171001401</v>
      </c>
      <c r="F3054">
        <v>0.25</v>
      </c>
      <c r="G3054">
        <v>0.74292171001434304</v>
      </c>
      <c r="H3054">
        <v>0.14142135623730101</v>
      </c>
      <c r="I3054">
        <f t="shared" si="94"/>
        <v>8.6192035855886908E-4</v>
      </c>
      <c r="J3054">
        <f t="shared" si="95"/>
        <v>0.25</v>
      </c>
    </row>
    <row r="3055" spans="1:10" x14ac:dyDescent="0.3">
      <c r="A3055" s="1">
        <v>43355</v>
      </c>
      <c r="B3055" s="1">
        <v>43356</v>
      </c>
      <c r="C3055">
        <v>290.25</v>
      </c>
      <c r="D3055">
        <v>290.29998779296801</v>
      </c>
      <c r="E3055" s="3">
        <v>290.620331346988</v>
      </c>
      <c r="F3055">
        <v>4.998779296875E-2</v>
      </c>
      <c r="G3055">
        <v>0.37033134698867798</v>
      </c>
      <c r="H3055">
        <v>0.35355339059327301</v>
      </c>
      <c r="I3055">
        <f t="shared" si="94"/>
        <v>1.7222323158914729E-4</v>
      </c>
      <c r="J3055">
        <f t="shared" si="95"/>
        <v>4.998779296875E-2</v>
      </c>
    </row>
    <row r="3056" spans="1:10" x14ac:dyDescent="0.3">
      <c r="A3056" s="1">
        <v>43356</v>
      </c>
      <c r="B3056" s="1">
        <v>43357</v>
      </c>
      <c r="C3056">
        <v>289.75</v>
      </c>
      <c r="D3056">
        <v>291.95001220703102</v>
      </c>
      <c r="E3056" s="3">
        <v>289.59244371950598</v>
      </c>
      <c r="F3056">
        <v>-2.20001220703125</v>
      </c>
      <c r="G3056">
        <v>-0.15755628049373599</v>
      </c>
      <c r="H3056">
        <v>3.3941125496954299</v>
      </c>
      <c r="I3056">
        <f t="shared" si="94"/>
        <v>-7.5927945022648833E-3</v>
      </c>
      <c r="J3056">
        <f t="shared" si="95"/>
        <v>-2.20001220703125</v>
      </c>
    </row>
    <row r="3057" spans="1:10" x14ac:dyDescent="0.3">
      <c r="A3057" s="1">
        <v>43357</v>
      </c>
      <c r="B3057" s="1">
        <v>43360</v>
      </c>
      <c r="C3057">
        <v>294.55</v>
      </c>
      <c r="D3057">
        <v>293.50001220703098</v>
      </c>
      <c r="E3057" s="3">
        <v>294.102822709083</v>
      </c>
      <c r="F3057">
        <v>1.04998779296875</v>
      </c>
      <c r="G3057">
        <v>-0.44717729091644198</v>
      </c>
      <c r="H3057">
        <v>1.97989898732234</v>
      </c>
      <c r="I3057">
        <f t="shared" si="94"/>
        <v>3.5647183601043965E-3</v>
      </c>
      <c r="J3057">
        <f t="shared" si="95"/>
        <v>1.04998779296875</v>
      </c>
    </row>
    <row r="3058" spans="1:10" x14ac:dyDescent="0.3">
      <c r="A3058" s="1">
        <v>43360</v>
      </c>
      <c r="B3058" s="1">
        <v>43361</v>
      </c>
      <c r="C3058">
        <v>291.75</v>
      </c>
      <c r="D3058">
        <v>290.14999389648398</v>
      </c>
      <c r="E3058" s="3">
        <v>292.42985349893502</v>
      </c>
      <c r="F3058">
        <v>-1.6000061035156199</v>
      </c>
      <c r="G3058">
        <v>0.67985349893569902</v>
      </c>
      <c r="H3058">
        <v>1.13137084989849</v>
      </c>
      <c r="I3058">
        <f t="shared" si="94"/>
        <v>-5.4841683068230333E-3</v>
      </c>
      <c r="J3058">
        <f t="shared" si="95"/>
        <v>-1.6000061035156199</v>
      </c>
    </row>
    <row r="3059" spans="1:10" x14ac:dyDescent="0.3">
      <c r="A3059" s="1">
        <v>43361</v>
      </c>
      <c r="B3059" s="1">
        <v>43362</v>
      </c>
      <c r="C3059">
        <v>293.35000000000002</v>
      </c>
      <c r="D3059">
        <v>294.39998779296798</v>
      </c>
      <c r="E3059" s="3">
        <v>293.31487978100699</v>
      </c>
      <c r="F3059">
        <v>-1.04998779296875</v>
      </c>
      <c r="G3059">
        <v>-3.51202189922332E-2</v>
      </c>
      <c r="H3059">
        <v>0.14142135623730101</v>
      </c>
      <c r="I3059">
        <f t="shared" si="94"/>
        <v>-3.5793004703212881E-3</v>
      </c>
      <c r="J3059">
        <f t="shared" si="95"/>
        <v>-1.04998779296875</v>
      </c>
    </row>
    <row r="3060" spans="1:10" x14ac:dyDescent="0.3">
      <c r="A3060" s="1">
        <v>43362</v>
      </c>
      <c r="B3060" s="1">
        <v>43363</v>
      </c>
      <c r="C3060">
        <v>293.55</v>
      </c>
      <c r="D3060">
        <v>294.25001220703098</v>
      </c>
      <c r="E3060" s="3">
        <v>292.990231859684</v>
      </c>
      <c r="F3060">
        <v>-0.70001220703125</v>
      </c>
      <c r="G3060">
        <v>-0.55976814031600897</v>
      </c>
      <c r="H3060">
        <v>1.83847763108499</v>
      </c>
      <c r="I3060">
        <f t="shared" si="94"/>
        <v>-2.3846438665687275E-3</v>
      </c>
      <c r="J3060">
        <f t="shared" si="95"/>
        <v>-0.70001220703125</v>
      </c>
    </row>
    <row r="3061" spans="1:10" x14ac:dyDescent="0.3">
      <c r="A3061" s="1">
        <v>43363</v>
      </c>
      <c r="B3061" s="1">
        <v>43364</v>
      </c>
      <c r="C3061">
        <v>296.14999999999998</v>
      </c>
      <c r="D3061">
        <v>296.950018310546</v>
      </c>
      <c r="E3061" s="3">
        <v>296.57832413315703</v>
      </c>
      <c r="F3061">
        <v>0.800018310546875</v>
      </c>
      <c r="G3061">
        <v>0.42832413315772999</v>
      </c>
      <c r="H3061">
        <v>0.95459415460185504</v>
      </c>
      <c r="I3061">
        <f t="shared" si="94"/>
        <v>2.7013956121792167E-3</v>
      </c>
      <c r="J3061">
        <f t="shared" si="95"/>
        <v>0.800018310546875</v>
      </c>
    </row>
    <row r="3062" spans="1:10" x14ac:dyDescent="0.3">
      <c r="A3062" s="1">
        <v>43364</v>
      </c>
      <c r="B3062" s="1">
        <v>43367</v>
      </c>
      <c r="C3062">
        <v>297.5</v>
      </c>
      <c r="D3062">
        <v>296.95001220703102</v>
      </c>
      <c r="E3062" s="3">
        <v>297.82265332341098</v>
      </c>
      <c r="F3062">
        <v>-0.54998779296875</v>
      </c>
      <c r="G3062">
        <v>0.32265332341194097</v>
      </c>
      <c r="H3062">
        <v>0</v>
      </c>
      <c r="I3062">
        <f t="shared" si="94"/>
        <v>-1.8486984637605041E-3</v>
      </c>
      <c r="J3062">
        <f t="shared" si="95"/>
        <v>-0.54998779296875</v>
      </c>
    </row>
    <row r="3063" spans="1:10" x14ac:dyDescent="0.3">
      <c r="A3063" s="1">
        <v>43367</v>
      </c>
      <c r="B3063" s="1">
        <v>43368</v>
      </c>
      <c r="C3063">
        <v>297.5</v>
      </c>
      <c r="D3063">
        <v>296.95001220703102</v>
      </c>
      <c r="E3063" s="3">
        <v>297.482916897162</v>
      </c>
      <c r="F3063">
        <v>0.54998779296875</v>
      </c>
      <c r="G3063">
        <v>-1.7083102837204898E-2</v>
      </c>
      <c r="H3063">
        <v>0</v>
      </c>
      <c r="I3063">
        <f t="shared" si="94"/>
        <v>1.8486984637605041E-3</v>
      </c>
      <c r="J3063">
        <f t="shared" si="95"/>
        <v>0.54998779296875</v>
      </c>
    </row>
    <row r="3064" spans="1:10" x14ac:dyDescent="0.3">
      <c r="A3064" s="1">
        <v>43368</v>
      </c>
      <c r="B3064" s="1">
        <v>43369</v>
      </c>
      <c r="C3064">
        <v>297.5</v>
      </c>
      <c r="D3064">
        <v>296.95001220703102</v>
      </c>
      <c r="E3064" s="3">
        <v>297.66102568805201</v>
      </c>
      <c r="F3064">
        <v>-0.54998779296875</v>
      </c>
      <c r="G3064">
        <v>0.16102568805217701</v>
      </c>
      <c r="H3064">
        <v>0</v>
      </c>
      <c r="I3064">
        <f t="shared" si="94"/>
        <v>-1.8486984637605041E-3</v>
      </c>
      <c r="J3064">
        <f t="shared" si="95"/>
        <v>-0.54998779296875</v>
      </c>
    </row>
    <row r="3065" spans="1:10" x14ac:dyDescent="0.3">
      <c r="A3065" s="1">
        <v>43369</v>
      </c>
      <c r="B3065" s="1">
        <v>43370</v>
      </c>
      <c r="C3065">
        <v>297.5</v>
      </c>
      <c r="D3065">
        <v>296.54998779296801</v>
      </c>
      <c r="E3065" s="3">
        <v>297.69655895233097</v>
      </c>
      <c r="F3065">
        <v>-0.95001220703125</v>
      </c>
      <c r="G3065">
        <v>0.196558952331542</v>
      </c>
      <c r="H3065">
        <v>1.52027957955106</v>
      </c>
      <c r="I3065">
        <f t="shared" si="94"/>
        <v>-3.1933183429621848E-3</v>
      </c>
      <c r="J3065">
        <f t="shared" si="95"/>
        <v>-0.95001220703125</v>
      </c>
    </row>
    <row r="3066" spans="1:10" x14ac:dyDescent="0.3">
      <c r="A3066" s="1">
        <v>43370</v>
      </c>
      <c r="B3066" s="1">
        <v>43371</v>
      </c>
      <c r="C3066">
        <v>299.64999999999998</v>
      </c>
      <c r="D3066">
        <v>299.79999389648401</v>
      </c>
      <c r="E3066" s="3">
        <v>299.733033971488</v>
      </c>
      <c r="F3066">
        <v>0.149993896484375</v>
      </c>
      <c r="G3066">
        <v>8.30339714884758E-2</v>
      </c>
      <c r="H3066">
        <v>1.0960155108391101</v>
      </c>
      <c r="I3066">
        <f t="shared" si="94"/>
        <v>5.0056364586809619E-4</v>
      </c>
      <c r="J3066">
        <f t="shared" si="95"/>
        <v>0.149993896484375</v>
      </c>
    </row>
    <row r="3067" spans="1:10" x14ac:dyDescent="0.3">
      <c r="A3067" s="1">
        <v>43371</v>
      </c>
      <c r="B3067" s="1">
        <v>43374</v>
      </c>
      <c r="C3067">
        <v>298.10000000000002</v>
      </c>
      <c r="D3067">
        <v>298.60000000000002</v>
      </c>
      <c r="E3067" s="3">
        <v>298.22428599595997</v>
      </c>
      <c r="F3067">
        <v>0.5</v>
      </c>
      <c r="G3067">
        <v>0.124285995960235</v>
      </c>
      <c r="H3067">
        <v>0.38890872965260898</v>
      </c>
      <c r="I3067">
        <f t="shared" si="94"/>
        <v>1.6772895001677288E-3</v>
      </c>
      <c r="J3067">
        <f t="shared" si="95"/>
        <v>0.5</v>
      </c>
    </row>
    <row r="3068" spans="1:10" x14ac:dyDescent="0.3">
      <c r="A3068" s="1">
        <v>43374</v>
      </c>
      <c r="B3068" s="1">
        <v>43375</v>
      </c>
      <c r="C3068">
        <v>297.55</v>
      </c>
      <c r="D3068">
        <v>297.200024414062</v>
      </c>
      <c r="E3068" s="3">
        <v>297.42781924009302</v>
      </c>
      <c r="F3068">
        <v>0.3499755859375</v>
      </c>
      <c r="G3068">
        <v>-0.12218075990676799</v>
      </c>
      <c r="H3068">
        <v>2.4395183950935801</v>
      </c>
      <c r="I3068">
        <f t="shared" si="94"/>
        <v>1.176190845026046E-3</v>
      </c>
      <c r="J3068">
        <f t="shared" si="95"/>
        <v>0.3499755859375</v>
      </c>
    </row>
    <row r="3069" spans="1:10" x14ac:dyDescent="0.3">
      <c r="A3069" s="1">
        <v>43375</v>
      </c>
      <c r="B3069" s="1">
        <v>43376</v>
      </c>
      <c r="C3069">
        <v>294.10000000000002</v>
      </c>
      <c r="D3069">
        <v>297.20000610351502</v>
      </c>
      <c r="E3069" s="3">
        <v>294.92919222116399</v>
      </c>
      <c r="F3069">
        <v>3.1000061035156201</v>
      </c>
      <c r="G3069">
        <v>0.82919222116470304</v>
      </c>
      <c r="H3069">
        <v>0</v>
      </c>
      <c r="I3069">
        <f t="shared" si="94"/>
        <v>1.0540653191144576E-2</v>
      </c>
      <c r="J3069">
        <f t="shared" si="95"/>
        <v>3.1000061035156201</v>
      </c>
    </row>
    <row r="3070" spans="1:10" x14ac:dyDescent="0.3">
      <c r="A3070" s="1">
        <v>43376</v>
      </c>
      <c r="B3070" s="1">
        <v>43377</v>
      </c>
      <c r="C3070">
        <v>294.10000000000002</v>
      </c>
      <c r="D3070">
        <v>294.10000000000002</v>
      </c>
      <c r="E3070" s="3">
        <v>294.82330653667401</v>
      </c>
      <c r="F3070">
        <v>0</v>
      </c>
      <c r="G3070">
        <v>0.72330653667449896</v>
      </c>
      <c r="H3070">
        <v>3.5708892449920699</v>
      </c>
      <c r="I3070">
        <f t="shared" si="94"/>
        <v>0</v>
      </c>
      <c r="J3070">
        <f t="shared" si="95"/>
        <v>0</v>
      </c>
    </row>
    <row r="3071" spans="1:10" x14ac:dyDescent="0.3">
      <c r="A3071" s="1">
        <v>43377</v>
      </c>
      <c r="B3071" s="1">
        <v>43378</v>
      </c>
      <c r="C3071">
        <v>289.05</v>
      </c>
      <c r="D3071">
        <v>288.700024414062</v>
      </c>
      <c r="E3071" s="3">
        <v>288.52333955764698</v>
      </c>
      <c r="F3071">
        <v>0.3499755859375</v>
      </c>
      <c r="G3071">
        <v>-0.52666044235229403</v>
      </c>
      <c r="H3071">
        <v>0.45961940777128002</v>
      </c>
      <c r="I3071">
        <f t="shared" si="94"/>
        <v>1.2107787093495934E-3</v>
      </c>
      <c r="J3071">
        <f t="shared" si="95"/>
        <v>0.3499755859375</v>
      </c>
    </row>
    <row r="3072" spans="1:10" x14ac:dyDescent="0.3">
      <c r="A3072" s="1">
        <v>43378</v>
      </c>
      <c r="B3072" s="1">
        <v>43381</v>
      </c>
      <c r="C3072">
        <v>288.39999999999998</v>
      </c>
      <c r="D3072">
        <v>287.25000610351498</v>
      </c>
      <c r="E3072" s="3">
        <v>286.89045825004501</v>
      </c>
      <c r="F3072">
        <v>1.1499938964843699</v>
      </c>
      <c r="G3072">
        <v>-1.5095417499542201</v>
      </c>
      <c r="H3072">
        <v>0.77781745930517798</v>
      </c>
      <c r="I3072">
        <f t="shared" si="94"/>
        <v>3.9874961736628637E-3</v>
      </c>
      <c r="J3072">
        <f t="shared" si="95"/>
        <v>1.1499938964843699</v>
      </c>
    </row>
    <row r="3073" spans="1:10" x14ac:dyDescent="0.3">
      <c r="A3073" s="1">
        <v>43381</v>
      </c>
      <c r="B3073" s="1">
        <v>43382</v>
      </c>
      <c r="C3073">
        <v>287.3</v>
      </c>
      <c r="D3073">
        <v>287.25001220703098</v>
      </c>
      <c r="E3073" s="3">
        <v>286.917190062999</v>
      </c>
      <c r="F3073">
        <v>4.998779296875E-2</v>
      </c>
      <c r="G3073">
        <v>-0.38280993700027399</v>
      </c>
      <c r="H3073">
        <v>0</v>
      </c>
      <c r="I3073">
        <f t="shared" si="94"/>
        <v>1.7399162188914028E-4</v>
      </c>
      <c r="J3073">
        <f t="shared" si="95"/>
        <v>4.998779296875E-2</v>
      </c>
    </row>
    <row r="3074" spans="1:10" x14ac:dyDescent="0.3">
      <c r="A3074" s="1">
        <v>43382</v>
      </c>
      <c r="B3074" s="1">
        <v>43383</v>
      </c>
      <c r="C3074">
        <v>287.3</v>
      </c>
      <c r="D3074">
        <v>287.85001831054598</v>
      </c>
      <c r="E3074" s="3">
        <v>287.30055945292099</v>
      </c>
      <c r="F3074">
        <v>0.550018310546875</v>
      </c>
      <c r="G3074">
        <v>5.59452921152114E-4</v>
      </c>
      <c r="H3074">
        <v>1.41421356237309</v>
      </c>
      <c r="I3074">
        <f t="shared" si="94"/>
        <v>1.9144389507374695E-3</v>
      </c>
      <c r="J3074">
        <f t="shared" si="95"/>
        <v>0.550018310546875</v>
      </c>
    </row>
    <row r="3075" spans="1:10" x14ac:dyDescent="0.3">
      <c r="A3075" s="1">
        <v>43383</v>
      </c>
      <c r="B3075" s="1">
        <v>43384</v>
      </c>
      <c r="C3075">
        <v>285.3</v>
      </c>
      <c r="D3075">
        <v>277.55</v>
      </c>
      <c r="E3075" s="3">
        <v>284.32658659219697</v>
      </c>
      <c r="F3075">
        <v>7.75</v>
      </c>
      <c r="G3075">
        <v>-0.97341340780258101</v>
      </c>
      <c r="H3075">
        <v>9.3691648507217504</v>
      </c>
      <c r="I3075">
        <f t="shared" ref="I3075:I3132" si="96">F3075/C3075</f>
        <v>2.7164388363126533E-2</v>
      </c>
      <c r="J3075">
        <f t="shared" ref="J3075:J3132" si="97">IF(F3075&lt;-3, -3, F3075)</f>
        <v>7.75</v>
      </c>
    </row>
    <row r="3076" spans="1:10" x14ac:dyDescent="0.3">
      <c r="A3076" s="1">
        <v>43384</v>
      </c>
      <c r="B3076" s="1">
        <v>43385</v>
      </c>
      <c r="C3076">
        <v>272.05</v>
      </c>
      <c r="D3076">
        <v>273.25001220703098</v>
      </c>
      <c r="E3076" s="3">
        <v>272.57349776029503</v>
      </c>
      <c r="F3076">
        <v>1.20001220703125</v>
      </c>
      <c r="G3076">
        <v>0.52349776029586703</v>
      </c>
      <c r="H3076">
        <v>3.28804653251742</v>
      </c>
      <c r="I3076">
        <f t="shared" si="96"/>
        <v>4.4109987393172213E-3</v>
      </c>
      <c r="J3076">
        <f t="shared" si="97"/>
        <v>1.20001220703125</v>
      </c>
    </row>
    <row r="3077" spans="1:10" x14ac:dyDescent="0.3">
      <c r="A3077" s="1">
        <v>43385</v>
      </c>
      <c r="B3077" s="1">
        <v>43388</v>
      </c>
      <c r="C3077">
        <v>276.7</v>
      </c>
      <c r="D3077">
        <v>275.95</v>
      </c>
      <c r="E3077" s="3">
        <v>276.98701993822999</v>
      </c>
      <c r="F3077">
        <v>-0.75</v>
      </c>
      <c r="G3077">
        <v>0.28701993823051403</v>
      </c>
      <c r="H3077">
        <v>1.6263455967290601</v>
      </c>
      <c r="I3077">
        <f t="shared" si="96"/>
        <v>-2.7105168052041924E-3</v>
      </c>
      <c r="J3077">
        <f t="shared" si="97"/>
        <v>-0.75</v>
      </c>
    </row>
    <row r="3078" spans="1:10" x14ac:dyDescent="0.3">
      <c r="A3078" s="1">
        <v>43388</v>
      </c>
      <c r="B3078" s="1">
        <v>43389</v>
      </c>
      <c r="C3078">
        <v>274.39999999999998</v>
      </c>
      <c r="D3078">
        <v>275.39999999999998</v>
      </c>
      <c r="E3078" s="3">
        <v>276.248813652992</v>
      </c>
      <c r="F3078">
        <v>1</v>
      </c>
      <c r="G3078">
        <v>1.8488136529922401</v>
      </c>
      <c r="H3078">
        <v>0.17677669529663601</v>
      </c>
      <c r="I3078">
        <f t="shared" si="96"/>
        <v>3.644314868804665E-3</v>
      </c>
      <c r="J3078">
        <f t="shared" si="97"/>
        <v>1</v>
      </c>
    </row>
    <row r="3079" spans="1:10" x14ac:dyDescent="0.3">
      <c r="A3079" s="1">
        <v>43389</v>
      </c>
      <c r="B3079" s="1">
        <v>43390</v>
      </c>
      <c r="C3079">
        <v>274.14999999999998</v>
      </c>
      <c r="D3079">
        <v>277.50000610351498</v>
      </c>
      <c r="E3079" s="3">
        <v>274.77741917371702</v>
      </c>
      <c r="F3079">
        <v>3.3500061035156201</v>
      </c>
      <c r="G3079">
        <v>0.627419173717498</v>
      </c>
      <c r="H3079">
        <v>2.5102290732122499</v>
      </c>
      <c r="I3079">
        <f t="shared" si="96"/>
        <v>1.2219610080305017E-2</v>
      </c>
      <c r="J3079">
        <f t="shared" si="97"/>
        <v>3.3500061035156201</v>
      </c>
    </row>
    <row r="3080" spans="1:10" x14ac:dyDescent="0.3">
      <c r="A3080" s="1">
        <v>43390</v>
      </c>
      <c r="B3080" s="1">
        <v>43391</v>
      </c>
      <c r="C3080">
        <v>277.7</v>
      </c>
      <c r="D3080">
        <v>276.09999389648402</v>
      </c>
      <c r="E3080" s="3">
        <v>278.32598425149899</v>
      </c>
      <c r="F3080">
        <v>-1.6000061035156199</v>
      </c>
      <c r="G3080">
        <v>0.62598425149917603</v>
      </c>
      <c r="H3080">
        <v>2.0859650045003</v>
      </c>
      <c r="I3080">
        <f t="shared" si="96"/>
        <v>-5.761635230520778E-3</v>
      </c>
      <c r="J3080">
        <f t="shared" si="97"/>
        <v>-1.6000061035156199</v>
      </c>
    </row>
    <row r="3081" spans="1:10" x14ac:dyDescent="0.3">
      <c r="A3081" s="1">
        <v>43391</v>
      </c>
      <c r="B3081" s="1">
        <v>43392</v>
      </c>
      <c r="C3081">
        <v>274.75</v>
      </c>
      <c r="D3081">
        <v>272.89999389648398</v>
      </c>
      <c r="E3081" s="3">
        <v>274.75618262961501</v>
      </c>
      <c r="F3081">
        <v>-1.8500061035156199</v>
      </c>
      <c r="G3081">
        <v>6.1826296150684296E-3</v>
      </c>
      <c r="H3081">
        <v>0.67175144212721205</v>
      </c>
      <c r="I3081">
        <f t="shared" si="96"/>
        <v>-6.7334162093380164E-3</v>
      </c>
      <c r="J3081">
        <f t="shared" si="97"/>
        <v>-1.8500061035156199</v>
      </c>
    </row>
    <row r="3082" spans="1:10" x14ac:dyDescent="0.3">
      <c r="A3082" s="1">
        <v>43392</v>
      </c>
      <c r="B3082" s="1">
        <v>43395</v>
      </c>
      <c r="C3082">
        <v>275.7</v>
      </c>
      <c r="D3082">
        <v>273.7</v>
      </c>
      <c r="E3082" s="3">
        <v>274.940922689437</v>
      </c>
      <c r="F3082">
        <v>2</v>
      </c>
      <c r="G3082">
        <v>-0.75907731056213301</v>
      </c>
      <c r="H3082">
        <v>0.49497474683057502</v>
      </c>
      <c r="I3082">
        <f t="shared" si="96"/>
        <v>7.2542618788538271E-3</v>
      </c>
      <c r="J3082">
        <f t="shared" si="97"/>
        <v>2</v>
      </c>
    </row>
    <row r="3083" spans="1:10" x14ac:dyDescent="0.3">
      <c r="A3083" s="1">
        <v>43395</v>
      </c>
      <c r="B3083" s="1">
        <v>43396</v>
      </c>
      <c r="C3083">
        <v>276.39999999999998</v>
      </c>
      <c r="D3083">
        <v>274.200018310546</v>
      </c>
      <c r="E3083" s="3">
        <v>276.35225282013403</v>
      </c>
      <c r="F3083">
        <v>2.1999816894531201</v>
      </c>
      <c r="G3083">
        <v>-4.7747179865837097E-2</v>
      </c>
      <c r="H3083">
        <v>4.7729707730091899</v>
      </c>
      <c r="I3083">
        <f t="shared" si="96"/>
        <v>7.9594127693672946E-3</v>
      </c>
      <c r="J3083">
        <f t="shared" si="97"/>
        <v>2.1999816894531201</v>
      </c>
    </row>
    <row r="3084" spans="1:10" x14ac:dyDescent="0.3">
      <c r="A3084" s="1">
        <v>43396</v>
      </c>
      <c r="B3084" s="1">
        <v>43397</v>
      </c>
      <c r="C3084">
        <v>269.64999999999998</v>
      </c>
      <c r="D3084">
        <v>271.79999389648401</v>
      </c>
      <c r="E3084" s="3">
        <v>269.32007067799498</v>
      </c>
      <c r="F3084">
        <v>-2.1499938964843701</v>
      </c>
      <c r="G3084">
        <v>-0.32992932200431802</v>
      </c>
      <c r="H3084">
        <v>0.77781745930517798</v>
      </c>
      <c r="I3084">
        <f t="shared" si="96"/>
        <v>-7.9732760856086413E-3</v>
      </c>
      <c r="J3084">
        <f t="shared" si="97"/>
        <v>-2.1499938964843701</v>
      </c>
    </row>
    <row r="3085" spans="1:10" x14ac:dyDescent="0.3">
      <c r="A3085" s="1">
        <v>43397</v>
      </c>
      <c r="B3085" s="1">
        <v>43398</v>
      </c>
      <c r="C3085">
        <v>268.55</v>
      </c>
      <c r="D3085">
        <v>262.700024414062</v>
      </c>
      <c r="E3085" s="3">
        <v>266.48100929260198</v>
      </c>
      <c r="F3085">
        <v>5.8499755859375</v>
      </c>
      <c r="G3085">
        <v>-2.06899070739746</v>
      </c>
      <c r="H3085">
        <v>3.0759144981614899</v>
      </c>
      <c r="I3085">
        <f t="shared" si="96"/>
        <v>2.1783562040355614E-2</v>
      </c>
      <c r="J3085">
        <f t="shared" si="97"/>
        <v>5.8499755859375</v>
      </c>
    </row>
    <row r="3086" spans="1:10" x14ac:dyDescent="0.3">
      <c r="A3086" s="1">
        <v>43398</v>
      </c>
      <c r="B3086" s="1">
        <v>43399</v>
      </c>
      <c r="C3086">
        <v>264.2</v>
      </c>
      <c r="D3086">
        <v>264.29997558593698</v>
      </c>
      <c r="E3086" s="3">
        <v>264.19752181768399</v>
      </c>
      <c r="F3086">
        <v>-9.99755859375E-2</v>
      </c>
      <c r="G3086">
        <v>-2.4781823158264099E-3</v>
      </c>
      <c r="H3086">
        <v>3.0052038200428202</v>
      </c>
      <c r="I3086">
        <f t="shared" si="96"/>
        <v>-3.7840872799962152E-4</v>
      </c>
      <c r="J3086">
        <f t="shared" si="97"/>
        <v>-9.99755859375E-2</v>
      </c>
    </row>
    <row r="3087" spans="1:10" x14ac:dyDescent="0.3">
      <c r="A3087" s="1">
        <v>43399</v>
      </c>
      <c r="B3087" s="1">
        <v>43402</v>
      </c>
      <c r="C3087">
        <v>259.95</v>
      </c>
      <c r="D3087">
        <v>261.149981689453</v>
      </c>
      <c r="E3087" s="3">
        <v>261.09550495147698</v>
      </c>
      <c r="F3087">
        <v>1.1999816894531199</v>
      </c>
      <c r="G3087">
        <v>1.1455049514770499</v>
      </c>
      <c r="H3087">
        <v>2.05060966544097</v>
      </c>
      <c r="I3087">
        <f t="shared" si="96"/>
        <v>4.6162019213430274E-3</v>
      </c>
      <c r="J3087">
        <f t="shared" si="97"/>
        <v>1.1999816894531199</v>
      </c>
    </row>
    <row r="3088" spans="1:10" x14ac:dyDescent="0.3">
      <c r="A3088" s="1">
        <v>43402</v>
      </c>
      <c r="B3088" s="1">
        <v>43403</v>
      </c>
      <c r="C3088">
        <v>257.05</v>
      </c>
      <c r="D3088">
        <v>256.8</v>
      </c>
      <c r="E3088" s="3">
        <v>256.48765246868101</v>
      </c>
      <c r="F3088">
        <v>0.25</v>
      </c>
      <c r="G3088">
        <v>-0.562347531318664</v>
      </c>
      <c r="H3088">
        <v>1.5556349186103899</v>
      </c>
      <c r="I3088">
        <f t="shared" si="96"/>
        <v>9.7257342929391163E-4</v>
      </c>
      <c r="J3088">
        <f t="shared" si="97"/>
        <v>0.25</v>
      </c>
    </row>
    <row r="3089" spans="1:10" x14ac:dyDescent="0.3">
      <c r="A3089" s="1">
        <v>43403</v>
      </c>
      <c r="B3089" s="1">
        <v>43404</v>
      </c>
      <c r="C3089">
        <v>259.25</v>
      </c>
      <c r="D3089">
        <v>260.25</v>
      </c>
      <c r="E3089" s="3">
        <v>258.63709807395901</v>
      </c>
      <c r="F3089">
        <v>-1</v>
      </c>
      <c r="G3089">
        <v>-0.61290192604064897</v>
      </c>
      <c r="H3089">
        <v>0.95459415460185504</v>
      </c>
      <c r="I3089">
        <f t="shared" si="96"/>
        <v>-3.8572806171648989E-3</v>
      </c>
      <c r="J3089">
        <f t="shared" si="97"/>
        <v>-1</v>
      </c>
    </row>
    <row r="3090" spans="1:10" x14ac:dyDescent="0.3">
      <c r="A3090" s="1">
        <v>43404</v>
      </c>
      <c r="B3090" s="1">
        <v>43405</v>
      </c>
      <c r="C3090">
        <v>260.60000000000002</v>
      </c>
      <c r="D3090">
        <v>260.79998168945298</v>
      </c>
      <c r="E3090" s="3">
        <v>260.48806354999499</v>
      </c>
      <c r="F3090">
        <v>-0.199981689453125</v>
      </c>
      <c r="G3090">
        <v>-0.111936450004577</v>
      </c>
      <c r="H3090">
        <v>0.35355339059327301</v>
      </c>
      <c r="I3090">
        <f t="shared" si="96"/>
        <v>-7.6738944533048727E-4</v>
      </c>
      <c r="J3090">
        <f t="shared" si="97"/>
        <v>-0.199981689453125</v>
      </c>
    </row>
    <row r="3091" spans="1:10" x14ac:dyDescent="0.3">
      <c r="A3091" s="1">
        <v>43405</v>
      </c>
      <c r="B3091" s="1">
        <v>43406</v>
      </c>
      <c r="C3091">
        <v>260.10000000000002</v>
      </c>
      <c r="D3091">
        <v>262.95000610351502</v>
      </c>
      <c r="E3091" s="3">
        <v>261.77882776260299</v>
      </c>
      <c r="F3091">
        <v>2.8500061035156201</v>
      </c>
      <c r="G3091">
        <v>1.67882776260375</v>
      </c>
      <c r="H3091">
        <v>6.5407377259755597</v>
      </c>
      <c r="I3091">
        <f t="shared" si="96"/>
        <v>1.0957347572147712E-2</v>
      </c>
      <c r="J3091">
        <f t="shared" si="97"/>
        <v>2.8500061035156201</v>
      </c>
    </row>
    <row r="3092" spans="1:10" x14ac:dyDescent="0.3">
      <c r="A3092" s="1">
        <v>43406</v>
      </c>
      <c r="B3092" s="1">
        <v>43409</v>
      </c>
      <c r="C3092">
        <v>269.35000000000002</v>
      </c>
      <c r="D3092">
        <v>267.249993896484</v>
      </c>
      <c r="E3092" s="3">
        <v>268.99947330951602</v>
      </c>
      <c r="F3092">
        <v>2.1000061035156201</v>
      </c>
      <c r="G3092">
        <v>-0.35052669048309298</v>
      </c>
      <c r="H3092">
        <v>1.97989898732234</v>
      </c>
      <c r="I3092">
        <f t="shared" si="96"/>
        <v>7.796569903529311E-3</v>
      </c>
      <c r="J3092">
        <f t="shared" si="97"/>
        <v>2.1000061035156201</v>
      </c>
    </row>
    <row r="3093" spans="1:10" x14ac:dyDescent="0.3">
      <c r="A3093" s="1">
        <v>43409</v>
      </c>
      <c r="B3093" s="1">
        <v>43410</v>
      </c>
      <c r="C3093">
        <v>266.55</v>
      </c>
      <c r="D3093">
        <v>268.10001831054598</v>
      </c>
      <c r="E3093" s="3">
        <v>266.710616725683</v>
      </c>
      <c r="F3093">
        <v>1.5500183105468699</v>
      </c>
      <c r="G3093">
        <v>0.160616725683212</v>
      </c>
      <c r="H3093">
        <v>1.41421356237309</v>
      </c>
      <c r="I3093">
        <f t="shared" si="96"/>
        <v>5.8151127763904327E-3</v>
      </c>
      <c r="J3093">
        <f t="shared" si="97"/>
        <v>1.5500183105468699</v>
      </c>
    </row>
    <row r="3094" spans="1:10" x14ac:dyDescent="0.3">
      <c r="A3094" s="1">
        <v>43410</v>
      </c>
      <c r="B3094" s="1">
        <v>43411</v>
      </c>
      <c r="C3094">
        <v>268.55</v>
      </c>
      <c r="D3094">
        <v>268.05</v>
      </c>
      <c r="E3094" s="3">
        <v>268.158775705099</v>
      </c>
      <c r="F3094">
        <v>0.5</v>
      </c>
      <c r="G3094">
        <v>-0.391224294900894</v>
      </c>
      <c r="H3094">
        <v>0.91923881554251896</v>
      </c>
      <c r="I3094">
        <f t="shared" si="96"/>
        <v>1.8618506795754981E-3</v>
      </c>
      <c r="J3094">
        <f t="shared" si="97"/>
        <v>0.5</v>
      </c>
    </row>
    <row r="3095" spans="1:10" x14ac:dyDescent="0.3">
      <c r="A3095" s="1">
        <v>43411</v>
      </c>
      <c r="B3095" s="1">
        <v>43412</v>
      </c>
      <c r="C3095">
        <v>267.25</v>
      </c>
      <c r="D3095">
        <v>271.5</v>
      </c>
      <c r="E3095" s="3">
        <v>268.58887159824297</v>
      </c>
      <c r="F3095">
        <v>4.25</v>
      </c>
      <c r="G3095">
        <v>1.33887159824371</v>
      </c>
      <c r="H3095">
        <v>1.6263455967290601</v>
      </c>
      <c r="I3095">
        <f t="shared" si="96"/>
        <v>1.5902712815715623E-2</v>
      </c>
      <c r="J3095">
        <f t="shared" si="97"/>
        <v>4.25</v>
      </c>
    </row>
    <row r="3096" spans="1:10" x14ac:dyDescent="0.3">
      <c r="A3096" s="1">
        <v>43412</v>
      </c>
      <c r="B3096" s="1">
        <v>43413</v>
      </c>
      <c r="C3096">
        <v>269.55</v>
      </c>
      <c r="D3096">
        <v>269.10001831054598</v>
      </c>
      <c r="E3096" s="3">
        <v>268.60400508642198</v>
      </c>
      <c r="F3096">
        <v>0.449981689453125</v>
      </c>
      <c r="G3096">
        <v>-0.945994913578033</v>
      </c>
      <c r="H3096">
        <v>1.0960155108391501</v>
      </c>
      <c r="I3096">
        <f t="shared" si="96"/>
        <v>1.6693811517459653E-3</v>
      </c>
      <c r="J3096">
        <f t="shared" si="97"/>
        <v>0.449981689453125</v>
      </c>
    </row>
    <row r="3097" spans="1:10" x14ac:dyDescent="0.3">
      <c r="A3097" s="1">
        <v>43413</v>
      </c>
      <c r="B3097" s="1">
        <v>43416</v>
      </c>
      <c r="C3097">
        <v>268</v>
      </c>
      <c r="D3097">
        <v>265.70001220703102</v>
      </c>
      <c r="E3097" s="3">
        <v>267.72885408997502</v>
      </c>
      <c r="F3097">
        <v>2.29998779296875</v>
      </c>
      <c r="G3097">
        <v>-0.271145910024642</v>
      </c>
      <c r="H3097">
        <v>0.424264068711944</v>
      </c>
      <c r="I3097">
        <f t="shared" si="96"/>
        <v>8.5820440036147392E-3</v>
      </c>
      <c r="J3097">
        <f t="shared" si="97"/>
        <v>2.29998779296875</v>
      </c>
    </row>
    <row r="3098" spans="1:10" x14ac:dyDescent="0.3">
      <c r="A3098" s="1">
        <v>43416</v>
      </c>
      <c r="B3098" s="1">
        <v>43417</v>
      </c>
      <c r="C3098">
        <v>268.60000000000002</v>
      </c>
      <c r="D3098">
        <v>264.45000610351502</v>
      </c>
      <c r="E3098" s="3">
        <v>268.18111360669099</v>
      </c>
      <c r="F3098">
        <v>4.1499938964843697</v>
      </c>
      <c r="G3098">
        <v>-0.41888639330863903</v>
      </c>
      <c r="H3098">
        <v>1.9091883092037101</v>
      </c>
      <c r="I3098">
        <f t="shared" si="96"/>
        <v>1.5450461267626095E-2</v>
      </c>
      <c r="J3098">
        <f t="shared" si="97"/>
        <v>4.1499938964843697</v>
      </c>
    </row>
    <row r="3099" spans="1:10" x14ac:dyDescent="0.3">
      <c r="A3099" s="1">
        <v>43417</v>
      </c>
      <c r="B3099" s="1">
        <v>43418</v>
      </c>
      <c r="C3099">
        <v>265.89999999999998</v>
      </c>
      <c r="D3099">
        <v>266.39999999999998</v>
      </c>
      <c r="E3099" s="3">
        <v>265.27470859289099</v>
      </c>
      <c r="F3099">
        <v>-0.5</v>
      </c>
      <c r="G3099">
        <v>-0.625291407108306</v>
      </c>
      <c r="H3099">
        <v>7.0710678118630604E-2</v>
      </c>
      <c r="I3099">
        <f t="shared" si="96"/>
        <v>-1.8804061677322303E-3</v>
      </c>
      <c r="J3099">
        <f t="shared" si="97"/>
        <v>-0.5</v>
      </c>
    </row>
    <row r="3100" spans="1:10" x14ac:dyDescent="0.3">
      <c r="A3100" s="1">
        <v>43418</v>
      </c>
      <c r="B3100" s="1">
        <v>43419</v>
      </c>
      <c r="C3100">
        <v>265.8</v>
      </c>
      <c r="D3100">
        <v>265.200024414062</v>
      </c>
      <c r="E3100" s="3">
        <v>265.58846321999999</v>
      </c>
      <c r="F3100">
        <v>0.5999755859375</v>
      </c>
      <c r="G3100">
        <v>-0.211536779999732</v>
      </c>
      <c r="H3100">
        <v>1.97989898732234</v>
      </c>
      <c r="I3100">
        <f t="shared" si="96"/>
        <v>2.2572444918641833E-3</v>
      </c>
      <c r="J3100">
        <f t="shared" si="97"/>
        <v>0.5999755859375</v>
      </c>
    </row>
    <row r="3101" spans="1:10" x14ac:dyDescent="0.3">
      <c r="A3101" s="1">
        <v>43419</v>
      </c>
      <c r="B3101" s="1">
        <v>43420</v>
      </c>
      <c r="C3101">
        <v>268.60000000000002</v>
      </c>
      <c r="D3101">
        <v>269.39998779296798</v>
      </c>
      <c r="E3101" s="3">
        <v>268.35690257549197</v>
      </c>
      <c r="F3101">
        <v>-0.79998779296875</v>
      </c>
      <c r="G3101">
        <v>-0.243097424507141</v>
      </c>
      <c r="H3101">
        <v>0.28284271247464299</v>
      </c>
      <c r="I3101">
        <f t="shared" si="96"/>
        <v>-2.9783611056170885E-3</v>
      </c>
      <c r="J3101">
        <f t="shared" si="97"/>
        <v>-0.79998779296875</v>
      </c>
    </row>
    <row r="3102" spans="1:10" x14ac:dyDescent="0.3">
      <c r="A3102" s="1">
        <v>43420</v>
      </c>
      <c r="B3102" s="1">
        <v>43423</v>
      </c>
      <c r="C3102">
        <v>268.2</v>
      </c>
      <c r="D3102">
        <v>268.29997558593698</v>
      </c>
      <c r="E3102" s="3">
        <v>267.67365295886901</v>
      </c>
      <c r="F3102">
        <v>-9.99755859375E-2</v>
      </c>
      <c r="G3102">
        <v>-0.52634704113006503</v>
      </c>
      <c r="H3102">
        <v>0.63639610306791605</v>
      </c>
      <c r="I3102">
        <f t="shared" si="96"/>
        <v>-3.7276504823825502E-4</v>
      </c>
      <c r="J3102">
        <f t="shared" si="97"/>
        <v>-9.99755859375E-2</v>
      </c>
    </row>
    <row r="3103" spans="1:10" x14ac:dyDescent="0.3">
      <c r="A3103" s="1">
        <v>43423</v>
      </c>
      <c r="B3103" s="1">
        <v>43424</v>
      </c>
      <c r="C3103">
        <v>269.10000000000002</v>
      </c>
      <c r="D3103">
        <v>266.14998779296798</v>
      </c>
      <c r="E3103" s="3">
        <v>268.00339636802602</v>
      </c>
      <c r="F3103">
        <v>2.95001220703125</v>
      </c>
      <c r="G3103">
        <v>-1.0966036319732599</v>
      </c>
      <c r="H3103">
        <v>2.1213203435596402</v>
      </c>
      <c r="I3103">
        <f t="shared" si="96"/>
        <v>1.0962512846641582E-2</v>
      </c>
      <c r="J3103">
        <f t="shared" si="97"/>
        <v>2.95001220703125</v>
      </c>
    </row>
    <row r="3104" spans="1:10" x14ac:dyDescent="0.3">
      <c r="A3104" s="1">
        <v>43424</v>
      </c>
      <c r="B3104" s="1">
        <v>43425</v>
      </c>
      <c r="C3104">
        <v>266.10000000000002</v>
      </c>
      <c r="D3104">
        <v>262.70000610351502</v>
      </c>
      <c r="E3104" s="3">
        <v>265.87804979681903</v>
      </c>
      <c r="F3104">
        <v>3.3999938964843701</v>
      </c>
      <c r="G3104">
        <v>-0.221950203180313</v>
      </c>
      <c r="H3104">
        <v>0.74246212024588198</v>
      </c>
      <c r="I3104">
        <f t="shared" si="96"/>
        <v>1.2777128509899925E-2</v>
      </c>
      <c r="J3104">
        <f t="shared" si="97"/>
        <v>3.3999938964843701</v>
      </c>
    </row>
    <row r="3105" spans="1:10" x14ac:dyDescent="0.3">
      <c r="A3105" s="1">
        <v>43425</v>
      </c>
      <c r="B3105" s="1">
        <v>43426</v>
      </c>
      <c r="C3105">
        <v>265.05</v>
      </c>
      <c r="D3105">
        <v>265.00001220703098</v>
      </c>
      <c r="E3105" s="3">
        <v>265.22436340451202</v>
      </c>
      <c r="F3105">
        <v>-4.998779296875E-2</v>
      </c>
      <c r="G3105">
        <v>0.17436340451240501</v>
      </c>
      <c r="H3105">
        <v>0.106066017178006</v>
      </c>
      <c r="I3105">
        <f t="shared" si="96"/>
        <v>-1.8859759656196943E-4</v>
      </c>
      <c r="J3105">
        <f t="shared" si="97"/>
        <v>-4.998779296875E-2</v>
      </c>
    </row>
    <row r="3106" spans="1:10" x14ac:dyDescent="0.3">
      <c r="A3106" s="1">
        <v>43426</v>
      </c>
      <c r="B3106" s="1">
        <v>43427</v>
      </c>
      <c r="C3106">
        <v>264.89999999999998</v>
      </c>
      <c r="D3106">
        <v>264.50000610351498</v>
      </c>
      <c r="E3106" s="3">
        <v>264.85699287205898</v>
      </c>
      <c r="F3106">
        <v>0.399993896484375</v>
      </c>
      <c r="G3106">
        <v>-4.3007127940654699E-2</v>
      </c>
      <c r="H3106">
        <v>1.41421356237309</v>
      </c>
      <c r="I3106">
        <f t="shared" si="96"/>
        <v>1.5099807341803512E-3</v>
      </c>
      <c r="J3106">
        <f t="shared" si="97"/>
        <v>0.399993896484375</v>
      </c>
    </row>
    <row r="3107" spans="1:10" x14ac:dyDescent="0.3">
      <c r="A3107" s="1">
        <v>43427</v>
      </c>
      <c r="B3107" s="1">
        <v>43430</v>
      </c>
      <c r="C3107">
        <v>262.89999999999998</v>
      </c>
      <c r="D3107">
        <v>263.600012207031</v>
      </c>
      <c r="E3107" s="3">
        <v>262.41439478993402</v>
      </c>
      <c r="F3107">
        <v>-0.70001220703125</v>
      </c>
      <c r="G3107">
        <v>-0.48560521006584101</v>
      </c>
      <c r="H3107">
        <v>2.89913780286486</v>
      </c>
      <c r="I3107">
        <f t="shared" si="96"/>
        <v>-2.6626557893923548E-3</v>
      </c>
      <c r="J3107">
        <f t="shared" si="97"/>
        <v>-0.70001220703125</v>
      </c>
    </row>
    <row r="3108" spans="1:10" x14ac:dyDescent="0.3">
      <c r="A3108" s="1">
        <v>43430</v>
      </c>
      <c r="B3108" s="1">
        <v>43431</v>
      </c>
      <c r="C3108">
        <v>267</v>
      </c>
      <c r="D3108">
        <v>267.45001220703102</v>
      </c>
      <c r="E3108" s="3">
        <v>267.09822162985802</v>
      </c>
      <c r="F3108">
        <v>0.45001220703125</v>
      </c>
      <c r="G3108">
        <v>9.8221629858016898E-2</v>
      </c>
      <c r="H3108">
        <v>1.3788582233137501</v>
      </c>
      <c r="I3108">
        <f t="shared" si="96"/>
        <v>1.6854389776451311E-3</v>
      </c>
      <c r="J3108">
        <f t="shared" si="97"/>
        <v>0.45001220703125</v>
      </c>
    </row>
    <row r="3109" spans="1:10" x14ac:dyDescent="0.3">
      <c r="A3109" s="1">
        <v>43431</v>
      </c>
      <c r="B3109" s="1">
        <v>43432</v>
      </c>
      <c r="C3109">
        <v>268.95</v>
      </c>
      <c r="D3109">
        <v>269.499987792968</v>
      </c>
      <c r="E3109" s="3">
        <v>269.00092403292598</v>
      </c>
      <c r="F3109">
        <v>0.54998779296875</v>
      </c>
      <c r="G3109">
        <v>5.09240329265594E-2</v>
      </c>
      <c r="H3109">
        <v>1.0960155108391501</v>
      </c>
      <c r="I3109">
        <f t="shared" si="96"/>
        <v>2.0449443873164158E-3</v>
      </c>
      <c r="J3109">
        <f t="shared" si="97"/>
        <v>0.54998779296875</v>
      </c>
    </row>
    <row r="3110" spans="1:10" x14ac:dyDescent="0.3">
      <c r="A3110" s="1">
        <v>43432</v>
      </c>
      <c r="B3110" s="1">
        <v>43433</v>
      </c>
      <c r="C3110">
        <v>270.5</v>
      </c>
      <c r="D3110">
        <v>274.20001220703102</v>
      </c>
      <c r="E3110" s="3">
        <v>269.79780632257399</v>
      </c>
      <c r="F3110">
        <v>-3.70001220703125</v>
      </c>
      <c r="G3110">
        <v>-0.70219367742538397</v>
      </c>
      <c r="H3110">
        <v>0.212132034355972</v>
      </c>
      <c r="I3110">
        <f t="shared" si="96"/>
        <v>-1.3678418510281886E-2</v>
      </c>
      <c r="J3110">
        <f t="shared" si="97"/>
        <v>-3</v>
      </c>
    </row>
    <row r="3111" spans="1:10" x14ac:dyDescent="0.3">
      <c r="A3111" s="1">
        <v>43433</v>
      </c>
      <c r="B3111" s="1">
        <v>43434</v>
      </c>
      <c r="C3111">
        <v>270.8</v>
      </c>
      <c r="D3111">
        <v>271.85001831054598</v>
      </c>
      <c r="E3111" s="3">
        <v>270.423374402523</v>
      </c>
      <c r="F3111">
        <v>-1.0500183105468699</v>
      </c>
      <c r="G3111">
        <v>-0.37662559747695901</v>
      </c>
      <c r="H3111">
        <v>1.9091883092036701</v>
      </c>
      <c r="I3111">
        <f t="shared" si="96"/>
        <v>-3.877467911916063E-3</v>
      </c>
      <c r="J3111">
        <f t="shared" si="97"/>
        <v>-1.0500183105468699</v>
      </c>
    </row>
    <row r="3112" spans="1:10" x14ac:dyDescent="0.3">
      <c r="A3112" s="1">
        <v>43434</v>
      </c>
      <c r="B3112" s="1">
        <v>43437</v>
      </c>
      <c r="C3112">
        <v>268.10000000000002</v>
      </c>
      <c r="D3112">
        <v>272.04998168945298</v>
      </c>
      <c r="E3112" s="3">
        <v>268.25968613326501</v>
      </c>
      <c r="F3112">
        <v>3.9499816894531201</v>
      </c>
      <c r="G3112">
        <v>0.15968613326549499</v>
      </c>
      <c r="H3112">
        <v>3.3941125496953899</v>
      </c>
      <c r="I3112">
        <f t="shared" si="96"/>
        <v>1.4733240169537932E-2</v>
      </c>
      <c r="J3112">
        <f t="shared" si="97"/>
        <v>3.9499816894531201</v>
      </c>
    </row>
    <row r="3113" spans="1:10" x14ac:dyDescent="0.3">
      <c r="A3113" s="1">
        <v>43437</v>
      </c>
      <c r="B3113" s="1">
        <v>43438</v>
      </c>
      <c r="C3113">
        <v>272.89999999999998</v>
      </c>
      <c r="D3113">
        <v>271.64999999999998</v>
      </c>
      <c r="E3113" s="3">
        <v>272.24519308805401</v>
      </c>
      <c r="F3113">
        <v>1.25</v>
      </c>
      <c r="G3113">
        <v>-0.65480691194534302</v>
      </c>
      <c r="H3113">
        <v>1.8738329701443299</v>
      </c>
      <c r="I3113">
        <f t="shared" si="96"/>
        <v>4.5804323928178821E-3</v>
      </c>
      <c r="J3113">
        <f t="shared" si="97"/>
        <v>1.25</v>
      </c>
    </row>
    <row r="3114" spans="1:10" x14ac:dyDescent="0.3">
      <c r="A3114" s="1">
        <v>43438</v>
      </c>
      <c r="B3114" s="1">
        <v>43439</v>
      </c>
      <c r="C3114">
        <v>270.25</v>
      </c>
      <c r="D3114">
        <v>266.39999389648398</v>
      </c>
      <c r="E3114" s="3">
        <v>270.05975946784002</v>
      </c>
      <c r="F3114">
        <v>3.8500061035156201</v>
      </c>
      <c r="G3114">
        <v>-0.19024053215980499</v>
      </c>
      <c r="H3114">
        <v>1.3081475451951201</v>
      </c>
      <c r="I3114">
        <f t="shared" si="96"/>
        <v>1.4246091039835783E-2</v>
      </c>
      <c r="J3114">
        <f t="shared" si="97"/>
        <v>3.8500061035156201</v>
      </c>
    </row>
    <row r="3115" spans="1:10" x14ac:dyDescent="0.3">
      <c r="A3115" s="1">
        <v>43439</v>
      </c>
      <c r="B3115" s="1">
        <v>43440</v>
      </c>
      <c r="C3115">
        <v>268.39999999999998</v>
      </c>
      <c r="D3115">
        <v>266.50000610351498</v>
      </c>
      <c r="E3115" s="3">
        <v>268.164777690172</v>
      </c>
      <c r="F3115">
        <v>1.8999938964843699</v>
      </c>
      <c r="G3115">
        <v>-0.23522230982780401</v>
      </c>
      <c r="H3115">
        <v>3.1819805153394598</v>
      </c>
      <c r="I3115">
        <f t="shared" si="96"/>
        <v>7.0789638468121089E-3</v>
      </c>
      <c r="J3115">
        <f t="shared" si="97"/>
        <v>1.8999938964843699</v>
      </c>
    </row>
    <row r="3116" spans="1:10" x14ac:dyDescent="0.3">
      <c r="A3116" s="1">
        <v>43440</v>
      </c>
      <c r="B3116" s="1">
        <v>43441</v>
      </c>
      <c r="C3116">
        <v>263.89999999999998</v>
      </c>
      <c r="D3116">
        <v>265.200018310546</v>
      </c>
      <c r="E3116" s="3">
        <v>264.09526129961</v>
      </c>
      <c r="F3116">
        <v>1.3000183105468699</v>
      </c>
      <c r="G3116">
        <v>0.195261299610137</v>
      </c>
      <c r="H3116">
        <v>0.77781745930521795</v>
      </c>
      <c r="I3116">
        <f t="shared" si="96"/>
        <v>4.9261777587982945E-3</v>
      </c>
      <c r="J3116">
        <f t="shared" si="97"/>
        <v>1.3000183105468699</v>
      </c>
    </row>
    <row r="3117" spans="1:10" x14ac:dyDescent="0.3">
      <c r="A3117" s="1">
        <v>43441</v>
      </c>
      <c r="B3117" s="1">
        <v>43444</v>
      </c>
      <c r="C3117">
        <v>265</v>
      </c>
      <c r="D3117">
        <v>261.25</v>
      </c>
      <c r="E3117" s="3">
        <v>263.87586104869803</v>
      </c>
      <c r="F3117">
        <v>3.75</v>
      </c>
      <c r="G3117">
        <v>-1.12413895130157</v>
      </c>
      <c r="H3117">
        <v>2.1920310216783099</v>
      </c>
      <c r="I3117">
        <f t="shared" si="96"/>
        <v>1.4150943396226415E-2</v>
      </c>
      <c r="J3117">
        <f t="shared" si="97"/>
        <v>3.75</v>
      </c>
    </row>
    <row r="3118" spans="1:10" x14ac:dyDescent="0.3">
      <c r="A3118" s="1">
        <v>43444</v>
      </c>
      <c r="B3118" s="1">
        <v>43445</v>
      </c>
      <c r="C3118">
        <v>261.89999999999998</v>
      </c>
      <c r="D3118">
        <v>263.00000610351498</v>
      </c>
      <c r="E3118" s="3">
        <v>262.16275306940003</v>
      </c>
      <c r="F3118">
        <v>1.1000061035156199</v>
      </c>
      <c r="G3118">
        <v>0.26275306940078702</v>
      </c>
      <c r="H3118">
        <v>0.17677669529663601</v>
      </c>
      <c r="I3118">
        <f t="shared" si="96"/>
        <v>4.2000996697809084E-3</v>
      </c>
      <c r="J3118">
        <f t="shared" si="97"/>
        <v>1.1000061035156199</v>
      </c>
    </row>
    <row r="3119" spans="1:10" x14ac:dyDescent="0.3">
      <c r="A3119" s="1">
        <v>43445</v>
      </c>
      <c r="B3119" s="1">
        <v>43446</v>
      </c>
      <c r="C3119">
        <v>261.64999999999998</v>
      </c>
      <c r="D3119">
        <v>262.75000610351498</v>
      </c>
      <c r="E3119" s="3">
        <v>261.47011979818302</v>
      </c>
      <c r="F3119">
        <v>-1.1000061035156199</v>
      </c>
      <c r="G3119">
        <v>-0.17988020181655801</v>
      </c>
      <c r="H3119">
        <v>2.58093975133092</v>
      </c>
      <c r="I3119">
        <f t="shared" si="96"/>
        <v>-4.2041127594711252E-3</v>
      </c>
      <c r="J3119">
        <f t="shared" si="97"/>
        <v>-1.1000061035156199</v>
      </c>
    </row>
    <row r="3120" spans="1:10" x14ac:dyDescent="0.3">
      <c r="A3120" s="1">
        <v>43446</v>
      </c>
      <c r="B3120" s="1">
        <v>43447</v>
      </c>
      <c r="C3120">
        <v>265.3</v>
      </c>
      <c r="D3120">
        <v>265.950024414062</v>
      </c>
      <c r="E3120" s="3">
        <v>264.81922485232298</v>
      </c>
      <c r="F3120">
        <v>-0.6500244140625</v>
      </c>
      <c r="G3120">
        <v>-0.48077514767646701</v>
      </c>
      <c r="H3120">
        <v>0.88388347648318399</v>
      </c>
      <c r="I3120">
        <f t="shared" si="96"/>
        <v>-2.4501485641255181E-3</v>
      </c>
      <c r="J3120">
        <f t="shared" si="97"/>
        <v>-0.6500244140625</v>
      </c>
    </row>
    <row r="3121" spans="1:10" x14ac:dyDescent="0.3">
      <c r="A3121" s="1">
        <v>43447</v>
      </c>
      <c r="B3121" s="1">
        <v>43448</v>
      </c>
      <c r="C3121">
        <v>266.55</v>
      </c>
      <c r="D3121">
        <v>265.700024414062</v>
      </c>
      <c r="E3121" s="3">
        <v>266.41628098785799</v>
      </c>
      <c r="F3121">
        <v>0.8499755859375</v>
      </c>
      <c r="G3121">
        <v>-0.133719012141227</v>
      </c>
      <c r="H3121">
        <v>3.6062445840513999</v>
      </c>
      <c r="I3121">
        <f t="shared" si="96"/>
        <v>3.1888035488182326E-3</v>
      </c>
      <c r="J3121">
        <f t="shared" si="97"/>
        <v>0.8499755859375</v>
      </c>
    </row>
    <row r="3122" spans="1:10" x14ac:dyDescent="0.3">
      <c r="A3122" s="1">
        <v>43448</v>
      </c>
      <c r="B3122" s="1">
        <v>43451</v>
      </c>
      <c r="C3122">
        <v>261.45</v>
      </c>
      <c r="D3122">
        <v>261.95</v>
      </c>
      <c r="E3122" s="3">
        <v>260.829155457019</v>
      </c>
      <c r="F3122">
        <v>-0.5</v>
      </c>
      <c r="G3122">
        <v>-0.62084454298019398</v>
      </c>
      <c r="H3122">
        <v>0.67175144212721205</v>
      </c>
      <c r="I3122">
        <f t="shared" si="96"/>
        <v>-1.9124115509657679E-3</v>
      </c>
      <c r="J3122">
        <f t="shared" si="97"/>
        <v>-0.5</v>
      </c>
    </row>
    <row r="3123" spans="1:10" x14ac:dyDescent="0.3">
      <c r="A3123" s="1">
        <v>43451</v>
      </c>
      <c r="B3123" s="1">
        <v>43452</v>
      </c>
      <c r="C3123">
        <v>262.39999999999998</v>
      </c>
      <c r="D3123">
        <v>260.25000610351498</v>
      </c>
      <c r="E3123" s="3">
        <v>262.10036217570303</v>
      </c>
      <c r="F3123">
        <v>2.1499938964843701</v>
      </c>
      <c r="G3123">
        <v>-0.29963782429695102</v>
      </c>
      <c r="H3123">
        <v>0.77781745930517798</v>
      </c>
      <c r="I3123">
        <f t="shared" si="96"/>
        <v>8.1935743006264113E-3</v>
      </c>
      <c r="J3123">
        <f t="shared" si="97"/>
        <v>2.1499938964843701</v>
      </c>
    </row>
    <row r="3124" spans="1:10" x14ac:dyDescent="0.3">
      <c r="A3124" s="1">
        <v>43452</v>
      </c>
      <c r="B3124" s="1">
        <v>43453</v>
      </c>
      <c r="C3124">
        <v>261.3</v>
      </c>
      <c r="D3124">
        <v>262.15000610351501</v>
      </c>
      <c r="E3124" s="3">
        <v>261.30909381546002</v>
      </c>
      <c r="F3124">
        <v>0.850006103515625</v>
      </c>
      <c r="G3124">
        <v>9.0938154608011194E-3</v>
      </c>
      <c r="H3124">
        <v>1.3435028842544201</v>
      </c>
      <c r="I3124">
        <f t="shared" si="96"/>
        <v>3.2529892978018561E-3</v>
      </c>
      <c r="J3124">
        <f t="shared" si="97"/>
        <v>0.850006103515625</v>
      </c>
    </row>
    <row r="3125" spans="1:10" x14ac:dyDescent="0.3">
      <c r="A3125" s="1">
        <v>43453</v>
      </c>
      <c r="B3125" s="1">
        <v>43454</v>
      </c>
      <c r="C3125">
        <v>263.2</v>
      </c>
      <c r="D3125">
        <v>261.499987792968</v>
      </c>
      <c r="E3125" s="3">
        <v>262.65568639039901</v>
      </c>
      <c r="F3125">
        <v>1.70001220703125</v>
      </c>
      <c r="G3125">
        <v>-0.54431360960006703</v>
      </c>
      <c r="H3125">
        <v>2.1213203435596402</v>
      </c>
      <c r="I3125">
        <f t="shared" si="96"/>
        <v>6.4590129446476068E-3</v>
      </c>
      <c r="J3125">
        <f t="shared" si="97"/>
        <v>1.70001220703125</v>
      </c>
    </row>
    <row r="3126" spans="1:10" x14ac:dyDescent="0.3">
      <c r="A3126" s="1">
        <v>43454</v>
      </c>
      <c r="B3126" s="1">
        <v>43455</v>
      </c>
      <c r="C3126">
        <v>260.2</v>
      </c>
      <c r="D3126">
        <v>260.04997558593698</v>
      </c>
      <c r="E3126" s="3">
        <v>259.81737874150201</v>
      </c>
      <c r="F3126">
        <v>0.1500244140625</v>
      </c>
      <c r="G3126">
        <v>-0.38262125849723799</v>
      </c>
      <c r="H3126">
        <v>0.14142135623730101</v>
      </c>
      <c r="I3126">
        <f t="shared" si="96"/>
        <v>5.7657345911798618E-4</v>
      </c>
      <c r="J3126">
        <f t="shared" si="97"/>
        <v>0.1500244140625</v>
      </c>
    </row>
    <row r="3127" spans="1:10" x14ac:dyDescent="0.3">
      <c r="A3127" s="1">
        <v>43455</v>
      </c>
      <c r="B3127" s="1">
        <v>43458</v>
      </c>
      <c r="C3127">
        <v>260.39999999999998</v>
      </c>
      <c r="D3127">
        <v>259.75000610351498</v>
      </c>
      <c r="E3127" s="3">
        <v>260.11473121643002</v>
      </c>
      <c r="F3127">
        <v>0.649993896484375</v>
      </c>
      <c r="G3127">
        <v>-0.28526878356933499</v>
      </c>
      <c r="H3127">
        <v>7.0710678118630604E-2</v>
      </c>
      <c r="I3127">
        <f t="shared" si="96"/>
        <v>2.4961363152241744E-3</v>
      </c>
      <c r="J3127">
        <f t="shared" si="97"/>
        <v>0.649993896484375</v>
      </c>
    </row>
    <row r="3128" spans="1:10" x14ac:dyDescent="0.3">
      <c r="A3128" s="1">
        <v>43458</v>
      </c>
      <c r="B3128" s="1">
        <v>43459</v>
      </c>
      <c r="C3128">
        <v>260.3</v>
      </c>
      <c r="D3128">
        <v>259.75001220703098</v>
      </c>
      <c r="E3128" s="3">
        <v>259.84426008462901</v>
      </c>
      <c r="F3128">
        <v>0.54998779296875</v>
      </c>
      <c r="G3128">
        <v>-0.455739915370941</v>
      </c>
      <c r="H3128">
        <v>0</v>
      </c>
      <c r="I3128">
        <f t="shared" si="96"/>
        <v>2.1128997040674221E-3</v>
      </c>
      <c r="J3128">
        <f t="shared" si="97"/>
        <v>0.54998779296875</v>
      </c>
    </row>
    <row r="3129" spans="1:10" x14ac:dyDescent="0.3">
      <c r="A3129" s="1">
        <v>43459</v>
      </c>
      <c r="B3129" s="1">
        <v>43460</v>
      </c>
      <c r="C3129">
        <v>260.3</v>
      </c>
      <c r="D3129">
        <v>256.65000610351501</v>
      </c>
      <c r="E3129" s="3">
        <v>260.01043476462303</v>
      </c>
      <c r="F3129">
        <v>3.6499938964843701</v>
      </c>
      <c r="G3129">
        <v>-0.28956523537635798</v>
      </c>
      <c r="H3129">
        <v>3.0052038200428202</v>
      </c>
      <c r="I3129">
        <f t="shared" si="96"/>
        <v>1.4022258534323357E-2</v>
      </c>
      <c r="J3129">
        <f t="shared" si="97"/>
        <v>3.6499938964843701</v>
      </c>
    </row>
    <row r="3130" spans="1:10" x14ac:dyDescent="0.3">
      <c r="A3130" s="1">
        <v>43460</v>
      </c>
      <c r="B3130" s="1">
        <v>43461</v>
      </c>
      <c r="C3130">
        <v>256.05</v>
      </c>
      <c r="D3130">
        <v>260.200024414062</v>
      </c>
      <c r="E3130" s="3">
        <v>256.12972255349098</v>
      </c>
      <c r="F3130">
        <v>4.1500244140625</v>
      </c>
      <c r="G3130">
        <v>7.9722553491592393E-2</v>
      </c>
      <c r="H3130">
        <v>2.93449314192415</v>
      </c>
      <c r="I3130">
        <f t="shared" si="96"/>
        <v>1.620786726835579E-2</v>
      </c>
      <c r="J3130">
        <f t="shared" si="97"/>
        <v>4.1500244140625</v>
      </c>
    </row>
    <row r="3131" spans="1:10" x14ac:dyDescent="0.3">
      <c r="A3131" s="1">
        <v>43461</v>
      </c>
      <c r="B3131" s="1">
        <v>43462</v>
      </c>
      <c r="C3131">
        <v>260.2</v>
      </c>
      <c r="D3131">
        <v>260.45</v>
      </c>
      <c r="E3131" s="3">
        <v>259.75064037442201</v>
      </c>
      <c r="F3131">
        <v>-0.25</v>
      </c>
      <c r="G3131">
        <v>-0.44935962557792603</v>
      </c>
      <c r="H3131">
        <v>0.38890872965260898</v>
      </c>
      <c r="I3131">
        <f t="shared" si="96"/>
        <v>-9.607993850883936E-4</v>
      </c>
      <c r="J3131">
        <f t="shared" si="97"/>
        <v>-0.25</v>
      </c>
    </row>
    <row r="3132" spans="1:10" x14ac:dyDescent="0.3">
      <c r="A3132" s="1">
        <v>43462</v>
      </c>
      <c r="B3132" s="1">
        <v>43465</v>
      </c>
      <c r="C3132">
        <v>260.75</v>
      </c>
      <c r="D3132">
        <v>260.45001220703102</v>
      </c>
      <c r="E3132" s="3">
        <v>261.46396833658201</v>
      </c>
      <c r="F3132">
        <v>-0.29998779296875</v>
      </c>
      <c r="G3132">
        <v>0.71396833658218295</v>
      </c>
      <c r="H3132">
        <v>0</v>
      </c>
      <c r="I3132">
        <f t="shared" si="96"/>
        <v>-1.1504805099472675E-3</v>
      </c>
      <c r="J3132">
        <f t="shared" si="97"/>
        <v>-0.29998779296875</v>
      </c>
    </row>
    <row r="3133" spans="1:10" x14ac:dyDescent="0.3">
      <c r="C3133">
        <f>AVERAGE(C2:C3132)</f>
        <v>246.9081763015003</v>
      </c>
      <c r="F3133">
        <f>SUM(F2:F3132)</f>
        <v>1580.1503753662107</v>
      </c>
      <c r="J3133">
        <f>SUM(J2:J3132)</f>
        <v>1704.6003570556638</v>
      </c>
    </row>
    <row r="3134" spans="1:10" x14ac:dyDescent="0.3">
      <c r="A3134" t="s">
        <v>8</v>
      </c>
      <c r="B3134" t="s">
        <v>9</v>
      </c>
      <c r="C3134" t="s">
        <v>10</v>
      </c>
      <c r="D3134" t="s">
        <v>11</v>
      </c>
      <c r="E3134" s="3" t="s">
        <v>12</v>
      </c>
      <c r="F3134" t="s">
        <v>13</v>
      </c>
      <c r="G3134" t="s">
        <v>17</v>
      </c>
    </row>
    <row r="3135" spans="1:10" x14ac:dyDescent="0.3">
      <c r="A3135" s="3">
        <v>0.64147156999999999</v>
      </c>
      <c r="B3135">
        <f>AVERAGEIF(F2:F3132, "&gt;0")</f>
        <v>1.4432481640446793</v>
      </c>
      <c r="C3135">
        <v>1.1082084999999999</v>
      </c>
      <c r="D3135">
        <v>20</v>
      </c>
      <c r="E3135" s="4" t="s">
        <v>15</v>
      </c>
      <c r="F3135" t="s">
        <v>14</v>
      </c>
      <c r="G3135">
        <f>AVERAGE(I2:I3132)/VAR(I2:I3132)</f>
        <v>30.627939601766272</v>
      </c>
    </row>
    <row r="3136" spans="1:10" x14ac:dyDescent="0.3">
      <c r="G3136">
        <f>A3135/(C3135/C3133)-(1-A3135)/(B3135/C3133)</f>
        <v>81.583105428378929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3"/>
  <sheetViews>
    <sheetView tabSelected="1" workbookViewId="0">
      <selection activeCell="H3" sqref="H3"/>
    </sheetView>
  </sheetViews>
  <sheetFormatPr defaultRowHeight="16.5" x14ac:dyDescent="0.3"/>
  <cols>
    <col min="9" max="9" width="11.875" bestFit="1" customWidth="1"/>
    <col min="10" max="10" width="14.5" customWidth="1"/>
    <col min="11" max="11" width="14.5" bestFit="1" customWidth="1"/>
  </cols>
  <sheetData>
    <row r="1" spans="1:23" x14ac:dyDescent="0.3">
      <c r="A1" t="s">
        <v>18</v>
      </c>
      <c r="B1" t="s">
        <v>19</v>
      </c>
      <c r="C1" t="s">
        <v>20</v>
      </c>
      <c r="D1" t="s">
        <v>36</v>
      </c>
      <c r="E1" t="s">
        <v>21</v>
      </c>
      <c r="F1" t="s">
        <v>22</v>
      </c>
      <c r="G1" t="s">
        <v>23</v>
      </c>
      <c r="H1" t="s">
        <v>24</v>
      </c>
      <c r="I1" s="7" t="s">
        <v>25</v>
      </c>
      <c r="J1" t="s">
        <v>26</v>
      </c>
      <c r="K1" t="s">
        <v>38</v>
      </c>
      <c r="L1" t="s">
        <v>25</v>
      </c>
      <c r="M1" t="s">
        <v>26</v>
      </c>
      <c r="N1" t="s">
        <v>38</v>
      </c>
      <c r="P1" t="s">
        <v>27</v>
      </c>
      <c r="Q1" t="s">
        <v>28</v>
      </c>
      <c r="R1" t="s">
        <v>29</v>
      </c>
      <c r="S1" t="s">
        <v>30</v>
      </c>
      <c r="T1" t="s">
        <v>22</v>
      </c>
      <c r="V1" t="s">
        <v>31</v>
      </c>
      <c r="W1" t="s">
        <v>32</v>
      </c>
    </row>
    <row r="2" spans="1:23" x14ac:dyDescent="0.3">
      <c r="A2">
        <v>1</v>
      </c>
      <c r="B2">
        <v>2007</v>
      </c>
      <c r="C2">
        <v>201.9</v>
      </c>
      <c r="D2">
        <v>0.59999084472656194</v>
      </c>
      <c r="E2">
        <f>D2/C2*$G$2*$H$2+1</f>
        <v>1.0031203089993208</v>
      </c>
      <c r="F2">
        <f>(MAX(E$2:E2) - E2)/MAX(E$2:E2)</f>
        <v>0</v>
      </c>
      <c r="G2">
        <v>7.5</v>
      </c>
      <c r="H2">
        <v>0.14000000000000001</v>
      </c>
      <c r="I2" s="5">
        <v>2007</v>
      </c>
      <c r="J2" s="3">
        <v>230.13180076628353</v>
      </c>
      <c r="K2" s="3">
        <v>216.25001525878895</v>
      </c>
      <c r="L2">
        <v>2007</v>
      </c>
      <c r="M2">
        <v>230.13180076628353</v>
      </c>
      <c r="N2">
        <v>216.25001525878895</v>
      </c>
      <c r="P2">
        <f>L2</f>
        <v>2007</v>
      </c>
      <c r="Q2">
        <f t="shared" ref="Q2:R2" si="0">M2</f>
        <v>230.13180076628353</v>
      </c>
      <c r="R2">
        <f t="shared" si="0"/>
        <v>216.25001525878895</v>
      </c>
      <c r="S2">
        <f>R2/Q2*$G$2*$H$2+1</f>
        <v>1.9866629264867561</v>
      </c>
      <c r="T2">
        <f>(MAX(S$2:S2) - S2)/MAX(S$2:S2)</f>
        <v>0</v>
      </c>
      <c r="V2">
        <f>MIN(O3:O14)</f>
        <v>4.9999847412109233</v>
      </c>
      <c r="W2">
        <f>V2/Q2*$G$2*$H$2</f>
        <v>2.2812944411812214E-2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1.0085858061824986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6">
        <v>1</v>
      </c>
      <c r="J3" s="3">
        <v>194.72391304347829</v>
      </c>
      <c r="K3" s="3">
        <v>4.9999847412109233</v>
      </c>
      <c r="L3">
        <v>1</v>
      </c>
      <c r="M3">
        <v>194.72391304347829</v>
      </c>
      <c r="N3">
        <v>4.9999847412109233</v>
      </c>
      <c r="O3">
        <f>N3</f>
        <v>4.9999847412109233</v>
      </c>
      <c r="P3">
        <f>L15</f>
        <v>2008</v>
      </c>
      <c r="Q3">
        <f t="shared" ref="Q3:R3" si="1">M15</f>
        <v>205.49217557251885</v>
      </c>
      <c r="R3">
        <f t="shared" si="1"/>
        <v>303.90014648437472</v>
      </c>
      <c r="S3">
        <f>(R3/Q3*$G$2+1)*S2*$H$2+(1-$H$2)*S2</f>
        <v>5.0716198613526497</v>
      </c>
      <c r="T3">
        <f>(MAX(S$2:S3) - S3)/MAX(S$2:S3)</f>
        <v>0</v>
      </c>
      <c r="V3">
        <f>MIN(O16:O27)</f>
        <v>10.799987792968741</v>
      </c>
      <c r="W3">
        <f t="shared" ref="W3:W13" si="2">V3/Q3*$G$2*$H$2</f>
        <v>5.5184520534774628E-2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1.0122520145686833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6">
        <v>2</v>
      </c>
      <c r="J4" s="3">
        <v>200.35000000000005</v>
      </c>
      <c r="K4" s="3">
        <v>9.5000305175781126</v>
      </c>
      <c r="L4">
        <v>2</v>
      </c>
      <c r="M4">
        <v>200.35000000000005</v>
      </c>
      <c r="N4">
        <v>9.5000305175781126</v>
      </c>
      <c r="O4">
        <f>N4+O3</f>
        <v>14.500015258789036</v>
      </c>
      <c r="P4">
        <f>L28</f>
        <v>2009</v>
      </c>
      <c r="Q4">
        <f t="shared" ref="Q4" si="5">M28</f>
        <v>193.46340996168573</v>
      </c>
      <c r="R4">
        <f>N28</f>
        <v>115.75013732910141</v>
      </c>
      <c r="S4">
        <f t="shared" ref="S4:S13" si="6">(R4/Q4*$G$2+1)*S3*$H$2+(1-$H$2)*S3</f>
        <v>8.2577144842390595</v>
      </c>
      <c r="T4">
        <f>(MAX(S$2:S4) - S4)/MAX(S$2:S4)</f>
        <v>0</v>
      </c>
      <c r="V4">
        <f>MIN(O29:O40)</f>
        <v>-8.1999176025392781</v>
      </c>
      <c r="W4">
        <f t="shared" si="2"/>
        <v>-4.4504092450202259E-2</v>
      </c>
    </row>
    <row r="5" spans="1:23" x14ac:dyDescent="0.3">
      <c r="A5">
        <v>1</v>
      </c>
      <c r="B5">
        <v>2007</v>
      </c>
      <c r="C5">
        <v>198.35</v>
      </c>
      <c r="D5">
        <v>-0.149993896484375</v>
      </c>
      <c r="E5">
        <f t="shared" si="3"/>
        <v>1.0114482676310288</v>
      </c>
      <c r="F5">
        <f>(MAX(E$2:E5) - E5)/MAX(E$2:E5)</f>
        <v>7.9401861007604628E-4</v>
      </c>
      <c r="G5">
        <f t="shared" ref="G5:G68" si="7">IF(A5&lt;&gt;A4, D5, D5+G4)</f>
        <v>1.6000061035156219</v>
      </c>
      <c r="H5" t="str">
        <f t="shared" si="4"/>
        <v/>
      </c>
      <c r="I5" s="6">
        <v>3</v>
      </c>
      <c r="J5" s="3">
        <v>198.125</v>
      </c>
      <c r="K5" s="3">
        <v>-0.24996948242186912</v>
      </c>
      <c r="L5">
        <v>3</v>
      </c>
      <c r="M5">
        <v>198.125</v>
      </c>
      <c r="N5">
        <v>-0.24996948242186912</v>
      </c>
      <c r="O5">
        <f t="shared" ref="O5:O27" si="8">N5+O4</f>
        <v>14.250045776367166</v>
      </c>
      <c r="P5">
        <f>L41</f>
        <v>2010</v>
      </c>
      <c r="Q5">
        <f t="shared" ref="Q5" si="9">M41</f>
        <v>239.67873563218382</v>
      </c>
      <c r="R5">
        <f>N41</f>
        <v>114.59996032714827</v>
      </c>
      <c r="S5">
        <f t="shared" si="6"/>
        <v>12.403474170763472</v>
      </c>
      <c r="T5">
        <f>(MAX(S$2:S5) - S5)/MAX(S$2:S5)</f>
        <v>0</v>
      </c>
      <c r="V5">
        <f>MIN(O42:O53)</f>
        <v>11.599960327148423</v>
      </c>
      <c r="W5">
        <f>V5/Q5*$G$2*$H$2</f>
        <v>5.0817851284886091E-2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1.0103645895944338</v>
      </c>
      <c r="F6">
        <f>(MAX(E$2:E6) - E6)/MAX(E$2:E6)</f>
        <v>1.864580111558252E-3</v>
      </c>
      <c r="G6">
        <f t="shared" si="7"/>
        <v>1.4000091552734348</v>
      </c>
      <c r="H6" t="str">
        <f t="shared" si="4"/>
        <v/>
      </c>
      <c r="I6" s="6">
        <v>4</v>
      </c>
      <c r="J6" s="3">
        <v>208.37619047619046</v>
      </c>
      <c r="K6" s="3">
        <v>4.8000030517578107</v>
      </c>
      <c r="L6">
        <v>4</v>
      </c>
      <c r="M6">
        <v>208.37619047619046</v>
      </c>
      <c r="N6">
        <v>4.8000030517578107</v>
      </c>
      <c r="O6">
        <f t="shared" si="8"/>
        <v>19.050048828124979</v>
      </c>
      <c r="P6">
        <f>L54</f>
        <v>2011</v>
      </c>
      <c r="Q6">
        <f t="shared" ref="Q6" si="10">M54</f>
        <v>267.59269230769263</v>
      </c>
      <c r="R6">
        <f>N54</f>
        <v>144.14981079101551</v>
      </c>
      <c r="S6">
        <f t="shared" si="6"/>
        <v>19.419197811868948</v>
      </c>
      <c r="T6">
        <f>(MAX(S$2:S6) - S6)/MAX(S$2:S6)</f>
        <v>0</v>
      </c>
      <c r="V6">
        <f>MIN(O55:O66)</f>
        <v>13</v>
      </c>
      <c r="W6">
        <f t="shared" si="2"/>
        <v>5.1010361614451299E-2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1.0065238099937384</v>
      </c>
      <c r="F7">
        <f>(MAX(E$2:E7) - E7)/MAX(E$2:E7)</f>
        <v>5.6588719928462733E-3</v>
      </c>
      <c r="G7">
        <f t="shared" si="7"/>
        <v>0.70001220703124789</v>
      </c>
      <c r="H7" t="str">
        <f t="shared" si="4"/>
        <v/>
      </c>
      <c r="I7" s="6">
        <v>5</v>
      </c>
      <c r="J7" s="3">
        <v>218.68695652173915</v>
      </c>
      <c r="K7" s="3">
        <v>12.449996948242152</v>
      </c>
      <c r="L7">
        <v>5</v>
      </c>
      <c r="M7">
        <v>218.68695652173915</v>
      </c>
      <c r="N7">
        <v>12.449996948242152</v>
      </c>
      <c r="O7">
        <f t="shared" si="8"/>
        <v>31.500045776367131</v>
      </c>
      <c r="P7">
        <f>L67</f>
        <v>2012</v>
      </c>
      <c r="Q7">
        <f t="shared" ref="Q7" si="11">M67</f>
        <v>258.05804597701183</v>
      </c>
      <c r="R7">
        <f>N67</f>
        <v>180.89997863769511</v>
      </c>
      <c r="S7">
        <f t="shared" si="6"/>
        <v>33.712800163346358</v>
      </c>
      <c r="T7">
        <f>(MAX(S$2:S7) - S7)/MAX(S$2:S7)</f>
        <v>0</v>
      </c>
      <c r="V7">
        <f>MIN(O68:O79)</f>
        <v>9.2500457763671662</v>
      </c>
      <c r="W7">
        <f t="shared" si="2"/>
        <v>3.7637067383090743E-2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1.0117178310760897</v>
      </c>
      <c r="F8">
        <f>(MAX(E$2:E8) - E8)/MAX(E$2:E8)</f>
        <v>5.2771788537384339E-4</v>
      </c>
      <c r="G8">
        <f t="shared" si="7"/>
        <v>1.6500091552734348</v>
      </c>
      <c r="H8" t="str">
        <f t="shared" si="4"/>
        <v/>
      </c>
      <c r="I8" s="6">
        <v>6</v>
      </c>
      <c r="J8" s="3">
        <v>233.76666666666659</v>
      </c>
      <c r="K8" s="3">
        <v>14.350036621093738</v>
      </c>
      <c r="L8">
        <v>6</v>
      </c>
      <c r="M8">
        <v>233.76666666666659</v>
      </c>
      <c r="N8">
        <v>14.350036621093738</v>
      </c>
      <c r="O8">
        <f t="shared" si="8"/>
        <v>45.850082397460866</v>
      </c>
      <c r="P8">
        <f>L80</f>
        <v>2013</v>
      </c>
      <c r="Q8">
        <f t="shared" ref="Q8" si="12">M80</f>
        <v>255.42126436781615</v>
      </c>
      <c r="R8">
        <f>N80</f>
        <v>82.149963378906122</v>
      </c>
      <c r="S8">
        <f t="shared" si="6"/>
        <v>45.097837235172328</v>
      </c>
      <c r="T8">
        <f>(MAX(S$2:S8) - S8)/MAX(S$2:S8)</f>
        <v>0</v>
      </c>
      <c r="V8">
        <f>MIN(O81:O92)</f>
        <v>5.2499542236328169</v>
      </c>
      <c r="W8">
        <f t="shared" si="2"/>
        <v>2.1581805056278797E-2</v>
      </c>
    </row>
    <row r="9" spans="1:23" x14ac:dyDescent="0.3">
      <c r="A9">
        <v>1</v>
      </c>
      <c r="B9">
        <v>2007</v>
      </c>
      <c r="C9">
        <v>192.45</v>
      </c>
      <c r="D9">
        <v>-0.400009155273437</v>
      </c>
      <c r="E9">
        <f t="shared" si="3"/>
        <v>1.0095098226856869</v>
      </c>
      <c r="F9">
        <f>(MAX(E$2:E9) - E9)/MAX(E$2:E9)</f>
        <v>2.7090011613015567E-3</v>
      </c>
      <c r="G9">
        <f t="shared" si="7"/>
        <v>1.2499999999999978</v>
      </c>
      <c r="H9" t="str">
        <f t="shared" si="4"/>
        <v/>
      </c>
      <c r="I9" s="6">
        <v>7</v>
      </c>
      <c r="J9" s="3">
        <v>252.32272727272729</v>
      </c>
      <c r="K9" s="3">
        <v>12.099975585937489</v>
      </c>
      <c r="L9">
        <v>7</v>
      </c>
      <c r="M9">
        <v>252.32272727272729</v>
      </c>
      <c r="N9">
        <v>12.099975585937489</v>
      </c>
      <c r="O9">
        <f t="shared" si="8"/>
        <v>57.950057983398352</v>
      </c>
      <c r="P9">
        <f>L93</f>
        <v>2014</v>
      </c>
      <c r="Q9">
        <f t="shared" ref="Q9" si="13">M93</f>
        <v>253.25862068965529</v>
      </c>
      <c r="R9">
        <f>N93</f>
        <v>99.94985961914044</v>
      </c>
      <c r="S9">
        <f t="shared" si="6"/>
        <v>63.785843246312851</v>
      </c>
      <c r="T9">
        <f>(MAX(S$2:S9) - S9)/MAX(S$2:S9)</f>
        <v>0</v>
      </c>
      <c r="V9">
        <f>MIN(O94:O105)</f>
        <v>14.399963378906232</v>
      </c>
      <c r="W9">
        <f t="shared" si="2"/>
        <v>5.9701665857130458E-2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1.0120150230869502</v>
      </c>
      <c r="F10">
        <f>(MAX(E$2:E10) - E10)/MAX(E$2:E10)</f>
        <v>2.3412300328593886E-4</v>
      </c>
      <c r="G10">
        <f t="shared" si="7"/>
        <v>1.6999969482421848</v>
      </c>
      <c r="H10" t="str">
        <f t="shared" si="4"/>
        <v/>
      </c>
      <c r="I10" s="6">
        <v>8</v>
      </c>
      <c r="J10" s="3">
        <v>239.78913043478263</v>
      </c>
      <c r="K10" s="3">
        <v>60.500015258789041</v>
      </c>
      <c r="L10">
        <v>8</v>
      </c>
      <c r="M10">
        <v>239.78913043478263</v>
      </c>
      <c r="N10">
        <v>60.500015258789041</v>
      </c>
      <c r="O10">
        <f t="shared" si="8"/>
        <v>118.45007324218739</v>
      </c>
      <c r="P10">
        <f>L106</f>
        <v>2015</v>
      </c>
      <c r="Q10">
        <f t="shared" ref="Q10" si="14">M106</f>
        <v>244.04386973180078</v>
      </c>
      <c r="R10">
        <f>N106</f>
        <v>106.14997863769514</v>
      </c>
      <c r="S10">
        <f t="shared" si="6"/>
        <v>92.917528466251994</v>
      </c>
      <c r="T10">
        <f>(MAX(S$2:S10) - S10)/MAX(S$2:S10)</f>
        <v>0</v>
      </c>
      <c r="V10">
        <f>MIN(O107:O118)</f>
        <v>14.049987792968695</v>
      </c>
      <c r="W10">
        <f t="shared" si="2"/>
        <v>6.0450144471278104E-2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1.0213651451022929</v>
      </c>
      <c r="F11">
        <f>(MAX(E$2:E11) - E11)/MAX(E$2:E11)</f>
        <v>0</v>
      </c>
      <c r="G11">
        <f t="shared" si="7"/>
        <v>3.3999938964843648</v>
      </c>
      <c r="H11" t="str">
        <f t="shared" si="4"/>
        <v/>
      </c>
      <c r="I11" s="6">
        <v>9</v>
      </c>
      <c r="J11" s="3">
        <v>248.4725</v>
      </c>
      <c r="K11" s="3">
        <v>11.849929809570291</v>
      </c>
      <c r="L11">
        <v>9</v>
      </c>
      <c r="M11">
        <v>248.4725</v>
      </c>
      <c r="N11">
        <v>11.849929809570291</v>
      </c>
      <c r="O11">
        <f t="shared" si="8"/>
        <v>130.30000305175767</v>
      </c>
      <c r="P11">
        <f>L119</f>
        <v>2016</v>
      </c>
      <c r="Q11">
        <f t="shared" ref="Q11" si="15">M119</f>
        <v>245.22471264367803</v>
      </c>
      <c r="R11">
        <f>N119</f>
        <v>111.15017700195297</v>
      </c>
      <c r="S11">
        <f t="shared" si="6"/>
        <v>137.13896767391202</v>
      </c>
      <c r="T11">
        <f>(MAX(S$2:S11) - S11)/MAX(S$2:S11)</f>
        <v>0</v>
      </c>
      <c r="V11">
        <f>MIN(O120:O131)</f>
        <v>19.550003051757777</v>
      </c>
      <c r="W11">
        <f t="shared" si="2"/>
        <v>8.3708949979168723E-2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1.0252109448402189</v>
      </c>
      <c r="F12">
        <f>(MAX(E$2:E12) - E12)/MAX(E$2:E12)</f>
        <v>0</v>
      </c>
      <c r="G12">
        <f t="shared" si="7"/>
        <v>4.0999908447265518</v>
      </c>
      <c r="H12" t="str">
        <f t="shared" si="4"/>
        <v/>
      </c>
      <c r="I12" s="6">
        <v>10</v>
      </c>
      <c r="J12" s="3">
        <v>262.64999999999998</v>
      </c>
      <c r="K12" s="3">
        <v>23.649993896484347</v>
      </c>
      <c r="L12">
        <v>10</v>
      </c>
      <c r="M12">
        <v>262.64999999999998</v>
      </c>
      <c r="N12">
        <v>23.649993896484347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53.900207519531143</v>
      </c>
      <c r="S12">
        <f t="shared" si="6"/>
        <v>162.91213117071919</v>
      </c>
      <c r="T12">
        <f>(MAX(S$2:S12) - S12)/MAX(S$2:S12)</f>
        <v>0</v>
      </c>
      <c r="V12">
        <f>MIN(O133:O144)</f>
        <v>-0.54992675781250511</v>
      </c>
      <c r="W12">
        <f t="shared" si="2"/>
        <v>-1.9174377229685593E-3</v>
      </c>
    </row>
    <row r="13" spans="1:23" x14ac:dyDescent="0.3">
      <c r="A13">
        <v>1</v>
      </c>
      <c r="B13">
        <v>2007</v>
      </c>
      <c r="C13">
        <v>195.5</v>
      </c>
      <c r="D13">
        <v>0.5</v>
      </c>
      <c r="E13">
        <f t="shared" si="3"/>
        <v>1.0279640688608895</v>
      </c>
      <c r="F13">
        <f>(MAX(E$2:E13) - E13)/MAX(E$2:E13)</f>
        <v>0</v>
      </c>
      <c r="G13">
        <f t="shared" si="7"/>
        <v>4.5999908447265518</v>
      </c>
      <c r="H13" t="str">
        <f t="shared" si="4"/>
        <v/>
      </c>
      <c r="I13" s="6">
        <v>11</v>
      </c>
      <c r="J13" s="3">
        <v>252.47727272727278</v>
      </c>
      <c r="K13" s="3">
        <v>48.049972534179624</v>
      </c>
      <c r="L13">
        <v>11</v>
      </c>
      <c r="M13">
        <v>252.47727272727278</v>
      </c>
      <c r="N13">
        <v>48.049972534179624</v>
      </c>
      <c r="O13">
        <f t="shared" si="8"/>
        <v>60.934972534179622</v>
      </c>
      <c r="P13">
        <f>L145</f>
        <v>2018</v>
      </c>
      <c r="Q13">
        <f t="shared" ref="Q13" si="17">M145</f>
        <v>300.40881226053608</v>
      </c>
      <c r="R13">
        <f>N145</f>
        <v>175.75012207031247</v>
      </c>
      <c r="S13">
        <f t="shared" si="6"/>
        <v>262.98715247507073</v>
      </c>
      <c r="T13">
        <f>(MAX(S$2:S13) - S13)/MAX(S$2:S13)</f>
        <v>0</v>
      </c>
      <c r="V13">
        <f>MIN(O146:O157)</f>
        <v>12.600036621093729</v>
      </c>
      <c r="W13">
        <f t="shared" si="2"/>
        <v>4.4040114378117438E-2</v>
      </c>
    </row>
    <row r="14" spans="1:23" x14ac:dyDescent="0.3">
      <c r="A14">
        <v>1</v>
      </c>
      <c r="B14">
        <v>2007</v>
      </c>
      <c r="C14">
        <v>194.75</v>
      </c>
      <c r="D14">
        <v>-0.600006103515625</v>
      </c>
      <c r="E14">
        <f t="shared" si="3"/>
        <v>1.0246386570442689</v>
      </c>
      <c r="F14">
        <f>(MAX(E$2:E14) - E14)/MAX(E$2:E14)</f>
        <v>3.2349494669649003E-3</v>
      </c>
      <c r="G14">
        <f t="shared" si="7"/>
        <v>3.9999847412109268</v>
      </c>
      <c r="H14" t="str">
        <f t="shared" si="4"/>
        <v/>
      </c>
      <c r="I14" s="6">
        <v>12</v>
      </c>
      <c r="J14" s="3">
        <v>251.14523809523814</v>
      </c>
      <c r="K14" s="3">
        <v>14.250045776367173</v>
      </c>
      <c r="L14">
        <v>12</v>
      </c>
      <c r="M14">
        <v>251.14523809523814</v>
      </c>
      <c r="N14">
        <v>14.250045776367173</v>
      </c>
      <c r="O14">
        <f t="shared" si="8"/>
        <v>75.185018310546795</v>
      </c>
      <c r="Q14">
        <f>POWER(10, LOG((Q13-Q2)/Q2+1)/12)</f>
        <v>1.0224560978366493</v>
      </c>
      <c r="S14">
        <f>POWER(10, LOG(S13)/12)</f>
        <v>1.5909671447059179</v>
      </c>
      <c r="W14">
        <f>MIN(W2:W13)</f>
        <v>-4.4504092450202259E-2</v>
      </c>
    </row>
    <row r="15" spans="1:23" x14ac:dyDescent="0.3">
      <c r="A15">
        <v>1</v>
      </c>
      <c r="B15">
        <v>2007</v>
      </c>
      <c r="C15">
        <v>193.05</v>
      </c>
      <c r="D15">
        <v>-0.59999084472656194</v>
      </c>
      <c r="E15">
        <f t="shared" si="3"/>
        <v>1.0212948989295398</v>
      </c>
      <c r="F15">
        <f>(MAX(E$2:E15) - E15)/MAX(E$2:E15)</f>
        <v>6.4877461512248711E-3</v>
      </c>
      <c r="G15">
        <f t="shared" si="7"/>
        <v>3.3999938964843648</v>
      </c>
      <c r="H15" t="str">
        <f t="shared" si="4"/>
        <v/>
      </c>
      <c r="I15" s="5">
        <v>2008</v>
      </c>
      <c r="J15" s="3">
        <v>205.49217557251885</v>
      </c>
      <c r="K15" s="3">
        <v>303.90014648437472</v>
      </c>
      <c r="L15">
        <v>2008</v>
      </c>
      <c r="M15">
        <v>205.49217557251885</v>
      </c>
      <c r="N15">
        <v>303.90014648437472</v>
      </c>
      <c r="P15" t="s">
        <v>33</v>
      </c>
      <c r="Q15" t="s">
        <v>28</v>
      </c>
      <c r="R15" t="s">
        <v>29</v>
      </c>
      <c r="S15" t="s">
        <v>30</v>
      </c>
      <c r="T15" t="s">
        <v>22</v>
      </c>
      <c r="U15" t="s">
        <v>34</v>
      </c>
    </row>
    <row r="16" spans="1:23" x14ac:dyDescent="0.3">
      <c r="A16">
        <v>1</v>
      </c>
      <c r="B16">
        <v>2007</v>
      </c>
      <c r="C16">
        <v>192.85</v>
      </c>
      <c r="D16">
        <v>-1.8499908447265601</v>
      </c>
      <c r="E16">
        <f t="shared" si="3"/>
        <v>1.0110078596584748</v>
      </c>
      <c r="F16">
        <f>(MAX(E$2:E16) - E16)/MAX(E$2:E16)</f>
        <v>1.6494943467434867E-2</v>
      </c>
      <c r="G16">
        <f t="shared" si="7"/>
        <v>1.5500030517578047</v>
      </c>
      <c r="H16" t="str">
        <f t="shared" si="4"/>
        <v/>
      </c>
      <c r="I16" s="6">
        <v>1</v>
      </c>
      <c r="J16" s="3">
        <v>232.33260869565211</v>
      </c>
      <c r="K16" s="3">
        <v>10.799987792968741</v>
      </c>
      <c r="L16">
        <v>1</v>
      </c>
      <c r="M16">
        <v>232.33260869565211</v>
      </c>
      <c r="N16">
        <v>10.799987792968741</v>
      </c>
      <c r="O16">
        <f t="shared" si="8"/>
        <v>10.799987792968741</v>
      </c>
      <c r="P16">
        <f>L3</f>
        <v>1</v>
      </c>
      <c r="Q16">
        <f t="shared" ref="Q16:R27" si="18">M3</f>
        <v>194.72391304347829</v>
      </c>
      <c r="R16">
        <f t="shared" si="18"/>
        <v>4.9999847412109233</v>
      </c>
      <c r="S16">
        <f>R16/Q16*$G$2*$H$2+1</f>
        <v>1.0269611672044576</v>
      </c>
      <c r="T16">
        <f>(MAX(S$16:S16) - S16)/MAX(S$16:S16)</f>
        <v>0</v>
      </c>
      <c r="U16">
        <f>COUNTIF(R16:R159, "&gt;0")/COUNT(R16:R159)</f>
        <v>0.93055555555555558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1.016276810026242</v>
      </c>
      <c r="F17">
        <f>(MAX(E$2:E17) - E17)/MAX(E$2:E17)</f>
        <v>1.136932621351096E-2</v>
      </c>
      <c r="G17">
        <f t="shared" si="7"/>
        <v>2.4999999999999916</v>
      </c>
      <c r="H17" t="str">
        <f t="shared" si="4"/>
        <v/>
      </c>
      <c r="I17" s="6">
        <v>2</v>
      </c>
      <c r="J17" s="3">
        <v>225.3261904761905</v>
      </c>
      <c r="K17" s="3">
        <v>31.549987792968697</v>
      </c>
      <c r="L17">
        <v>2</v>
      </c>
      <c r="M17">
        <v>225.3261904761905</v>
      </c>
      <c r="N17">
        <v>31.549987792968697</v>
      </c>
      <c r="O17">
        <f t="shared" si="8"/>
        <v>42.349975585937436</v>
      </c>
      <c r="P17">
        <f t="shared" ref="P17:P27" si="19">L4</f>
        <v>2</v>
      </c>
      <c r="Q17">
        <f t="shared" si="18"/>
        <v>200.35000000000005</v>
      </c>
      <c r="R17">
        <f t="shared" si="18"/>
        <v>9.5000305175781126</v>
      </c>
      <c r="S17">
        <f t="shared" ref="S17:S80" si="20">(R17/Q17*$G$2+1)*S16*$H$2+(1-$H$2)*S16</f>
        <v>1.0780915418001675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1.0104090517672415</v>
      </c>
      <c r="F18">
        <f>(MAX(E$2:E18) - E18)/MAX(E$2:E18)</f>
        <v>1.7077461776559132E-2</v>
      </c>
      <c r="G18">
        <f t="shared" si="7"/>
        <v>1.4499969482421815</v>
      </c>
      <c r="H18" t="str">
        <f t="shared" si="4"/>
        <v/>
      </c>
      <c r="I18" s="6">
        <v>3</v>
      </c>
      <c r="J18" s="3">
        <v>219.66428571428571</v>
      </c>
      <c r="K18" s="3">
        <v>25.250045776367148</v>
      </c>
      <c r="L18">
        <v>3</v>
      </c>
      <c r="M18">
        <v>219.66428571428571</v>
      </c>
      <c r="N18">
        <v>25.250045776367148</v>
      </c>
      <c r="O18">
        <f t="shared" si="8"/>
        <v>67.600021362304588</v>
      </c>
      <c r="P18">
        <f t="shared" si="19"/>
        <v>3</v>
      </c>
      <c r="Q18">
        <f t="shared" si="18"/>
        <v>198.125</v>
      </c>
      <c r="R18">
        <f t="shared" si="18"/>
        <v>-0.24996948242186912</v>
      </c>
      <c r="S18">
        <f t="shared" si="20"/>
        <v>1.0766633298938331</v>
      </c>
      <c r="T18">
        <f>(MAX(S$16:S18) - S18)/MAX(S$16:S18)</f>
        <v>1.3247594021094681E-3</v>
      </c>
    </row>
    <row r="19" spans="1:20" x14ac:dyDescent="0.3">
      <c r="A19">
        <v>1</v>
      </c>
      <c r="B19">
        <v>2007</v>
      </c>
      <c r="C19">
        <v>192.85</v>
      </c>
      <c r="D19">
        <v>1.0500030517578101</v>
      </c>
      <c r="E19">
        <f t="shared" si="3"/>
        <v>1.0161854542420836</v>
      </c>
      <c r="F19">
        <f>(MAX(E$2:E19) - E19)/MAX(E$2:E19)</f>
        <v>1.1458196814075484E-2</v>
      </c>
      <c r="G19">
        <f t="shared" si="7"/>
        <v>2.4999999999999916</v>
      </c>
      <c r="H19" t="str">
        <f t="shared" si="4"/>
        <v/>
      </c>
      <c r="I19" s="6">
        <v>4</v>
      </c>
      <c r="J19" s="3">
        <v>237.73863636363637</v>
      </c>
      <c r="K19" s="3">
        <v>15.000045776367164</v>
      </c>
      <c r="L19">
        <v>4</v>
      </c>
      <c r="M19">
        <v>237.73863636363637</v>
      </c>
      <c r="N19">
        <v>15.000045776367164</v>
      </c>
      <c r="O19">
        <f t="shared" si="8"/>
        <v>82.600067138671747</v>
      </c>
      <c r="P19">
        <f t="shared" si="19"/>
        <v>4</v>
      </c>
      <c r="Q19">
        <f t="shared" si="18"/>
        <v>208.37619047619046</v>
      </c>
      <c r="R19">
        <f t="shared" si="18"/>
        <v>4.8000030517578107</v>
      </c>
      <c r="S19">
        <f t="shared" si="20"/>
        <v>1.1027046286634565</v>
      </c>
      <c r="T19">
        <f>(MAX(S$16:S19) - S19)/MAX(S$16:S19)</f>
        <v>0</v>
      </c>
    </row>
    <row r="20" spans="1:20" x14ac:dyDescent="0.3">
      <c r="A20">
        <v>1</v>
      </c>
      <c r="B20">
        <v>2007</v>
      </c>
      <c r="C20">
        <v>195.7</v>
      </c>
      <c r="D20">
        <v>0.55000305175781194</v>
      </c>
      <c r="E20">
        <f t="shared" si="3"/>
        <v>1.0191841785958613</v>
      </c>
      <c r="F20">
        <f>(MAX(E$2:E20) - E20)/MAX(E$2:E20)</f>
        <v>8.5410478157640583E-3</v>
      </c>
      <c r="G20">
        <f t="shared" si="7"/>
        <v>3.0500030517578036</v>
      </c>
      <c r="H20" t="str">
        <f t="shared" si="4"/>
        <v/>
      </c>
      <c r="I20" s="6">
        <v>5</v>
      </c>
      <c r="J20" s="3">
        <v>246.63863636363632</v>
      </c>
      <c r="K20" s="3">
        <v>7.1499938964843688</v>
      </c>
      <c r="L20">
        <v>5</v>
      </c>
      <c r="M20">
        <v>246.63863636363632</v>
      </c>
      <c r="N20">
        <v>7.1499938964843688</v>
      </c>
      <c r="O20">
        <f t="shared" si="8"/>
        <v>89.750061035156122</v>
      </c>
      <c r="P20">
        <f t="shared" si="19"/>
        <v>5</v>
      </c>
      <c r="Q20">
        <f t="shared" si="18"/>
        <v>218.68695652173915</v>
      </c>
      <c r="R20">
        <f t="shared" si="18"/>
        <v>12.449996948242152</v>
      </c>
      <c r="S20">
        <f t="shared" si="20"/>
        <v>1.1686212382044705</v>
      </c>
      <c r="T20">
        <f>(MAX(S$16:S20) - S20)/MAX(S$16:S20)</f>
        <v>0</v>
      </c>
    </row>
    <row r="21" spans="1:20" x14ac:dyDescent="0.3">
      <c r="A21">
        <v>1</v>
      </c>
      <c r="B21">
        <v>2007</v>
      </c>
      <c r="C21">
        <v>194</v>
      </c>
      <c r="D21">
        <v>1.1000061035156199</v>
      </c>
      <c r="E21">
        <f t="shared" si="3"/>
        <v>1.0252520355954238</v>
      </c>
      <c r="F21">
        <f>(MAX(E$2:E21) - E21)/MAX(E$2:E21)</f>
        <v>2.6382568687162667E-3</v>
      </c>
      <c r="G21">
        <f t="shared" si="7"/>
        <v>4.1500091552734233</v>
      </c>
      <c r="H21" t="str">
        <f t="shared" si="4"/>
        <v/>
      </c>
      <c r="I21" s="6">
        <v>6</v>
      </c>
      <c r="J21" s="3">
        <v>233.82142857142861</v>
      </c>
      <c r="K21" s="3">
        <v>24.350021362304659</v>
      </c>
      <c r="L21">
        <v>6</v>
      </c>
      <c r="M21">
        <v>233.82142857142861</v>
      </c>
      <c r="N21">
        <v>24.350021362304659</v>
      </c>
      <c r="O21">
        <f t="shared" si="8"/>
        <v>114.10008239746078</v>
      </c>
      <c r="P21">
        <f t="shared" si="19"/>
        <v>6</v>
      </c>
      <c r="Q21">
        <f t="shared" si="18"/>
        <v>233.76666666666659</v>
      </c>
      <c r="R21">
        <f t="shared" si="18"/>
        <v>14.350036621093738</v>
      </c>
      <c r="S21">
        <f t="shared" si="20"/>
        <v>1.2439452597757374</v>
      </c>
      <c r="T21">
        <f>(MAX(S$16:S21) - S21)/MAX(S$16:S21)</f>
        <v>0</v>
      </c>
    </row>
    <row r="22" spans="1:20" x14ac:dyDescent="0.3">
      <c r="A22">
        <v>1</v>
      </c>
      <c r="B22">
        <v>2007</v>
      </c>
      <c r="C22">
        <v>193.4</v>
      </c>
      <c r="D22">
        <v>0.84999084472656194</v>
      </c>
      <c r="E22">
        <f t="shared" si="3"/>
        <v>1.0299833054298759</v>
      </c>
      <c r="F22">
        <f>(MAX(E$2:E22) - E22)/MAX(E$2:E22)</f>
        <v>0</v>
      </c>
      <c r="G22">
        <f t="shared" si="7"/>
        <v>4.9999999999999849</v>
      </c>
      <c r="H22" t="str">
        <f t="shared" si="4"/>
        <v/>
      </c>
      <c r="I22" s="6">
        <v>7</v>
      </c>
      <c r="J22" s="3">
        <v>210.60217391304346</v>
      </c>
      <c r="K22" s="3">
        <v>24.949996948242152</v>
      </c>
      <c r="L22">
        <v>7</v>
      </c>
      <c r="M22">
        <v>210.60217391304346</v>
      </c>
      <c r="N22">
        <v>24.949996948242152</v>
      </c>
      <c r="O22">
        <f t="shared" si="8"/>
        <v>139.05007934570293</v>
      </c>
      <c r="P22">
        <f t="shared" si="19"/>
        <v>7</v>
      </c>
      <c r="Q22">
        <f t="shared" si="18"/>
        <v>252.32272727272729</v>
      </c>
      <c r="R22">
        <f t="shared" si="18"/>
        <v>12.099975585937489</v>
      </c>
      <c r="S22">
        <f t="shared" si="20"/>
        <v>1.3065804920753756</v>
      </c>
      <c r="T22">
        <f>(MAX(S$16:S22) - S22)/MAX(S$16:S22)</f>
        <v>0</v>
      </c>
    </row>
    <row r="23" spans="1:20" x14ac:dyDescent="0.3">
      <c r="A23">
        <v>1</v>
      </c>
      <c r="B23">
        <v>2007</v>
      </c>
      <c r="C23">
        <v>191.95</v>
      </c>
      <c r="D23">
        <v>-0.150009155273437</v>
      </c>
      <c r="E23">
        <f t="shared" si="3"/>
        <v>1.029138125581619</v>
      </c>
      <c r="F23">
        <f>(MAX(E$2:E23) - E23)/MAX(E$2:E23)</f>
        <v>8.2057625963577376E-4</v>
      </c>
      <c r="G23">
        <f t="shared" si="7"/>
        <v>4.8499908447265483</v>
      </c>
      <c r="H23" t="str">
        <f t="shared" si="4"/>
        <v/>
      </c>
      <c r="I23" s="6">
        <v>8</v>
      </c>
      <c r="J23" s="3">
        <v>206.04761904761904</v>
      </c>
      <c r="K23" s="3">
        <v>12.350036621093745</v>
      </c>
      <c r="L23">
        <v>8</v>
      </c>
      <c r="M23">
        <v>206.04761904761904</v>
      </c>
      <c r="N23">
        <v>12.350036621093745</v>
      </c>
      <c r="O23">
        <f t="shared" si="8"/>
        <v>151.40011596679668</v>
      </c>
      <c r="P23">
        <f t="shared" si="19"/>
        <v>8</v>
      </c>
      <c r="Q23">
        <f t="shared" si="18"/>
        <v>239.78913043478263</v>
      </c>
      <c r="R23">
        <f t="shared" si="18"/>
        <v>60.500015258789041</v>
      </c>
      <c r="S23">
        <f t="shared" si="20"/>
        <v>1.6527202296951358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-0.449996948242187</v>
      </c>
      <c r="E24">
        <f t="shared" si="3"/>
        <v>1.0266257801069458</v>
      </c>
      <c r="F24">
        <f>(MAX(E$2:E24) - E24)/MAX(E$2:E24)</f>
        <v>3.2597861588919597E-3</v>
      </c>
      <c r="G24">
        <f t="shared" si="7"/>
        <v>4.3999938964843617</v>
      </c>
      <c r="H24" t="str">
        <f>IF(A24=A25, "", IF(-C2*0.05 &gt; MIN(G3:G24), -C2*0.05, ""))</f>
        <v/>
      </c>
      <c r="I24" s="6">
        <v>9</v>
      </c>
      <c r="J24" s="3">
        <v>192.88181818181818</v>
      </c>
      <c r="K24" s="3">
        <v>38.800003051757791</v>
      </c>
      <c r="L24">
        <v>9</v>
      </c>
      <c r="M24">
        <v>192.88181818181818</v>
      </c>
      <c r="N24">
        <v>38.800003051757791</v>
      </c>
      <c r="O24">
        <f t="shared" si="8"/>
        <v>190.20011901855446</v>
      </c>
      <c r="P24">
        <f t="shared" si="19"/>
        <v>9</v>
      </c>
      <c r="Q24">
        <f t="shared" si="18"/>
        <v>248.4725</v>
      </c>
      <c r="R24">
        <f t="shared" si="18"/>
        <v>11.849929809570291</v>
      </c>
      <c r="S24">
        <f t="shared" si="20"/>
        <v>1.7354812984354651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1.0305496836884056</v>
      </c>
      <c r="F25">
        <f>(MAX(E$2:E25) - E25)/MAX(E$2:E25)</f>
        <v>0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6">
        <v>10</v>
      </c>
      <c r="J25" s="3">
        <v>165.07173913043479</v>
      </c>
      <c r="K25" s="3">
        <v>45.200012207031108</v>
      </c>
      <c r="L25">
        <v>10</v>
      </c>
      <c r="M25">
        <v>165.07173913043479</v>
      </c>
      <c r="N25">
        <v>45.200012207031108</v>
      </c>
      <c r="O25">
        <f t="shared" si="8"/>
        <v>235.40013122558557</v>
      </c>
      <c r="P25">
        <f t="shared" si="19"/>
        <v>10</v>
      </c>
      <c r="Q25">
        <f t="shared" si="18"/>
        <v>262.64999999999998</v>
      </c>
      <c r="R25">
        <f t="shared" si="18"/>
        <v>23.649993896484347</v>
      </c>
      <c r="S25">
        <f t="shared" si="20"/>
        <v>1.8995640253390802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0.449996948242187</v>
      </c>
      <c r="E26">
        <f t="shared" si="3"/>
        <v>1.0330467679104842</v>
      </c>
      <c r="F26">
        <f>(MAX(E$2:E26) - E26)/MAX(E$2:E26)</f>
        <v>0</v>
      </c>
      <c r="G26">
        <f t="shared" si="7"/>
        <v>1.1499938964843739</v>
      </c>
      <c r="H26" t="str">
        <f t="shared" si="21"/>
        <v/>
      </c>
      <c r="I26" s="6">
        <v>11</v>
      </c>
      <c r="J26" s="3">
        <v>145.21250000000003</v>
      </c>
      <c r="K26" s="3">
        <v>45.750015258789006</v>
      </c>
      <c r="L26">
        <v>11</v>
      </c>
      <c r="M26">
        <v>145.21250000000003</v>
      </c>
      <c r="N26">
        <v>45.750015258789006</v>
      </c>
      <c r="O26">
        <f t="shared" si="8"/>
        <v>281.15014648437455</v>
      </c>
      <c r="P26">
        <f t="shared" si="19"/>
        <v>11</v>
      </c>
      <c r="Q26">
        <f t="shared" si="18"/>
        <v>252.47727272727278</v>
      </c>
      <c r="R26">
        <f t="shared" si="18"/>
        <v>48.049972534179624</v>
      </c>
      <c r="S26">
        <f t="shared" si="20"/>
        <v>2.2791534361855996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0.350006103515625</v>
      </c>
      <c r="E27">
        <f t="shared" si="3"/>
        <v>1.0349608153402046</v>
      </c>
      <c r="F27">
        <f>(MAX(E$2:E27) - E27)/MAX(E$2:E27)</f>
        <v>0</v>
      </c>
      <c r="G27">
        <f t="shared" si="7"/>
        <v>1.4999999999999989</v>
      </c>
      <c r="H27" t="str">
        <f t="shared" si="21"/>
        <v/>
      </c>
      <c r="I27" s="6">
        <v>12</v>
      </c>
      <c r="J27" s="3">
        <v>150.81739130434784</v>
      </c>
      <c r="K27" s="3">
        <v>22.749999999999986</v>
      </c>
      <c r="L27">
        <v>12</v>
      </c>
      <c r="M27">
        <v>150.81739130434784</v>
      </c>
      <c r="N27">
        <v>22.749999999999986</v>
      </c>
      <c r="O27">
        <f t="shared" si="8"/>
        <v>303.90014648437455</v>
      </c>
      <c r="P27">
        <f t="shared" si="19"/>
        <v>12</v>
      </c>
      <c r="Q27">
        <f t="shared" si="18"/>
        <v>251.14523809523814</v>
      </c>
      <c r="R27">
        <f t="shared" si="18"/>
        <v>14.250045776367173</v>
      </c>
      <c r="S27">
        <f t="shared" si="20"/>
        <v>2.4149391795088628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1.0330518831827038</v>
      </c>
      <c r="F28">
        <f>(MAX(E$2:E28) - E28)/MAX(E$2:E28)</f>
        <v>1.8444487261802995E-3</v>
      </c>
      <c r="G28">
        <f t="shared" si="7"/>
        <v>1.1499938964843739</v>
      </c>
      <c r="H28" t="str">
        <f t="shared" si="21"/>
        <v/>
      </c>
      <c r="I28" s="5">
        <v>2009</v>
      </c>
      <c r="J28" s="3">
        <v>193.46340996168573</v>
      </c>
      <c r="K28" s="3">
        <v>115.75013732910141</v>
      </c>
      <c r="L28">
        <v>2009</v>
      </c>
      <c r="M28">
        <v>193.46340996168573</v>
      </c>
      <c r="N28">
        <v>115.75013732910141</v>
      </c>
      <c r="P28">
        <f t="shared" ref="P28:R39" si="22">L16</f>
        <v>1</v>
      </c>
      <c r="Q28">
        <f t="shared" si="22"/>
        <v>232.33260869565211</v>
      </c>
      <c r="R28">
        <f t="shared" si="22"/>
        <v>10.799987792968741</v>
      </c>
      <c r="S28">
        <f t="shared" si="20"/>
        <v>2.5328106203547085</v>
      </c>
      <c r="T28">
        <f>(MAX(S$16:S28) - S28)/MAX(S$16:S28)</f>
        <v>0</v>
      </c>
    </row>
    <row r="29" spans="1:20" x14ac:dyDescent="0.3">
      <c r="A29">
        <v>2</v>
      </c>
      <c r="B29">
        <v>2007</v>
      </c>
      <c r="C29">
        <v>200.4</v>
      </c>
      <c r="D29">
        <v>-0.29998779296875</v>
      </c>
      <c r="E29">
        <f t="shared" si="3"/>
        <v>1.031428140157848</v>
      </c>
      <c r="F29">
        <f>(MAX(E$2:E29) - E29)/MAX(E$2:E29)</f>
        <v>3.4133419642513952E-3</v>
      </c>
      <c r="G29">
        <f t="shared" si="7"/>
        <v>0.85000610351562389</v>
      </c>
      <c r="H29" t="str">
        <f t="shared" si="21"/>
        <v/>
      </c>
      <c r="I29" s="6">
        <v>1</v>
      </c>
      <c r="J29" s="3">
        <v>155.77499999999998</v>
      </c>
      <c r="K29" s="3">
        <v>25.14994812011717</v>
      </c>
      <c r="L29">
        <v>1</v>
      </c>
      <c r="M29">
        <v>155.77499999999998</v>
      </c>
      <c r="N29">
        <v>25.14994812011717</v>
      </c>
      <c r="O29">
        <f>N29+O28</f>
        <v>25.14994812011717</v>
      </c>
      <c r="P29">
        <f t="shared" si="22"/>
        <v>2</v>
      </c>
      <c r="Q29">
        <f t="shared" si="22"/>
        <v>225.3261904761905</v>
      </c>
      <c r="R29">
        <f t="shared" si="22"/>
        <v>31.549987792968697</v>
      </c>
      <c r="S29">
        <f t="shared" si="20"/>
        <v>2.905184782383881</v>
      </c>
      <c r="T29">
        <f>(MAX(S$16:S29) - S29)/MAX(S$16:S29)</f>
        <v>0</v>
      </c>
    </row>
    <row r="30" spans="1:20" x14ac:dyDescent="0.3">
      <c r="A30">
        <v>2</v>
      </c>
      <c r="B30">
        <v>2007</v>
      </c>
      <c r="C30">
        <v>200.3</v>
      </c>
      <c r="D30">
        <v>9.99908447265625E-2</v>
      </c>
      <c r="E30">
        <f t="shared" si="3"/>
        <v>1.0319687793967875</v>
      </c>
      <c r="F30">
        <f>(MAX(E$2:E30) - E30)/MAX(E$2:E30)</f>
        <v>2.8909654346995694E-3</v>
      </c>
      <c r="G30">
        <f t="shared" si="7"/>
        <v>0.94999694824218639</v>
      </c>
      <c r="H30" t="str">
        <f t="shared" si="21"/>
        <v/>
      </c>
      <c r="I30" s="6">
        <v>2</v>
      </c>
      <c r="J30" s="3">
        <v>154.10499999999996</v>
      </c>
      <c r="K30" s="3">
        <v>8.6499938964843697</v>
      </c>
      <c r="L30">
        <v>2</v>
      </c>
      <c r="M30">
        <v>154.10499999999996</v>
      </c>
      <c r="N30">
        <v>8.6499938964843697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25.250045776367148</v>
      </c>
      <c r="S30">
        <f t="shared" si="20"/>
        <v>3.2558282696978909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-0.400009155273437</v>
      </c>
      <c r="E31">
        <f t="shared" si="3"/>
        <v>1.0297972523040981</v>
      </c>
      <c r="F31">
        <f>(MAX(E$2:E31) - E31)/MAX(E$2:E31)</f>
        <v>4.9891386800080019E-3</v>
      </c>
      <c r="G31">
        <f t="shared" si="7"/>
        <v>0.54998779296874933</v>
      </c>
      <c r="H31" t="str">
        <f t="shared" si="21"/>
        <v/>
      </c>
      <c r="I31" s="6">
        <v>3</v>
      </c>
      <c r="J31" s="3">
        <v>155.00909090909093</v>
      </c>
      <c r="K31" s="3">
        <v>-11.74998474121092</v>
      </c>
      <c r="L31">
        <v>3</v>
      </c>
      <c r="M31">
        <v>155.00909090909093</v>
      </c>
      <c r="N31">
        <v>-11.74998474121092</v>
      </c>
      <c r="O31">
        <f t="shared" ref="O31:O40" si="23">N31+O30</f>
        <v>-8.1999176025392781</v>
      </c>
      <c r="P31">
        <f t="shared" si="22"/>
        <v>4</v>
      </c>
      <c r="Q31">
        <f t="shared" si="22"/>
        <v>237.73863636363637</v>
      </c>
      <c r="R31">
        <f t="shared" si="22"/>
        <v>15.000045776367164</v>
      </c>
      <c r="S31">
        <f t="shared" si="20"/>
        <v>3.4715250219131955</v>
      </c>
      <c r="T31">
        <f>(MAX(S$16:S31) - S31)/MAX(S$16:S31)</f>
        <v>0</v>
      </c>
    </row>
    <row r="32" spans="1:20" x14ac:dyDescent="0.3">
      <c r="A32">
        <v>2</v>
      </c>
      <c r="B32">
        <v>2007</v>
      </c>
      <c r="C32">
        <v>198.05</v>
      </c>
      <c r="D32">
        <v>-1.6499938964843699</v>
      </c>
      <c r="E32">
        <f t="shared" si="3"/>
        <v>1.0207888345309901</v>
      </c>
      <c r="F32">
        <f>(MAX(E$2:E32) - E32)/MAX(E$2:E32)</f>
        <v>1.3693253502120212E-2</v>
      </c>
      <c r="G32">
        <f t="shared" si="7"/>
        <v>-1.1000061035156206</v>
      </c>
      <c r="H32" t="str">
        <f t="shared" si="21"/>
        <v/>
      </c>
      <c r="I32" s="6">
        <v>4</v>
      </c>
      <c r="J32" s="3">
        <v>177.93863636363636</v>
      </c>
      <c r="K32" s="3">
        <v>15.350067138671847</v>
      </c>
      <c r="L32">
        <v>4</v>
      </c>
      <c r="M32">
        <v>177.93863636363636</v>
      </c>
      <c r="N32">
        <v>15.350067138671847</v>
      </c>
      <c r="O32">
        <f t="shared" si="23"/>
        <v>7.1501495361325684</v>
      </c>
      <c r="P32">
        <f t="shared" si="22"/>
        <v>5</v>
      </c>
      <c r="Q32">
        <f t="shared" si="22"/>
        <v>246.63863636363632</v>
      </c>
      <c r="R32">
        <f t="shared" si="22"/>
        <v>7.1499938964843688</v>
      </c>
      <c r="S32">
        <f t="shared" si="20"/>
        <v>3.577195618533163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1.0194320898774996</v>
      </c>
      <c r="F33">
        <f>(MAX(E$2:E33) - E33)/MAX(E$2:E33)</f>
        <v>1.5004167532275625E-2</v>
      </c>
      <c r="G33">
        <f t="shared" si="7"/>
        <v>-1.3500061035156206</v>
      </c>
      <c r="H33" t="str">
        <f t="shared" si="21"/>
        <v/>
      </c>
      <c r="I33" s="6">
        <v>5</v>
      </c>
      <c r="J33" s="3">
        <v>186.21190476190472</v>
      </c>
      <c r="K33" s="3">
        <v>11.449996948242179</v>
      </c>
      <c r="L33">
        <v>5</v>
      </c>
      <c r="M33">
        <v>186.21190476190472</v>
      </c>
      <c r="N33">
        <v>11.449996948242179</v>
      </c>
      <c r="O33">
        <f t="shared" si="23"/>
        <v>18.600146484374747</v>
      </c>
      <c r="P33">
        <f t="shared" si="22"/>
        <v>6</v>
      </c>
      <c r="Q33">
        <f t="shared" si="22"/>
        <v>233.82142857142861</v>
      </c>
      <c r="R33">
        <f t="shared" si="22"/>
        <v>24.350021362304659</v>
      </c>
      <c r="S33">
        <f t="shared" si="20"/>
        <v>3.9683489434171859</v>
      </c>
      <c r="T33">
        <f>(MAX(S$16:S33) - S33)/MAX(S$16:S33)</f>
        <v>0</v>
      </c>
    </row>
    <row r="34" spans="1:20" x14ac:dyDescent="0.3">
      <c r="A34">
        <v>2</v>
      </c>
      <c r="B34">
        <v>2007</v>
      </c>
      <c r="C34">
        <v>200</v>
      </c>
      <c r="D34">
        <v>1.1000061035156199</v>
      </c>
      <c r="E34">
        <f t="shared" si="3"/>
        <v>1.0253193428626706</v>
      </c>
      <c r="F34">
        <f>(MAX(E$2:E34) - E34)/MAX(E$2:E34)</f>
        <v>9.3157850371028052E-3</v>
      </c>
      <c r="G34">
        <f t="shared" si="7"/>
        <v>-0.25000000000000067</v>
      </c>
      <c r="H34" t="str">
        <f t="shared" si="21"/>
        <v/>
      </c>
      <c r="I34" s="6">
        <v>6</v>
      </c>
      <c r="J34" s="3">
        <v>186.16818181818184</v>
      </c>
      <c r="K34" s="3">
        <v>6.5000305175781135</v>
      </c>
      <c r="L34">
        <v>6</v>
      </c>
      <c r="M34">
        <v>186.16818181818184</v>
      </c>
      <c r="N34">
        <v>6.5000305175781135</v>
      </c>
      <c r="O34">
        <f t="shared" si="23"/>
        <v>25.100177001952861</v>
      </c>
      <c r="P34">
        <f t="shared" si="22"/>
        <v>7</v>
      </c>
      <c r="Q34">
        <f t="shared" si="22"/>
        <v>210.60217391304346</v>
      </c>
      <c r="R34">
        <f t="shared" si="22"/>
        <v>24.949996948242152</v>
      </c>
      <c r="S34">
        <f t="shared" si="20"/>
        <v>4.4619849149629243</v>
      </c>
      <c r="T34">
        <f>(MAX(S$16:S34) - S34)/MAX(S$16:S34)</f>
        <v>0</v>
      </c>
    </row>
    <row r="35" spans="1:20" x14ac:dyDescent="0.3">
      <c r="A35">
        <v>2</v>
      </c>
      <c r="B35">
        <v>2007</v>
      </c>
      <c r="C35">
        <v>202.3</v>
      </c>
      <c r="D35">
        <v>1.3500061035156199</v>
      </c>
      <c r="E35">
        <f t="shared" si="3"/>
        <v>1.0325037063795419</v>
      </c>
      <c r="F35">
        <f>(MAX(E$2:E35) - E35)/MAX(E$2:E35)</f>
        <v>2.3741082022076011E-3</v>
      </c>
      <c r="G35">
        <f t="shared" si="7"/>
        <v>1.1000061035156192</v>
      </c>
      <c r="H35" t="str">
        <f t="shared" si="21"/>
        <v/>
      </c>
      <c r="I35" s="6">
        <v>7</v>
      </c>
      <c r="J35" s="3">
        <v>196.91304347826087</v>
      </c>
      <c r="K35" s="3">
        <v>12.05001831054687</v>
      </c>
      <c r="L35">
        <v>7</v>
      </c>
      <c r="M35">
        <v>196.91304347826087</v>
      </c>
      <c r="N35">
        <v>12.05001831054687</v>
      </c>
      <c r="O35">
        <f t="shared" si="23"/>
        <v>37.150195312499733</v>
      </c>
      <c r="P35">
        <f t="shared" si="22"/>
        <v>8</v>
      </c>
      <c r="Q35">
        <f t="shared" si="22"/>
        <v>206.04761904761904</v>
      </c>
      <c r="R35">
        <f t="shared" si="22"/>
        <v>12.350036621093745</v>
      </c>
      <c r="S35">
        <f t="shared" si="20"/>
        <v>4.7427984532368894</v>
      </c>
      <c r="T35">
        <f>(MAX(S$16:S35) - S35)/MAX(S$16:S35)</f>
        <v>0</v>
      </c>
    </row>
    <row r="36" spans="1:20" x14ac:dyDescent="0.3">
      <c r="A36">
        <v>2</v>
      </c>
      <c r="B36">
        <v>2007</v>
      </c>
      <c r="C36">
        <v>202.15</v>
      </c>
      <c r="D36">
        <v>-9.99908447265625E-2</v>
      </c>
      <c r="E36">
        <f t="shared" si="3"/>
        <v>1.0319674562500667</v>
      </c>
      <c r="F36">
        <f>(MAX(E$2:E36) - E36)/MAX(E$2:E36)</f>
        <v>2.8922438857300272E-3</v>
      </c>
      <c r="G36">
        <f t="shared" si="7"/>
        <v>1.0000152587890567</v>
      </c>
      <c r="H36" t="str">
        <f t="shared" si="21"/>
        <v/>
      </c>
      <c r="I36" s="6">
        <v>8</v>
      </c>
      <c r="J36" s="3">
        <v>213.85000000000002</v>
      </c>
      <c r="K36" s="3">
        <v>10.25001525878902</v>
      </c>
      <c r="L36">
        <v>8</v>
      </c>
      <c r="M36">
        <v>213.85000000000002</v>
      </c>
      <c r="N36">
        <v>10.25001525878902</v>
      </c>
      <c r="O36">
        <f t="shared" si="23"/>
        <v>47.400210571288753</v>
      </c>
      <c r="P36">
        <f t="shared" si="22"/>
        <v>9</v>
      </c>
      <c r="Q36">
        <f t="shared" si="22"/>
        <v>192.88181818181818</v>
      </c>
      <c r="R36">
        <f t="shared" si="22"/>
        <v>38.800003051757791</v>
      </c>
      <c r="S36">
        <f t="shared" si="20"/>
        <v>5.7445601848703927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0.65000915527343694</v>
      </c>
      <c r="E37">
        <f t="shared" si="3"/>
        <v>1.0354516398228202</v>
      </c>
      <c r="F37">
        <f>(MAX(E$2:E37) - E37)/MAX(E$2:E37)</f>
        <v>0</v>
      </c>
      <c r="G37">
        <f t="shared" si="7"/>
        <v>1.6500244140624938</v>
      </c>
      <c r="H37" t="str">
        <f t="shared" si="21"/>
        <v/>
      </c>
      <c r="I37" s="6">
        <v>9</v>
      </c>
      <c r="J37" s="3">
        <v>225.42045454545459</v>
      </c>
      <c r="K37" s="3">
        <v>2.9500274658203036</v>
      </c>
      <c r="L37">
        <v>9</v>
      </c>
      <c r="M37">
        <v>225.42045454545459</v>
      </c>
      <c r="N37">
        <v>2.9500274658203036</v>
      </c>
      <c r="O37">
        <f t="shared" si="23"/>
        <v>50.350238037109058</v>
      </c>
      <c r="P37">
        <f t="shared" si="22"/>
        <v>10</v>
      </c>
      <c r="Q37">
        <f t="shared" si="22"/>
        <v>165.07173913043479</v>
      </c>
      <c r="R37">
        <f t="shared" si="22"/>
        <v>45.200012207031108</v>
      </c>
      <c r="S37">
        <f t="shared" si="20"/>
        <v>7.3961869347936204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1.0354516398228202</v>
      </c>
      <c r="F38">
        <f>(MAX(E$2:E38) - E38)/MAX(E$2:E38)</f>
        <v>0</v>
      </c>
      <c r="G38">
        <f t="shared" si="7"/>
        <v>1.6500244140624938</v>
      </c>
      <c r="H38" t="str">
        <f t="shared" si="21"/>
        <v/>
      </c>
      <c r="I38" s="6">
        <v>10</v>
      </c>
      <c r="J38" s="3">
        <v>223.59318181818182</v>
      </c>
      <c r="K38" s="3">
        <v>20.500030517578093</v>
      </c>
      <c r="L38">
        <v>10</v>
      </c>
      <c r="M38">
        <v>223.59318181818182</v>
      </c>
      <c r="N38">
        <v>20.500030517578093</v>
      </c>
      <c r="O38">
        <f t="shared" si="23"/>
        <v>70.850268554687148</v>
      </c>
      <c r="P38">
        <f t="shared" si="22"/>
        <v>11</v>
      </c>
      <c r="Q38">
        <f t="shared" si="22"/>
        <v>145.21250000000003</v>
      </c>
      <c r="R38">
        <f t="shared" si="22"/>
        <v>45.750015258789006</v>
      </c>
      <c r="S38">
        <f t="shared" si="20"/>
        <v>9.842907763784563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0.300003051757812</v>
      </c>
      <c r="E39">
        <f t="shared" si="3"/>
        <v>1.0370560204646755</v>
      </c>
      <c r="F39">
        <f>(MAX(E$2:E39) - E39)/MAX(E$2:E39)</f>
        <v>0</v>
      </c>
      <c r="G39">
        <f t="shared" si="7"/>
        <v>1.9500274658203058</v>
      </c>
      <c r="H39" t="str">
        <f t="shared" si="21"/>
        <v/>
      </c>
      <c r="I39" s="6">
        <v>11</v>
      </c>
      <c r="J39" s="3">
        <v>217.59047619047618</v>
      </c>
      <c r="K39" s="3">
        <v>9.8999938964843679</v>
      </c>
      <c r="L39">
        <v>11</v>
      </c>
      <c r="M39">
        <v>217.59047619047618</v>
      </c>
      <c r="N39">
        <v>9.8999938964843679</v>
      </c>
      <c r="O39">
        <f t="shared" si="23"/>
        <v>80.750262451171523</v>
      </c>
      <c r="P39">
        <f t="shared" si="22"/>
        <v>12</v>
      </c>
      <c r="Q39">
        <f t="shared" si="22"/>
        <v>150.81739130434784</v>
      </c>
      <c r="R39">
        <f t="shared" si="22"/>
        <v>22.749999999999986</v>
      </c>
      <c r="S39">
        <f t="shared" si="20"/>
        <v>11.401895471859483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4.998779296875E-2</v>
      </c>
      <c r="E40">
        <f t="shared" si="3"/>
        <v>1.0373236318153656</v>
      </c>
      <c r="F40">
        <f>(MAX(E$2:E40) - E40)/MAX(E$2:E40)</f>
        <v>0</v>
      </c>
      <c r="G40">
        <f t="shared" si="7"/>
        <v>2.0000152587890558</v>
      </c>
      <c r="H40" t="str">
        <f t="shared" si="21"/>
        <v/>
      </c>
      <c r="I40" s="6">
        <v>12</v>
      </c>
      <c r="J40" s="3">
        <v>225.4891304347826</v>
      </c>
      <c r="K40" s="3">
        <v>4.7499999999999964</v>
      </c>
      <c r="L40">
        <v>12</v>
      </c>
      <c r="M40">
        <v>225.4891304347826</v>
      </c>
      <c r="N40">
        <v>4.7499999999999964</v>
      </c>
      <c r="O40">
        <f t="shared" si="23"/>
        <v>85.500262451171523</v>
      </c>
      <c r="P40">
        <f t="shared" ref="P40:R51" si="24">L29</f>
        <v>1</v>
      </c>
      <c r="Q40">
        <f t="shared" si="24"/>
        <v>155.77499999999998</v>
      </c>
      <c r="R40">
        <f t="shared" si="24"/>
        <v>25.14994812011717</v>
      </c>
      <c r="S40">
        <f t="shared" si="20"/>
        <v>13.334779012656647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0.100006103515625</v>
      </c>
      <c r="E41">
        <f t="shared" si="3"/>
        <v>1.0378548467835571</v>
      </c>
      <c r="F41">
        <f>(MAX(E$2:E41) - E41)/MAX(E$2:E41)</f>
        <v>0</v>
      </c>
      <c r="G41">
        <f t="shared" si="7"/>
        <v>2.1000213623046808</v>
      </c>
      <c r="H41" t="str">
        <f t="shared" si="21"/>
        <v/>
      </c>
      <c r="I41" s="5">
        <v>2010</v>
      </c>
      <c r="J41" s="3">
        <v>239.67873563218382</v>
      </c>
      <c r="K41" s="3">
        <v>114.59996032714827</v>
      </c>
      <c r="L41">
        <v>2010</v>
      </c>
      <c r="M41">
        <v>239.67873563218382</v>
      </c>
      <c r="N41">
        <v>114.59996032714827</v>
      </c>
      <c r="P41">
        <f t="shared" si="24"/>
        <v>2</v>
      </c>
      <c r="Q41">
        <f t="shared" si="24"/>
        <v>154.10499999999996</v>
      </c>
      <c r="R41">
        <f t="shared" si="24"/>
        <v>8.6499938964843697</v>
      </c>
      <c r="S41">
        <f t="shared" si="20"/>
        <v>14.120691506890903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1.0378548467835571</v>
      </c>
      <c r="F42">
        <f>(MAX(E$2:E42) - E42)/MAX(E$2:E42)</f>
        <v>0</v>
      </c>
      <c r="G42">
        <f t="shared" si="7"/>
        <v>2.1000213623046808</v>
      </c>
      <c r="H42" t="str">
        <f t="shared" si="21"/>
        <v/>
      </c>
      <c r="I42" s="6">
        <v>1</v>
      </c>
      <c r="J42" s="3">
        <v>231.31190476190471</v>
      </c>
      <c r="K42" s="3">
        <v>11.599960327148423</v>
      </c>
      <c r="L42">
        <v>1</v>
      </c>
      <c r="M42">
        <v>231.31190476190471</v>
      </c>
      <c r="N42">
        <v>11.599960327148423</v>
      </c>
      <c r="O42">
        <f t="shared" ref="O42:O53" si="25">N42+O41</f>
        <v>11.599960327148423</v>
      </c>
      <c r="P42">
        <f t="shared" si="24"/>
        <v>3</v>
      </c>
      <c r="Q42">
        <f t="shared" si="24"/>
        <v>155.00909090909093</v>
      </c>
      <c r="R42">
        <f t="shared" si="24"/>
        <v>-11.74998474121092</v>
      </c>
      <c r="S42">
        <f t="shared" si="20"/>
        <v>12.996797390702888</v>
      </c>
      <c r="T42">
        <f>(MAX(S$16:S42) - S42)/MAX(S$16:S42)</f>
        <v>7.9592002674908291E-2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1.0381209146795622</v>
      </c>
      <c r="F43">
        <f>(MAX(E$2:E43) - E43)/MAX(E$2:E43)</f>
        <v>0</v>
      </c>
      <c r="G43">
        <f t="shared" si="7"/>
        <v>2.1500244140624933</v>
      </c>
      <c r="H43" t="str">
        <f t="shared" si="21"/>
        <v/>
      </c>
      <c r="I43" s="6">
        <v>2</v>
      </c>
      <c r="J43" s="3">
        <v>219.26999999999998</v>
      </c>
      <c r="K43" s="3">
        <v>17.599990844726541</v>
      </c>
      <c r="L43">
        <v>2</v>
      </c>
      <c r="M43">
        <v>219.26999999999998</v>
      </c>
      <c r="N43">
        <v>17.599990844726541</v>
      </c>
      <c r="O43">
        <f t="shared" si="25"/>
        <v>29.199951171874964</v>
      </c>
      <c r="P43">
        <f t="shared" si="24"/>
        <v>4</v>
      </c>
      <c r="Q43">
        <f t="shared" si="24"/>
        <v>177.93863636363636</v>
      </c>
      <c r="R43">
        <f t="shared" si="24"/>
        <v>15.350067138671847</v>
      </c>
      <c r="S43">
        <f t="shared" si="20"/>
        <v>14.17403917721218</v>
      </c>
      <c r="T43">
        <f>(MAX(S$16:S43) - S43)/MAX(S$16:S43)</f>
        <v>0</v>
      </c>
    </row>
    <row r="44" spans="1:20" x14ac:dyDescent="0.3">
      <c r="A44">
        <v>2</v>
      </c>
      <c r="B44">
        <v>2007</v>
      </c>
      <c r="C44">
        <v>195.5</v>
      </c>
      <c r="D44">
        <v>7.3500061035156197</v>
      </c>
      <c r="E44">
        <f t="shared" si="3"/>
        <v>1.0791015019534043</v>
      </c>
      <c r="F44">
        <f>(MAX(E$2:E44) - E44)/MAX(E$2:E44)</f>
        <v>0</v>
      </c>
      <c r="G44">
        <f t="shared" si="7"/>
        <v>9.5000305175781126</v>
      </c>
      <c r="H44" t="str">
        <f>IF(A44=A45, "", IF(-C22*0.05 &gt; MIN(G25:G44), -C22*0.05, ""))</f>
        <v/>
      </c>
      <c r="I44" s="6">
        <v>3</v>
      </c>
      <c r="J44" s="3">
        <v>227.76739130434785</v>
      </c>
      <c r="K44" s="3">
        <v>2.0999908447265407</v>
      </c>
      <c r="L44">
        <v>3</v>
      </c>
      <c r="M44">
        <v>227.76739130434785</v>
      </c>
      <c r="N44">
        <v>2.0999908447265407</v>
      </c>
      <c r="O44">
        <f t="shared" si="25"/>
        <v>31.299942016601506</v>
      </c>
      <c r="P44">
        <f t="shared" si="24"/>
        <v>5</v>
      </c>
      <c r="Q44">
        <f t="shared" si="24"/>
        <v>186.21190476190472</v>
      </c>
      <c r="R44">
        <f t="shared" si="24"/>
        <v>11.449996948242179</v>
      </c>
      <c r="S44">
        <f t="shared" si="20"/>
        <v>15.08916509683262</v>
      </c>
      <c r="T44">
        <f>(MAX(S$16:S44) - S44)/MAX(S$16:S44)</f>
        <v>0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1.0663510108449741</v>
      </c>
      <c r="F45">
        <f>(MAX(E$2:E45) - E45)/MAX(E$2:E45)</f>
        <v>1.1815840386978492E-2</v>
      </c>
      <c r="G45">
        <f t="shared" si="7"/>
        <v>-2.19999694824218</v>
      </c>
      <c r="H45" t="str">
        <f t="shared" si="21"/>
        <v/>
      </c>
      <c r="I45" s="6">
        <v>4</v>
      </c>
      <c r="J45" s="3">
        <v>237.27727272727279</v>
      </c>
      <c r="K45" s="3">
        <v>15.500015258789031</v>
      </c>
      <c r="L45">
        <v>4</v>
      </c>
      <c r="M45">
        <v>237.27727272727279</v>
      </c>
      <c r="N45">
        <v>15.500015258789031</v>
      </c>
      <c r="O45">
        <f t="shared" si="25"/>
        <v>46.79995727539054</v>
      </c>
      <c r="P45">
        <f t="shared" si="24"/>
        <v>6</v>
      </c>
      <c r="Q45">
        <f t="shared" si="24"/>
        <v>186.16818181818184</v>
      </c>
      <c r="R45">
        <f t="shared" si="24"/>
        <v>6.5000305175781135</v>
      </c>
      <c r="S45">
        <f t="shared" si="20"/>
        <v>15.64234252107944</v>
      </c>
      <c r="T45">
        <f>(MAX(S$16:S45) - S45)/MAX(S$16:S45)</f>
        <v>0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1.0592266244782953</v>
      </c>
      <c r="F46">
        <f>(MAX(E$2:E46) - E46)/MAX(E$2:E46)</f>
        <v>1.8417987037485529E-2</v>
      </c>
      <c r="G46">
        <f t="shared" si="7"/>
        <v>-3.44999694824218</v>
      </c>
      <c r="H46" t="str">
        <f t="shared" si="21"/>
        <v/>
      </c>
      <c r="I46" s="6">
        <v>5</v>
      </c>
      <c r="J46" s="3">
        <v>225.3452380952381</v>
      </c>
      <c r="K46" s="3">
        <v>15.300018310546834</v>
      </c>
      <c r="L46">
        <v>5</v>
      </c>
      <c r="M46">
        <v>225.3452380952381</v>
      </c>
      <c r="N46">
        <v>15.300018310546834</v>
      </c>
      <c r="O46">
        <f t="shared" si="25"/>
        <v>62.099975585937372</v>
      </c>
      <c r="P46">
        <f t="shared" si="24"/>
        <v>7</v>
      </c>
      <c r="Q46">
        <f t="shared" si="24"/>
        <v>196.91304347826087</v>
      </c>
      <c r="R46">
        <f t="shared" si="24"/>
        <v>12.05001831054687</v>
      </c>
      <c r="S46">
        <f t="shared" si="20"/>
        <v>16.647431041336077</v>
      </c>
      <c r="T46">
        <f>(MAX(S$16:S46) - S46)/MAX(S$16:S46)</f>
        <v>0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1.0524173277807729</v>
      </c>
      <c r="F47">
        <f>(MAX(E$2:E47) - E47)/MAX(E$2:E47)</f>
        <v>2.4728141073223697E-2</v>
      </c>
      <c r="G47">
        <f t="shared" si="7"/>
        <v>-4.6499938964843599</v>
      </c>
      <c r="H47" t="str">
        <f t="shared" si="21"/>
        <v/>
      </c>
      <c r="I47" s="6">
        <v>6</v>
      </c>
      <c r="J47" s="3">
        <v>230.45909090909097</v>
      </c>
      <c r="K47" s="3">
        <v>15.900054931640611</v>
      </c>
      <c r="L47">
        <v>6</v>
      </c>
      <c r="M47">
        <v>230.45909090909097</v>
      </c>
      <c r="N47">
        <v>15.900054931640611</v>
      </c>
      <c r="O47">
        <f t="shared" si="25"/>
        <v>78.000030517577983</v>
      </c>
      <c r="P47">
        <f t="shared" si="24"/>
        <v>8</v>
      </c>
      <c r="Q47">
        <f t="shared" si="24"/>
        <v>213.85000000000002</v>
      </c>
      <c r="R47">
        <f t="shared" si="24"/>
        <v>10.25001525878902</v>
      </c>
      <c r="S47">
        <f t="shared" si="20"/>
        <v>17.485253081565208</v>
      </c>
      <c r="T47">
        <f>(MAX(S$16:S47) - S47)/MAX(S$16:S47)</f>
        <v>0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1.0584183284334092</v>
      </c>
      <c r="F48">
        <f>(MAX(E$2:E48) - E48)/MAX(E$2:E48)</f>
        <v>1.916703246409544E-2</v>
      </c>
      <c r="G48">
        <f t="shared" si="7"/>
        <v>-3.5999908447265501</v>
      </c>
      <c r="H48" t="str">
        <f t="shared" si="21"/>
        <v/>
      </c>
      <c r="I48" s="6">
        <v>7</v>
      </c>
      <c r="J48" s="3">
        <v>235.3954545454545</v>
      </c>
      <c r="K48" s="3">
        <v>13.749984741210925</v>
      </c>
      <c r="L48">
        <v>7</v>
      </c>
      <c r="M48">
        <v>235.3954545454545</v>
      </c>
      <c r="N48">
        <v>13.749984741210925</v>
      </c>
      <c r="O48">
        <f t="shared" si="25"/>
        <v>91.750015258788906</v>
      </c>
      <c r="P48">
        <f t="shared" si="24"/>
        <v>9</v>
      </c>
      <c r="Q48">
        <f t="shared" si="24"/>
        <v>225.42045454545459</v>
      </c>
      <c r="R48">
        <f t="shared" si="24"/>
        <v>2.9500274658203036</v>
      </c>
      <c r="S48">
        <f t="shared" si="20"/>
        <v>17.725519989856743</v>
      </c>
      <c r="T48">
        <f>(MAX(S$16:S48) - S48)/MAX(S$16:S48)</f>
        <v>0</v>
      </c>
    </row>
    <row r="49" spans="1:20" x14ac:dyDescent="0.3">
      <c r="A49">
        <v>3</v>
      </c>
      <c r="B49">
        <v>2007</v>
      </c>
      <c r="C49">
        <v>197.4</v>
      </c>
      <c r="D49">
        <v>-1.79998779296875</v>
      </c>
      <c r="E49">
        <f t="shared" si="3"/>
        <v>1.0482846046513106</v>
      </c>
      <c r="F49">
        <f>(MAX(E$2:E49) - E49)/MAX(E$2:E49)</f>
        <v>2.8557922722105868E-2</v>
      </c>
      <c r="G49">
        <f t="shared" si="7"/>
        <v>-5.3999786376953001</v>
      </c>
      <c r="H49" t="str">
        <f t="shared" si="21"/>
        <v/>
      </c>
      <c r="I49" s="6">
        <v>8</v>
      </c>
      <c r="J49" s="3">
        <v>239.08181818181819</v>
      </c>
      <c r="K49" s="3">
        <v>10.049987792968711</v>
      </c>
      <c r="L49">
        <v>8</v>
      </c>
      <c r="M49">
        <v>239.08181818181819</v>
      </c>
      <c r="N49">
        <v>10.049987792968711</v>
      </c>
      <c r="O49">
        <f t="shared" si="25"/>
        <v>101.80000305175761</v>
      </c>
      <c r="P49">
        <f t="shared" si="24"/>
        <v>10</v>
      </c>
      <c r="Q49">
        <f t="shared" si="24"/>
        <v>223.59318181818182</v>
      </c>
      <c r="R49">
        <f t="shared" si="24"/>
        <v>20.500030517578093</v>
      </c>
      <c r="S49">
        <f t="shared" si="20"/>
        <v>19.431933319038045</v>
      </c>
      <c r="T49">
        <f>(MAX(S$16:S49) - S49)/MAX(S$16:S49)</f>
        <v>0</v>
      </c>
    </row>
    <row r="50" spans="1:20" x14ac:dyDescent="0.3">
      <c r="A50">
        <v>3</v>
      </c>
      <c r="B50">
        <v>2007</v>
      </c>
      <c r="C50">
        <v>196.45</v>
      </c>
      <c r="D50">
        <v>-0.80000305175781194</v>
      </c>
      <c r="E50">
        <f t="shared" si="3"/>
        <v>1.0438022303730037</v>
      </c>
      <c r="F50">
        <f>(MAX(E$2:E50) - E50)/MAX(E$2:E50)</f>
        <v>3.271172500131022E-2</v>
      </c>
      <c r="G50">
        <f t="shared" si="7"/>
        <v>-6.1999816894531117</v>
      </c>
      <c r="H50" t="str">
        <f t="shared" si="21"/>
        <v/>
      </c>
      <c r="I50" s="6">
        <v>9</v>
      </c>
      <c r="J50" s="3">
        <v>244.57272727272721</v>
      </c>
      <c r="K50" s="3">
        <v>-2.3500061035155912</v>
      </c>
      <c r="L50">
        <v>9</v>
      </c>
      <c r="M50">
        <v>244.57272727272721</v>
      </c>
      <c r="N50">
        <v>-2.3500061035155912</v>
      </c>
      <c r="O50">
        <f t="shared" si="25"/>
        <v>99.449996948242017</v>
      </c>
      <c r="P50">
        <f t="shared" si="24"/>
        <v>11</v>
      </c>
      <c r="Q50">
        <f t="shared" si="24"/>
        <v>217.59047619047618</v>
      </c>
      <c r="R50">
        <f t="shared" si="24"/>
        <v>9.8999938964843679</v>
      </c>
      <c r="S50">
        <f t="shared" si="20"/>
        <v>20.360258978573402</v>
      </c>
      <c r="T50">
        <f>(MAX(S$16:S50) - S50)/MAX(S$16:S50)</f>
        <v>0</v>
      </c>
    </row>
    <row r="51" spans="1:20" x14ac:dyDescent="0.3">
      <c r="A51">
        <v>3</v>
      </c>
      <c r="B51">
        <v>2007</v>
      </c>
      <c r="C51">
        <v>198.2</v>
      </c>
      <c r="D51">
        <v>-0.449996948242187</v>
      </c>
      <c r="E51">
        <f t="shared" si="3"/>
        <v>1.0413138690755868</v>
      </c>
      <c r="F51">
        <f>(MAX(E$2:E51) - E51)/MAX(E$2:E51)</f>
        <v>3.501768166332251E-2</v>
      </c>
      <c r="G51">
        <f t="shared" si="7"/>
        <v>-6.6499786376952983</v>
      </c>
      <c r="H51" t="str">
        <f t="shared" si="21"/>
        <v/>
      </c>
      <c r="I51" s="6">
        <v>10</v>
      </c>
      <c r="J51" s="3">
        <v>253.28809523809525</v>
      </c>
      <c r="K51" s="3">
        <v>3.0000305175781241</v>
      </c>
      <c r="L51">
        <v>10</v>
      </c>
      <c r="M51">
        <v>253.28809523809525</v>
      </c>
      <c r="N51">
        <v>3.0000305175781241</v>
      </c>
      <c r="O51">
        <f t="shared" si="25"/>
        <v>102.45002746582014</v>
      </c>
      <c r="P51">
        <f t="shared" si="24"/>
        <v>12</v>
      </c>
      <c r="Q51">
        <f t="shared" si="24"/>
        <v>225.4891304347826</v>
      </c>
      <c r="R51">
        <f t="shared" si="24"/>
        <v>4.7499999999999964</v>
      </c>
      <c r="S51">
        <f t="shared" si="20"/>
        <v>20.810599052437873</v>
      </c>
      <c r="T51">
        <f>(MAX(S$16:S51) - S51)/MAX(S$16:S51)</f>
        <v>0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1.0319357564642331</v>
      </c>
      <c r="F52">
        <f>(MAX(E$2:E52) - E52)/MAX(E$2:E52)</f>
        <v>4.3708349403453806E-2</v>
      </c>
      <c r="G52">
        <f t="shared" si="7"/>
        <v>-8.3499755859374787</v>
      </c>
      <c r="H52" t="str">
        <f t="shared" si="21"/>
        <v/>
      </c>
      <c r="I52" s="6">
        <v>11</v>
      </c>
      <c r="J52" s="3">
        <v>258.02500000000003</v>
      </c>
      <c r="K52" s="3">
        <v>12.249969482421855</v>
      </c>
      <c r="L52">
        <v>11</v>
      </c>
      <c r="M52">
        <v>258.02500000000003</v>
      </c>
      <c r="N52">
        <v>12.249969482421855</v>
      </c>
      <c r="O52">
        <f t="shared" si="25"/>
        <v>114.699996948242</v>
      </c>
      <c r="P52">
        <f t="shared" ref="P52:R63" si="26">L42</f>
        <v>1</v>
      </c>
      <c r="Q52">
        <f t="shared" si="26"/>
        <v>231.31190476190471</v>
      </c>
      <c r="R52">
        <f t="shared" si="26"/>
        <v>11.599960327148423</v>
      </c>
      <c r="S52">
        <f t="shared" si="20"/>
        <v>21.906401837958146</v>
      </c>
      <c r="T52">
        <f>(MAX(S$16:S52) - S52)/MAX(S$16:S52)</f>
        <v>0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1.0319357564642331</v>
      </c>
      <c r="F53">
        <f>(MAX(E$2:E53) - E53)/MAX(E$2:E53)</f>
        <v>4.3708349403453806E-2</v>
      </c>
      <c r="G53">
        <f t="shared" si="7"/>
        <v>-8.3499755859374787</v>
      </c>
      <c r="H53" t="str">
        <f t="shared" si="21"/>
        <v/>
      </c>
      <c r="I53" s="6">
        <v>12</v>
      </c>
      <c r="J53" s="3">
        <v>271.19130434782613</v>
      </c>
      <c r="K53" s="3">
        <v>-0.10003662109375</v>
      </c>
      <c r="L53">
        <v>12</v>
      </c>
      <c r="M53">
        <v>271.19130434782613</v>
      </c>
      <c r="N53">
        <v>-0.10003662109375</v>
      </c>
      <c r="O53">
        <f t="shared" si="25"/>
        <v>114.59996032714825</v>
      </c>
      <c r="P53">
        <f t="shared" si="26"/>
        <v>2</v>
      </c>
      <c r="Q53">
        <f t="shared" si="26"/>
        <v>219.26999999999998</v>
      </c>
      <c r="R53">
        <f t="shared" si="26"/>
        <v>17.599990844726541</v>
      </c>
      <c r="S53">
        <f t="shared" si="20"/>
        <v>23.752664871562434</v>
      </c>
      <c r="T53">
        <f>(MAX(S$16:S53) - S53)/MAX(S$16:S53)</f>
        <v>0</v>
      </c>
    </row>
    <row r="54" spans="1:20" x14ac:dyDescent="0.3">
      <c r="A54">
        <v>3</v>
      </c>
      <c r="B54">
        <v>2007</v>
      </c>
      <c r="C54">
        <v>195.05</v>
      </c>
      <c r="D54">
        <v>3.5</v>
      </c>
      <c r="E54">
        <f t="shared" si="3"/>
        <v>1.0513787910964099</v>
      </c>
      <c r="F54">
        <f>(MAX(E$2:E54) - E54)/MAX(E$2:E54)</f>
        <v>2.5690549783139376E-2</v>
      </c>
      <c r="G54">
        <f t="shared" si="7"/>
        <v>-4.8499755859374787</v>
      </c>
      <c r="H54" t="str">
        <f t="shared" si="21"/>
        <v/>
      </c>
      <c r="I54" s="5">
        <v>2011</v>
      </c>
      <c r="J54" s="3">
        <v>267.59269230769263</v>
      </c>
      <c r="K54" s="3">
        <v>144.14981079101551</v>
      </c>
      <c r="L54">
        <v>2011</v>
      </c>
      <c r="M54">
        <v>267.59269230769263</v>
      </c>
      <c r="N54">
        <v>144.14981079101551</v>
      </c>
      <c r="P54">
        <f t="shared" si="26"/>
        <v>3</v>
      </c>
      <c r="Q54">
        <f t="shared" si="26"/>
        <v>227.76739130434785</v>
      </c>
      <c r="R54">
        <f t="shared" si="26"/>
        <v>2.0999908447265407</v>
      </c>
      <c r="S54">
        <f t="shared" si="20"/>
        <v>23.982611737119505</v>
      </c>
      <c r="T54">
        <f>(MAX(S$16:S54) - S54)/MAX(S$16:S54)</f>
        <v>0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1.0609440702662669</v>
      </c>
      <c r="F55">
        <f>(MAX(E$2:E55) - E55)/MAX(E$2:E55)</f>
        <v>1.6826435376346448E-2</v>
      </c>
      <c r="G55">
        <f t="shared" si="7"/>
        <v>-3.1499786376952987</v>
      </c>
      <c r="H55" t="str">
        <f t="shared" si="21"/>
        <v/>
      </c>
      <c r="I55" s="6">
        <v>1</v>
      </c>
      <c r="J55" s="3">
        <v>284.41190476190468</v>
      </c>
      <c r="K55" s="3">
        <v>13</v>
      </c>
      <c r="L55">
        <v>1</v>
      </c>
      <c r="M55">
        <v>284.41190476190468</v>
      </c>
      <c r="N55">
        <v>13</v>
      </c>
      <c r="O55">
        <f t="shared" ref="O55:O66" si="27">N55+O54</f>
        <v>13</v>
      </c>
      <c r="P55">
        <f t="shared" si="26"/>
        <v>4</v>
      </c>
      <c r="Q55">
        <f t="shared" si="26"/>
        <v>237.27727272727279</v>
      </c>
      <c r="R55">
        <f t="shared" si="26"/>
        <v>15.500015258789031</v>
      </c>
      <c r="S55">
        <f t="shared" si="20"/>
        <v>25.627596045048335</v>
      </c>
      <c r="T55">
        <f>(MAX(S$16:S55) - S55)/MAX(S$16:S55)</f>
        <v>0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1.0620724311430678</v>
      </c>
      <c r="F56">
        <f>(MAX(E$2:E56) - E56)/MAX(E$2:E56)</f>
        <v>1.5780786867139178E-2</v>
      </c>
      <c r="G56">
        <f t="shared" si="7"/>
        <v>-2.9499816894531117</v>
      </c>
      <c r="H56" t="str">
        <f t="shared" si="21"/>
        <v/>
      </c>
      <c r="I56" s="6">
        <v>2</v>
      </c>
      <c r="J56" s="3">
        <v>275.07749999999999</v>
      </c>
      <c r="K56" s="3">
        <v>10.699920654296875</v>
      </c>
      <c r="L56">
        <v>2</v>
      </c>
      <c r="M56">
        <v>275.07749999999999</v>
      </c>
      <c r="N56">
        <v>10.699920654296875</v>
      </c>
      <c r="O56">
        <f t="shared" si="27"/>
        <v>23.699920654296875</v>
      </c>
      <c r="P56">
        <f t="shared" si="26"/>
        <v>5</v>
      </c>
      <c r="Q56">
        <f t="shared" si="26"/>
        <v>225.3452380952381</v>
      </c>
      <c r="R56">
        <f t="shared" si="26"/>
        <v>15.300018310546834</v>
      </c>
      <c r="S56">
        <f t="shared" si="20"/>
        <v>27.454605245073068</v>
      </c>
      <c r="T56">
        <f>(MAX(S$16:S56) - S56)/MAX(S$16:S56)</f>
        <v>0</v>
      </c>
    </row>
    <row r="57" spans="1:20" x14ac:dyDescent="0.3">
      <c r="A57">
        <v>3</v>
      </c>
      <c r="B57">
        <v>2007</v>
      </c>
      <c r="C57">
        <v>196.8</v>
      </c>
      <c r="D57">
        <v>-5.00030517578125E-2</v>
      </c>
      <c r="E57">
        <f t="shared" si="3"/>
        <v>1.0617890866009834</v>
      </c>
      <c r="F57">
        <f>(MAX(E$2:E57) - E57)/MAX(E$2:E57)</f>
        <v>1.6043361371550057E-2</v>
      </c>
      <c r="G57">
        <f t="shared" si="7"/>
        <v>-2.9999847412109242</v>
      </c>
      <c r="H57" t="str">
        <f t="shared" si="21"/>
        <v/>
      </c>
      <c r="I57" s="6">
        <v>3</v>
      </c>
      <c r="J57" s="3">
        <v>271.51086956521738</v>
      </c>
      <c r="K57" s="3">
        <v>7.5000305175781303</v>
      </c>
      <c r="L57">
        <v>3</v>
      </c>
      <c r="M57">
        <v>271.51086956521738</v>
      </c>
      <c r="N57">
        <v>7.5000305175781303</v>
      </c>
      <c r="O57">
        <f t="shared" si="27"/>
        <v>31.199951171875007</v>
      </c>
      <c r="P57">
        <f t="shared" si="26"/>
        <v>6</v>
      </c>
      <c r="Q57">
        <f t="shared" si="26"/>
        <v>230.45909090909097</v>
      </c>
      <c r="R57">
        <f t="shared" si="26"/>
        <v>15.900054931640611</v>
      </c>
      <c r="S57">
        <f t="shared" si="20"/>
        <v>29.443488462008677</v>
      </c>
      <c r="T57">
        <f>(MAX(S$16:S57) - S57)/MAX(S$16:S57)</f>
        <v>0</v>
      </c>
    </row>
    <row r="58" spans="1:20" x14ac:dyDescent="0.3">
      <c r="A58">
        <v>3</v>
      </c>
      <c r="B58">
        <v>2007</v>
      </c>
      <c r="C58">
        <v>199.4</v>
      </c>
      <c r="D58">
        <v>0.449996948242187</v>
      </c>
      <c r="E58">
        <f t="shared" si="3"/>
        <v>1.0643050943295673</v>
      </c>
      <c r="F58">
        <f>(MAX(E$2:E58) - E58)/MAX(E$2:E58)</f>
        <v>1.3711784847905669E-2</v>
      </c>
      <c r="G58">
        <f t="shared" si="7"/>
        <v>-2.5499877929687371</v>
      </c>
      <c r="H58" t="str">
        <f t="shared" si="21"/>
        <v/>
      </c>
      <c r="I58" s="6">
        <v>4</v>
      </c>
      <c r="J58" s="3">
        <v>292.39999999999998</v>
      </c>
      <c r="K58" s="3">
        <v>9.1999511718749893</v>
      </c>
      <c r="L58">
        <v>4</v>
      </c>
      <c r="M58">
        <v>292.39999999999998</v>
      </c>
      <c r="N58">
        <v>9.1999511718749893</v>
      </c>
      <c r="O58">
        <f t="shared" si="27"/>
        <v>40.39990234375</v>
      </c>
      <c r="P58">
        <f t="shared" si="26"/>
        <v>7</v>
      </c>
      <c r="Q58">
        <f t="shared" si="26"/>
        <v>235.3954545454545</v>
      </c>
      <c r="R58">
        <f t="shared" si="26"/>
        <v>13.749984741210925</v>
      </c>
      <c r="S58">
        <f t="shared" si="20"/>
        <v>31.249342758369302</v>
      </c>
      <c r="T58">
        <f>(MAX(S$16:S58) - S58)/MAX(S$16:S58)</f>
        <v>0</v>
      </c>
    </row>
    <row r="59" spans="1:20" x14ac:dyDescent="0.3">
      <c r="A59">
        <v>3</v>
      </c>
      <c r="B59">
        <v>2007</v>
      </c>
      <c r="C59">
        <v>199.75</v>
      </c>
      <c r="D59">
        <v>0.100006103515625</v>
      </c>
      <c r="E59">
        <f t="shared" si="3"/>
        <v>1.0648645879751619</v>
      </c>
      <c r="F59">
        <f>(MAX(E$2:E59) - E59)/MAX(E$2:E59)</f>
        <v>1.3193303829593864E-2</v>
      </c>
      <c r="G59">
        <f t="shared" si="7"/>
        <v>-2.4499816894531121</v>
      </c>
      <c r="H59" t="str">
        <f t="shared" si="21"/>
        <v/>
      </c>
      <c r="I59" s="6">
        <v>5</v>
      </c>
      <c r="J59" s="3">
        <v>288.21136363636367</v>
      </c>
      <c r="K59" s="3">
        <v>11.999938964843729</v>
      </c>
      <c r="L59">
        <v>5</v>
      </c>
      <c r="M59">
        <v>288.21136363636367</v>
      </c>
      <c r="N59">
        <v>11.999938964843729</v>
      </c>
      <c r="O59">
        <f t="shared" si="27"/>
        <v>52.399841308593729</v>
      </c>
      <c r="P59">
        <f t="shared" si="26"/>
        <v>8</v>
      </c>
      <c r="Q59">
        <f t="shared" si="26"/>
        <v>239.08181818181819</v>
      </c>
      <c r="R59">
        <f t="shared" si="26"/>
        <v>10.049987792968711</v>
      </c>
      <c r="S59">
        <f t="shared" si="20"/>
        <v>32.628612380085684</v>
      </c>
      <c r="T59">
        <f>(MAX(S$16:S59) - S59)/MAX(S$16:S59)</f>
        <v>0</v>
      </c>
    </row>
    <row r="60" spans="1:20" x14ac:dyDescent="0.3">
      <c r="A60">
        <v>3</v>
      </c>
      <c r="B60">
        <v>2007</v>
      </c>
      <c r="C60">
        <v>201.15</v>
      </c>
      <c r="D60">
        <v>2.44999694824218</v>
      </c>
      <c r="E60">
        <f t="shared" si="3"/>
        <v>1.0784830853173037</v>
      </c>
      <c r="F60">
        <f>(MAX(E$2:E60) - E60)/MAX(E$2:E60)</f>
        <v>5.7308477004345735E-4</v>
      </c>
      <c r="G60">
        <f t="shared" si="7"/>
        <v>1.5258789067829071E-5</v>
      </c>
      <c r="H60" t="str">
        <f t="shared" si="21"/>
        <v/>
      </c>
      <c r="I60" s="6">
        <v>6</v>
      </c>
      <c r="J60" s="3">
        <v>280.56136363636369</v>
      </c>
      <c r="K60" s="3">
        <v>13.450012207031266</v>
      </c>
      <c r="L60">
        <v>6</v>
      </c>
      <c r="M60">
        <v>280.56136363636369</v>
      </c>
      <c r="N60">
        <v>13.450012207031266</v>
      </c>
      <c r="O60">
        <f t="shared" si="27"/>
        <v>65.849853515625</v>
      </c>
      <c r="P60">
        <f t="shared" si="26"/>
        <v>9</v>
      </c>
      <c r="Q60">
        <f t="shared" si="26"/>
        <v>244.57272727272721</v>
      </c>
      <c r="R60">
        <f t="shared" si="26"/>
        <v>-2.3500061035155912</v>
      </c>
      <c r="S60">
        <f t="shared" si="20"/>
        <v>32.299420687077372</v>
      </c>
      <c r="T60">
        <f>(MAX(S$16:S60) - S60)/MAX(S$16:S60)</f>
        <v>1.0089049732596915E-2</v>
      </c>
    </row>
    <row r="61" spans="1:20" x14ac:dyDescent="0.3">
      <c r="A61">
        <v>3</v>
      </c>
      <c r="B61">
        <v>2007</v>
      </c>
      <c r="C61">
        <v>200.65</v>
      </c>
      <c r="D61">
        <v>-0.349990844726562</v>
      </c>
      <c r="E61">
        <f t="shared" si="3"/>
        <v>1.07650784401974</v>
      </c>
      <c r="F61">
        <f>(MAX(E$2:E61) - E61)/MAX(E$2:E61)</f>
        <v>2.4035347267789072E-3</v>
      </c>
      <c r="G61">
        <f t="shared" si="7"/>
        <v>-0.34997558593749417</v>
      </c>
      <c r="H61" t="str">
        <f t="shared" si="21"/>
        <v/>
      </c>
      <c r="I61" s="6">
        <v>7</v>
      </c>
      <c r="J61" s="3">
        <v>287.97142857142859</v>
      </c>
      <c r="K61" s="3">
        <v>3.5499572753906197</v>
      </c>
      <c r="L61">
        <v>7</v>
      </c>
      <c r="M61">
        <v>287.97142857142859</v>
      </c>
      <c r="N61">
        <v>3.5499572753906197</v>
      </c>
      <c r="O61">
        <f t="shared" si="27"/>
        <v>69.399810791015625</v>
      </c>
      <c r="P61">
        <f t="shared" si="26"/>
        <v>10</v>
      </c>
      <c r="Q61">
        <f t="shared" si="26"/>
        <v>253.28809523809525</v>
      </c>
      <c r="R61">
        <f t="shared" si="26"/>
        <v>3.0000305175781241</v>
      </c>
      <c r="S61">
        <f t="shared" si="20"/>
        <v>32.701114300248378</v>
      </c>
      <c r="T61">
        <f>(MAX(S$16:S61) - S61)/MAX(S$16:S61)</f>
        <v>0</v>
      </c>
    </row>
    <row r="62" spans="1:20" x14ac:dyDescent="0.3">
      <c r="A62">
        <v>3</v>
      </c>
      <c r="B62">
        <v>2007</v>
      </c>
      <c r="C62">
        <v>200.75</v>
      </c>
      <c r="D62">
        <v>0.449996948242187</v>
      </c>
      <c r="E62">
        <f t="shared" si="3"/>
        <v>1.0790415750623106</v>
      </c>
      <c r="F62">
        <f>(MAX(E$2:E62) - E62)/MAX(E$2:E62)</f>
        <v>5.5534063278761348E-5</v>
      </c>
      <c r="G62">
        <f t="shared" si="7"/>
        <v>0.10002136230469283</v>
      </c>
      <c r="H62" t="str">
        <f t="shared" si="21"/>
        <v/>
      </c>
      <c r="I62" s="6">
        <v>8</v>
      </c>
      <c r="J62" s="3">
        <v>247.98043478260874</v>
      </c>
      <c r="K62" s="3">
        <v>14.899993896484347</v>
      </c>
      <c r="L62">
        <v>8</v>
      </c>
      <c r="M62">
        <v>247.98043478260874</v>
      </c>
      <c r="N62">
        <v>14.899993896484347</v>
      </c>
      <c r="O62">
        <f t="shared" si="27"/>
        <v>84.299804687499972</v>
      </c>
      <c r="P62">
        <f t="shared" si="26"/>
        <v>11</v>
      </c>
      <c r="Q62">
        <f t="shared" si="26"/>
        <v>258.02500000000003</v>
      </c>
      <c r="R62">
        <f t="shared" si="26"/>
        <v>12.249969482421855</v>
      </c>
      <c r="S62">
        <f t="shared" si="20"/>
        <v>34.331254925498619</v>
      </c>
      <c r="T62">
        <f>(MAX(S$16:S62) - S62)/MAX(S$16:S62)</f>
        <v>0</v>
      </c>
    </row>
    <row r="63" spans="1:20" x14ac:dyDescent="0.3">
      <c r="A63">
        <v>3</v>
      </c>
      <c r="B63">
        <v>2007</v>
      </c>
      <c r="C63">
        <v>200.2</v>
      </c>
      <c r="D63">
        <v>0.100006103515625</v>
      </c>
      <c r="E63">
        <f t="shared" si="3"/>
        <v>1.079607540500003</v>
      </c>
      <c r="F63">
        <f>(MAX(E$2:E63) - E63)/MAX(E$2:E63)</f>
        <v>0</v>
      </c>
      <c r="G63">
        <f t="shared" si="7"/>
        <v>0.20002746582031783</v>
      </c>
      <c r="H63" t="str">
        <f t="shared" si="21"/>
        <v/>
      </c>
      <c r="I63" s="6">
        <v>9</v>
      </c>
      <c r="J63" s="3">
        <v>239.32272727272732</v>
      </c>
      <c r="K63" s="3">
        <v>22.399948120117156</v>
      </c>
      <c r="L63">
        <v>9</v>
      </c>
      <c r="M63">
        <v>239.32272727272732</v>
      </c>
      <c r="N63">
        <v>22.399948120117156</v>
      </c>
      <c r="O63">
        <f t="shared" si="27"/>
        <v>106.69975280761713</v>
      </c>
      <c r="P63">
        <f t="shared" si="26"/>
        <v>12</v>
      </c>
      <c r="Q63">
        <f t="shared" si="26"/>
        <v>271.19130434782613</v>
      </c>
      <c r="R63">
        <f t="shared" si="26"/>
        <v>-0.10003662109375</v>
      </c>
      <c r="S63">
        <f t="shared" si="20"/>
        <v>34.31795766330815</v>
      </c>
      <c r="T63">
        <f>(MAX(S$16:S63) - S63)/MAX(S$16:S63)</f>
        <v>3.8732234575537491E-4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1.0750889864718227</v>
      </c>
      <c r="F64">
        <f>(MAX(E$2:E64) - E64)/MAX(E$2:E64)</f>
        <v>4.1853672364010608E-3</v>
      </c>
      <c r="G64">
        <f t="shared" si="7"/>
        <v>-0.59997558593749412</v>
      </c>
      <c r="H64" t="str">
        <f t="shared" si="21"/>
        <v/>
      </c>
      <c r="I64" s="6">
        <v>10</v>
      </c>
      <c r="J64" s="3">
        <v>245.67857142857142</v>
      </c>
      <c r="K64" s="3">
        <v>23.300018310546843</v>
      </c>
      <c r="L64">
        <v>10</v>
      </c>
      <c r="M64">
        <v>245.67857142857142</v>
      </c>
      <c r="N64">
        <v>23.300018310546843</v>
      </c>
      <c r="O64">
        <f t="shared" si="27"/>
        <v>129.99977111816398</v>
      </c>
      <c r="P64">
        <f t="shared" ref="P64:R75" si="28">L55</f>
        <v>1</v>
      </c>
      <c r="Q64">
        <f t="shared" si="28"/>
        <v>284.41190476190468</v>
      </c>
      <c r="R64">
        <f t="shared" si="28"/>
        <v>13</v>
      </c>
      <c r="S64">
        <f t="shared" si="20"/>
        <v>35.965005885485454</v>
      </c>
      <c r="T64">
        <f>(MAX(S$16:S64) - S64)/MAX(S$16:S64)</f>
        <v>0</v>
      </c>
    </row>
    <row r="65" spans="1:20" x14ac:dyDescent="0.3">
      <c r="A65">
        <v>3</v>
      </c>
      <c r="B65">
        <v>2007</v>
      </c>
      <c r="C65">
        <v>198.55</v>
      </c>
      <c r="D65">
        <v>-0.349990844726562</v>
      </c>
      <c r="E65">
        <f t="shared" si="3"/>
        <v>1.0730991357155495</v>
      </c>
      <c r="F65">
        <f>(MAX(E$2:E65) - E65)/MAX(E$2:E65)</f>
        <v>6.0284914103501041E-3</v>
      </c>
      <c r="G65">
        <f t="shared" si="7"/>
        <v>-0.94996643066405606</v>
      </c>
      <c r="H65" t="str">
        <f t="shared" si="21"/>
        <v/>
      </c>
      <c r="I65" s="6">
        <v>11</v>
      </c>
      <c r="J65" s="3">
        <v>250.01818181818183</v>
      </c>
      <c r="K65" s="3">
        <v>11.500015258789048</v>
      </c>
      <c r="L65">
        <v>11</v>
      </c>
      <c r="M65">
        <v>250.01818181818183</v>
      </c>
      <c r="N65">
        <v>11.500015258789048</v>
      </c>
      <c r="O65">
        <f t="shared" si="27"/>
        <v>141.49978637695301</v>
      </c>
      <c r="P65">
        <f t="shared" si="28"/>
        <v>2</v>
      </c>
      <c r="Q65">
        <f t="shared" si="28"/>
        <v>275.07749999999999</v>
      </c>
      <c r="R65">
        <f t="shared" si="28"/>
        <v>10.699920654296875</v>
      </c>
      <c r="S65">
        <f t="shared" si="20"/>
        <v>37.433914992087466</v>
      </c>
      <c r="T65">
        <f>(MAX(S$16:S65) - S65)/MAX(S$16:S65)</f>
        <v>0</v>
      </c>
    </row>
    <row r="66" spans="1:20" x14ac:dyDescent="0.3">
      <c r="A66">
        <v>3</v>
      </c>
      <c r="B66">
        <v>2007</v>
      </c>
      <c r="C66">
        <v>201.45</v>
      </c>
      <c r="D66">
        <v>0.69999694824218694</v>
      </c>
      <c r="E66">
        <f t="shared" si="3"/>
        <v>1.0770143723805796</v>
      </c>
      <c r="F66">
        <f>(MAX(E$2:E66) - E66)/MAX(E$2:E66)</f>
        <v>2.4019544344997396E-3</v>
      </c>
      <c r="G66">
        <f t="shared" si="7"/>
        <v>-0.24996948242186912</v>
      </c>
      <c r="H66" t="str">
        <f t="shared" si="21"/>
        <v/>
      </c>
      <c r="I66" s="6">
        <v>12</v>
      </c>
      <c r="J66" s="3">
        <v>251.18409090909091</v>
      </c>
      <c r="K66" s="3">
        <v>2.6500244140625107</v>
      </c>
      <c r="L66">
        <v>12</v>
      </c>
      <c r="M66">
        <v>251.18409090909091</v>
      </c>
      <c r="N66">
        <v>2.6500244140625107</v>
      </c>
      <c r="O66">
        <f t="shared" si="27"/>
        <v>144.14981079101551</v>
      </c>
      <c r="P66">
        <f t="shared" si="28"/>
        <v>3</v>
      </c>
      <c r="Q66">
        <f t="shared" si="28"/>
        <v>271.51086956521738</v>
      </c>
      <c r="R66">
        <f t="shared" si="28"/>
        <v>7.5000305175781303</v>
      </c>
      <c r="S66">
        <f t="shared" si="20"/>
        <v>38.519666293855977</v>
      </c>
      <c r="T66">
        <f>(MAX(S$16:S66) - S66)/MAX(S$16:S66)</f>
        <v>0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1.0711200472543649</v>
      </c>
      <c r="F67">
        <f>(MAX(E$2:E67) - E67)/MAX(E$2:E67)</f>
        <v>7.8616468737400403E-3</v>
      </c>
      <c r="G67">
        <f t="shared" si="7"/>
        <v>-1.0500030517578101</v>
      </c>
      <c r="H67" t="str">
        <f t="shared" si="21"/>
        <v/>
      </c>
      <c r="I67" s="5">
        <v>2012</v>
      </c>
      <c r="J67" s="3">
        <v>258.05804597701183</v>
      </c>
      <c r="K67" s="3">
        <v>180.89997863769511</v>
      </c>
      <c r="L67">
        <v>2012</v>
      </c>
      <c r="M67">
        <v>258.05804597701183</v>
      </c>
      <c r="N67">
        <v>180.89997863769511</v>
      </c>
      <c r="P67">
        <f t="shared" si="28"/>
        <v>4</v>
      </c>
      <c r="Q67">
        <f t="shared" si="28"/>
        <v>292.39999999999998</v>
      </c>
      <c r="R67">
        <f t="shared" si="28"/>
        <v>9.1999511718749893</v>
      </c>
      <c r="S67">
        <f t="shared" si="20"/>
        <v>39.79223127851197</v>
      </c>
      <c r="T67">
        <f>(MAX(S$16:S67) - S67)/MAX(S$16:S67)</f>
        <v>0</v>
      </c>
    </row>
    <row r="68" spans="1:20" x14ac:dyDescent="0.3">
      <c r="A68">
        <v>4</v>
      </c>
      <c r="B68">
        <v>2007</v>
      </c>
      <c r="C68">
        <v>201.85</v>
      </c>
      <c r="D68">
        <v>0.350006103515625</v>
      </c>
      <c r="E68">
        <f t="shared" ref="E68:E131" si="29">(D68/C68*$G$2+1)*E67*$H$2+(1-$H$2)*E67</f>
        <v>1.0730702255146762</v>
      </c>
      <c r="F68">
        <f>(MAX(E$2:E68) - E68)/MAX(E$2:E68)</f>
        <v>6.0552698458358973E-3</v>
      </c>
      <c r="G68">
        <f t="shared" si="7"/>
        <v>-0.69999694824218506</v>
      </c>
      <c r="H68" t="str">
        <f t="shared" si="21"/>
        <v/>
      </c>
      <c r="I68" s="6">
        <v>1</v>
      </c>
      <c r="J68" s="3">
        <v>257.11818181818194</v>
      </c>
      <c r="K68" s="3">
        <v>9.2500457763671662</v>
      </c>
      <c r="L68">
        <v>1</v>
      </c>
      <c r="M68">
        <v>257.11818181818194</v>
      </c>
      <c r="N68">
        <v>9.2500457763671662</v>
      </c>
      <c r="O68">
        <f t="shared" ref="O68:O79" si="30">N68+O67</f>
        <v>9.2500457763671662</v>
      </c>
      <c r="P68">
        <f t="shared" si="28"/>
        <v>5</v>
      </c>
      <c r="Q68">
        <f t="shared" si="28"/>
        <v>288.21136363636367</v>
      </c>
      <c r="R68">
        <f t="shared" si="28"/>
        <v>11.999938964843729</v>
      </c>
      <c r="S68">
        <f t="shared" si="20"/>
        <v>41.531855829126613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1.04998779296875</v>
      </c>
      <c r="E69">
        <f t="shared" si="29"/>
        <v>1.0788865783646175</v>
      </c>
      <c r="F69">
        <f>(MAX(E$2:E69) - E69)/MAX(E$2:E69)</f>
        <v>6.678002036291027E-4</v>
      </c>
      <c r="G69">
        <f t="shared" ref="G69:G132" si="31">IF(A69&lt;&gt;A68, D69, D69+G68)</f>
        <v>0.34999084472656494</v>
      </c>
      <c r="H69" t="str">
        <f t="shared" si="21"/>
        <v/>
      </c>
      <c r="I69" s="6">
        <v>2</v>
      </c>
      <c r="J69" s="3">
        <v>271.91190476190474</v>
      </c>
      <c r="K69" s="3">
        <v>12.7001037597656</v>
      </c>
      <c r="L69">
        <v>2</v>
      </c>
      <c r="M69">
        <v>271.91190476190474</v>
      </c>
      <c r="N69">
        <v>12.7001037597656</v>
      </c>
      <c r="O69">
        <f t="shared" si="30"/>
        <v>21.950149536132766</v>
      </c>
      <c r="P69">
        <f t="shared" si="28"/>
        <v>6</v>
      </c>
      <c r="Q69">
        <f t="shared" si="28"/>
        <v>280.56136363636369</v>
      </c>
      <c r="R69">
        <f t="shared" si="28"/>
        <v>13.450012207031266</v>
      </c>
      <c r="S69">
        <f t="shared" si="20"/>
        <v>43.62242938021879</v>
      </c>
      <c r="T69">
        <f>(MAX(S$16:S69) - S69)/MAX(S$16:S69)</f>
        <v>0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1.0783339441939863</v>
      </c>
      <c r="F70">
        <f>(MAX(E$2:E70) - E70)/MAX(E$2:E70)</f>
        <v>1.1796845226060562E-3</v>
      </c>
      <c r="G70">
        <f t="shared" si="31"/>
        <v>0.24998474121093994</v>
      </c>
      <c r="H70" t="str">
        <f t="shared" si="21"/>
        <v/>
      </c>
      <c r="I70" s="6">
        <v>3</v>
      </c>
      <c r="J70" s="3">
        <v>273.89090909090913</v>
      </c>
      <c r="K70" s="3">
        <v>21.950012207031229</v>
      </c>
      <c r="L70">
        <v>3</v>
      </c>
      <c r="M70">
        <v>273.89090909090913</v>
      </c>
      <c r="N70">
        <v>21.950012207031229</v>
      </c>
      <c r="O70">
        <f t="shared" si="30"/>
        <v>43.900161743163991</v>
      </c>
      <c r="P70">
        <f t="shared" si="28"/>
        <v>7</v>
      </c>
      <c r="Q70">
        <f t="shared" si="28"/>
        <v>287.97142857142859</v>
      </c>
      <c r="R70">
        <f t="shared" si="28"/>
        <v>3.5499572753906197</v>
      </c>
      <c r="S70">
        <f t="shared" si="20"/>
        <v>44.187070981583823</v>
      </c>
      <c r="T70">
        <f>(MAX(S$16:S70) - S70)/MAX(S$16:S70)</f>
        <v>0</v>
      </c>
    </row>
    <row r="71" spans="1:20" x14ac:dyDescent="0.3">
      <c r="A71">
        <v>4</v>
      </c>
      <c r="B71">
        <v>2007</v>
      </c>
      <c r="C71">
        <v>205.25</v>
      </c>
      <c r="D71">
        <v>0.75</v>
      </c>
      <c r="E71">
        <f t="shared" si="29"/>
        <v>1.0824712790590425</v>
      </c>
      <c r="F71">
        <f>(MAX(E$2:E71) - E71)/MAX(E$2:E71)</f>
        <v>0</v>
      </c>
      <c r="G71">
        <f t="shared" si="31"/>
        <v>0.99998474121093994</v>
      </c>
      <c r="H71" t="str">
        <f t="shared" si="21"/>
        <v/>
      </c>
      <c r="I71" s="6">
        <v>4</v>
      </c>
      <c r="J71" s="3">
        <v>270.34047619047618</v>
      </c>
      <c r="K71" s="3">
        <v>8.8500061035156197</v>
      </c>
      <c r="L71">
        <v>4</v>
      </c>
      <c r="M71">
        <v>270.34047619047618</v>
      </c>
      <c r="N71">
        <v>8.8500061035156197</v>
      </c>
      <c r="O71">
        <f t="shared" si="30"/>
        <v>52.750167846679609</v>
      </c>
      <c r="P71">
        <f t="shared" si="28"/>
        <v>8</v>
      </c>
      <c r="Q71">
        <f t="shared" si="28"/>
        <v>247.98043478260874</v>
      </c>
      <c r="R71">
        <f t="shared" si="28"/>
        <v>14.899993896484347</v>
      </c>
      <c r="S71">
        <f t="shared" si="20"/>
        <v>46.974816889568885</v>
      </c>
      <c r="T71">
        <f>(MAX(S$16:S71) - S71)/MAX(S$16:S71)</f>
        <v>0</v>
      </c>
    </row>
    <row r="72" spans="1:20" x14ac:dyDescent="0.3">
      <c r="A72">
        <v>4</v>
      </c>
      <c r="B72">
        <v>2007</v>
      </c>
      <c r="C72">
        <v>205.7</v>
      </c>
      <c r="D72">
        <v>0.84999084472656194</v>
      </c>
      <c r="E72">
        <f t="shared" si="29"/>
        <v>1.08716790137661</v>
      </c>
      <c r="F72">
        <f>(MAX(E$2:E72) - E72)/MAX(E$2:E72)</f>
        <v>0</v>
      </c>
      <c r="G72">
        <f t="shared" si="31"/>
        <v>1.8499755859375018</v>
      </c>
      <c r="H72" t="str">
        <f t="shared" si="21"/>
        <v/>
      </c>
      <c r="I72" s="6">
        <v>5</v>
      </c>
      <c r="J72" s="3">
        <v>254.39999999999992</v>
      </c>
      <c r="K72" s="3">
        <v>22.74998474121092</v>
      </c>
      <c r="L72">
        <v>5</v>
      </c>
      <c r="M72">
        <v>254.39999999999992</v>
      </c>
      <c r="N72">
        <v>22.74998474121092</v>
      </c>
      <c r="O72">
        <f t="shared" si="30"/>
        <v>75.500152587890526</v>
      </c>
      <c r="P72">
        <f t="shared" si="28"/>
        <v>9</v>
      </c>
      <c r="Q72">
        <f t="shared" si="28"/>
        <v>239.32272727272732</v>
      </c>
      <c r="R72">
        <f t="shared" si="28"/>
        <v>22.399948120117156</v>
      </c>
      <c r="S72">
        <f t="shared" si="20"/>
        <v>51.59136604448139</v>
      </c>
      <c r="T72">
        <f>(MAX(S$16:S72) - S72)/MAX(S$16:S72)</f>
        <v>0</v>
      </c>
    </row>
    <row r="73" spans="1:20" x14ac:dyDescent="0.3">
      <c r="A73">
        <v>4</v>
      </c>
      <c r="B73">
        <v>2007</v>
      </c>
      <c r="C73">
        <v>206.55</v>
      </c>
      <c r="D73">
        <v>0.149993896484375</v>
      </c>
      <c r="E73">
        <f t="shared" si="29"/>
        <v>1.0879968627764804</v>
      </c>
      <c r="F73">
        <f>(MAX(E$2:E73) - E73)/MAX(E$2:E73)</f>
        <v>0</v>
      </c>
      <c r="G73">
        <f t="shared" si="31"/>
        <v>1.9999694824218768</v>
      </c>
      <c r="H73" t="str">
        <f t="shared" si="21"/>
        <v/>
      </c>
      <c r="I73" s="6">
        <v>6</v>
      </c>
      <c r="J73" s="3">
        <v>247.46428571428572</v>
      </c>
      <c r="K73" s="3">
        <v>28.949981689453093</v>
      </c>
      <c r="L73">
        <v>6</v>
      </c>
      <c r="M73">
        <v>247.46428571428572</v>
      </c>
      <c r="N73">
        <v>28.949981689453093</v>
      </c>
      <c r="O73">
        <f t="shared" si="30"/>
        <v>104.45013427734362</v>
      </c>
      <c r="P73">
        <f t="shared" si="28"/>
        <v>10</v>
      </c>
      <c r="Q73">
        <f t="shared" si="28"/>
        <v>245.67857142857142</v>
      </c>
      <c r="R73">
        <f t="shared" si="28"/>
        <v>23.300018310546843</v>
      </c>
      <c r="S73">
        <f t="shared" si="20"/>
        <v>56.728907161064427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1.083868712791241</v>
      </c>
      <c r="F74">
        <f>(MAX(E$2:E74) - E74)/MAX(E$2:E74)</f>
        <v>3.7942664418211319E-3</v>
      </c>
      <c r="G74">
        <f t="shared" si="31"/>
        <v>1.2499694824218768</v>
      </c>
      <c r="H74" t="str">
        <f t="shared" si="21"/>
        <v/>
      </c>
      <c r="I74" s="6">
        <v>7</v>
      </c>
      <c r="J74" s="3">
        <v>242.72727272727272</v>
      </c>
      <c r="K74" s="3">
        <v>19.050003051757784</v>
      </c>
      <c r="L74">
        <v>7</v>
      </c>
      <c r="M74">
        <v>242.72727272727272</v>
      </c>
      <c r="N74">
        <v>19.050003051757784</v>
      </c>
      <c r="O74">
        <f t="shared" si="30"/>
        <v>123.50013732910141</v>
      </c>
      <c r="P74">
        <f t="shared" si="28"/>
        <v>11</v>
      </c>
      <c r="Q74">
        <f t="shared" si="28"/>
        <v>250.01818181818183</v>
      </c>
      <c r="R74">
        <f t="shared" si="28"/>
        <v>11.500015258789048</v>
      </c>
      <c r="S74">
        <f t="shared" si="20"/>
        <v>59.468717753572257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1.0816827924397778</v>
      </c>
      <c r="F75">
        <f>(MAX(E$2:E75) - E75)/MAX(E$2:E75)</f>
        <v>5.8033902051790997E-3</v>
      </c>
      <c r="G75">
        <f t="shared" si="31"/>
        <v>0.84997558593750178</v>
      </c>
      <c r="H75" t="str">
        <f t="shared" si="21"/>
        <v/>
      </c>
      <c r="I75" s="6">
        <v>8</v>
      </c>
      <c r="J75" s="3">
        <v>256.34130434782617</v>
      </c>
      <c r="K75" s="3">
        <v>8.3999633789062269</v>
      </c>
      <c r="L75">
        <v>8</v>
      </c>
      <c r="M75">
        <v>256.34130434782617</v>
      </c>
      <c r="N75">
        <v>8.3999633789062269</v>
      </c>
      <c r="O75">
        <f t="shared" si="30"/>
        <v>131.90010070800764</v>
      </c>
      <c r="P75">
        <f t="shared" si="28"/>
        <v>12</v>
      </c>
      <c r="Q75">
        <f t="shared" si="28"/>
        <v>251.18409090909091</v>
      </c>
      <c r="R75">
        <f t="shared" si="28"/>
        <v>2.6500244140625107</v>
      </c>
      <c r="S75">
        <f t="shared" si="20"/>
        <v>60.127490492789427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0.55000305175781194</v>
      </c>
      <c r="E76">
        <f t="shared" si="29"/>
        <v>1.0846680984312693</v>
      </c>
      <c r="F76">
        <f>(MAX(E$2:E76) - E76)/MAX(E$2:E76)</f>
        <v>3.0595348746837218E-3</v>
      </c>
      <c r="G76">
        <f t="shared" si="31"/>
        <v>1.3999786376953138</v>
      </c>
      <c r="H76" t="str">
        <f t="shared" si="21"/>
        <v/>
      </c>
      <c r="I76" s="6">
        <v>9</v>
      </c>
      <c r="J76" s="3">
        <v>258.65250000000003</v>
      </c>
      <c r="K76" s="3">
        <v>17.299957275390589</v>
      </c>
      <c r="L76">
        <v>9</v>
      </c>
      <c r="M76">
        <v>258.65250000000003</v>
      </c>
      <c r="N76">
        <v>17.299957275390589</v>
      </c>
      <c r="O76">
        <f t="shared" si="30"/>
        <v>149.20005798339824</v>
      </c>
      <c r="P76">
        <f t="shared" ref="P76:R87" si="32">L68</f>
        <v>1</v>
      </c>
      <c r="Q76">
        <f t="shared" si="32"/>
        <v>257.11818181818194</v>
      </c>
      <c r="R76">
        <f t="shared" si="32"/>
        <v>9.2500457763671662</v>
      </c>
      <c r="S76">
        <f t="shared" si="20"/>
        <v>62.398785106498096</v>
      </c>
      <c r="T76">
        <f>(MAX(S$16:S76) - S76)/MAX(S$16:S76)</f>
        <v>0</v>
      </c>
    </row>
    <row r="77" spans="1:20" x14ac:dyDescent="0.3">
      <c r="A77">
        <v>4</v>
      </c>
      <c r="B77">
        <v>2007</v>
      </c>
      <c r="C77">
        <v>209.3</v>
      </c>
      <c r="D77">
        <v>0.400009155273437</v>
      </c>
      <c r="E77">
        <f t="shared" si="29"/>
        <v>1.0868447397513641</v>
      </c>
      <c r="F77">
        <f>(MAX(E$2:E77) - E77)/MAX(E$2:E77)</f>
        <v>1.0589396573959166E-3</v>
      </c>
      <c r="G77">
        <f t="shared" si="31"/>
        <v>1.7999877929687509</v>
      </c>
      <c r="H77" t="str">
        <f t="shared" si="21"/>
        <v/>
      </c>
      <c r="I77" s="6">
        <v>10</v>
      </c>
      <c r="J77" s="3">
        <v>255.54782608695658</v>
      </c>
      <c r="K77" s="3">
        <v>11.749923706054675</v>
      </c>
      <c r="L77">
        <v>10</v>
      </c>
      <c r="M77">
        <v>255.54782608695658</v>
      </c>
      <c r="N77">
        <v>11.749923706054675</v>
      </c>
      <c r="O77">
        <f t="shared" si="30"/>
        <v>160.94998168945293</v>
      </c>
      <c r="P77">
        <f t="shared" si="32"/>
        <v>2</v>
      </c>
      <c r="Q77">
        <f t="shared" si="32"/>
        <v>271.91190476190474</v>
      </c>
      <c r="R77">
        <f t="shared" si="32"/>
        <v>12.7001037597656</v>
      </c>
      <c r="S77">
        <f t="shared" si="20"/>
        <v>65.458947545252826</v>
      </c>
      <c r="T77">
        <f>(MAX(S$16:S77) - S77)/MAX(S$16:S77)</f>
        <v>0</v>
      </c>
    </row>
    <row r="78" spans="1:20" x14ac:dyDescent="0.3">
      <c r="A78">
        <v>4</v>
      </c>
      <c r="B78">
        <v>2007</v>
      </c>
      <c r="C78">
        <v>210.7</v>
      </c>
      <c r="D78">
        <v>0.449996948242187</v>
      </c>
      <c r="E78">
        <f t="shared" si="29"/>
        <v>1.0892819996322669</v>
      </c>
      <c r="F78">
        <f>(MAX(E$2:E78) - E78)/MAX(E$2:E78)</f>
        <v>0</v>
      </c>
      <c r="G78">
        <f t="shared" si="31"/>
        <v>2.2499847412109379</v>
      </c>
      <c r="H78" t="str">
        <f t="shared" si="21"/>
        <v/>
      </c>
      <c r="I78" s="6">
        <v>11</v>
      </c>
      <c r="J78" s="3">
        <v>248.59090909090909</v>
      </c>
      <c r="K78" s="3">
        <v>16.050033569335913</v>
      </c>
      <c r="L78">
        <v>11</v>
      </c>
      <c r="M78">
        <v>248.59090909090909</v>
      </c>
      <c r="N78">
        <v>16.050033569335913</v>
      </c>
      <c r="O78">
        <f t="shared" si="30"/>
        <v>177.00001525878884</v>
      </c>
      <c r="P78">
        <f t="shared" si="32"/>
        <v>3</v>
      </c>
      <c r="Q78">
        <f t="shared" si="32"/>
        <v>273.89090909090913</v>
      </c>
      <c r="R78">
        <f t="shared" si="32"/>
        <v>21.950012207031229</v>
      </c>
      <c r="S78">
        <f t="shared" si="20"/>
        <v>70.967220665996862</v>
      </c>
      <c r="T78">
        <f>(MAX(S$16:S78) - S78)/MAX(S$16:S78)</f>
        <v>0</v>
      </c>
    </row>
    <row r="79" spans="1:20" x14ac:dyDescent="0.3">
      <c r="A79">
        <v>4</v>
      </c>
      <c r="B79">
        <v>2007</v>
      </c>
      <c r="C79">
        <v>210.5</v>
      </c>
      <c r="D79">
        <v>0.649993896484375</v>
      </c>
      <c r="E79">
        <f t="shared" si="29"/>
        <v>1.0928137240212306</v>
      </c>
      <c r="F79">
        <f>(MAX(E$2:E79) - E79)/MAX(E$2:E79)</f>
        <v>0</v>
      </c>
      <c r="G79">
        <f t="shared" si="31"/>
        <v>2.8999786376953129</v>
      </c>
      <c r="H79" t="str">
        <f t="shared" si="21"/>
        <v/>
      </c>
      <c r="I79" s="6">
        <v>12</v>
      </c>
      <c r="J79" s="3">
        <v>260.9619047619048</v>
      </c>
      <c r="K79" s="3">
        <v>3.8999633789062447</v>
      </c>
      <c r="L79">
        <v>12</v>
      </c>
      <c r="M79">
        <v>260.9619047619048</v>
      </c>
      <c r="N79">
        <v>3.8999633789062447</v>
      </c>
      <c r="O79">
        <f t="shared" si="30"/>
        <v>180.89997863769509</v>
      </c>
      <c r="P79">
        <f t="shared" si="32"/>
        <v>4</v>
      </c>
      <c r="Q79">
        <f t="shared" si="32"/>
        <v>270.34047619047618</v>
      </c>
      <c r="R79">
        <f t="shared" si="32"/>
        <v>8.8500061035156197</v>
      </c>
      <c r="S79">
        <f t="shared" si="20"/>
        <v>73.406601413336929</v>
      </c>
      <c r="T79">
        <f>(MAX(S$16:S79) - S79)/MAX(S$16:S79)</f>
        <v>0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1.0928137240212306</v>
      </c>
      <c r="F80">
        <f>(MAX(E$2:E80) - E80)/MAX(E$2:E80)</f>
        <v>0</v>
      </c>
      <c r="G80">
        <f t="shared" si="31"/>
        <v>2.8999786376953129</v>
      </c>
      <c r="H80" t="str">
        <f t="shared" si="21"/>
        <v/>
      </c>
      <c r="I80" s="5">
        <v>2013</v>
      </c>
      <c r="J80" s="3">
        <v>255.42126436781615</v>
      </c>
      <c r="K80" s="3">
        <v>82.149963378906122</v>
      </c>
      <c r="L80">
        <v>2013</v>
      </c>
      <c r="M80">
        <v>255.42126436781615</v>
      </c>
      <c r="N80">
        <v>82.149963378906122</v>
      </c>
      <c r="P80">
        <f t="shared" si="32"/>
        <v>5</v>
      </c>
      <c r="Q80">
        <f t="shared" si="32"/>
        <v>254.39999999999992</v>
      </c>
      <c r="R80">
        <f t="shared" si="32"/>
        <v>22.74998474121092</v>
      </c>
      <c r="S80">
        <f t="shared" si="20"/>
        <v>80.299286221357548</v>
      </c>
      <c r="T80">
        <f>(MAX(S$16:S80) - S80)/MAX(S$16:S80)</f>
        <v>0</v>
      </c>
    </row>
    <row r="81" spans="1:20" x14ac:dyDescent="0.3">
      <c r="A81">
        <v>4</v>
      </c>
      <c r="B81">
        <v>2007</v>
      </c>
      <c r="C81">
        <v>208.35</v>
      </c>
      <c r="D81">
        <v>0.65000915527343694</v>
      </c>
      <c r="E81">
        <f t="shared" si="29"/>
        <v>1.0963935458206229</v>
      </c>
      <c r="F81">
        <f>(MAX(E$2:E81) - E81)/MAX(E$2:E81)</f>
        <v>0</v>
      </c>
      <c r="G81">
        <f t="shared" si="31"/>
        <v>3.54998779296875</v>
      </c>
      <c r="H81" t="str">
        <f t="shared" si="21"/>
        <v/>
      </c>
      <c r="I81" s="6">
        <v>1</v>
      </c>
      <c r="J81" s="3">
        <v>263.51521739130436</v>
      </c>
      <c r="K81" s="3">
        <v>5.2499542236328169</v>
      </c>
      <c r="L81">
        <v>1</v>
      </c>
      <c r="M81">
        <v>263.51521739130436</v>
      </c>
      <c r="N81">
        <v>5.2499542236328169</v>
      </c>
      <c r="O81">
        <f t="shared" ref="O81:O92" si="33">N81+O80</f>
        <v>5.2499542236328169</v>
      </c>
      <c r="P81">
        <f t="shared" si="32"/>
        <v>6</v>
      </c>
      <c r="Q81">
        <f t="shared" si="32"/>
        <v>247.46428571428572</v>
      </c>
      <c r="R81">
        <f t="shared" si="32"/>
        <v>28.949981689453093</v>
      </c>
      <c r="S81">
        <f t="shared" ref="S81:S144" si="34">(R81/Q81*$G$2+1)*S80*$H$2+(1-$H$2)*S80</f>
        <v>90.162915641773623</v>
      </c>
      <c r="T81">
        <f>(MAX(S$16:S81) - S81)/MAX(S$16:S81)</f>
        <v>0</v>
      </c>
    </row>
    <row r="82" spans="1:20" x14ac:dyDescent="0.3">
      <c r="A82">
        <v>4</v>
      </c>
      <c r="B82">
        <v>2007</v>
      </c>
      <c r="C82">
        <v>211.65</v>
      </c>
      <c r="D82">
        <v>-1.29998779296875</v>
      </c>
      <c r="E82">
        <f t="shared" si="29"/>
        <v>1.08932261202828</v>
      </c>
      <c r="F82">
        <f>(MAX(E$2:E82) - E82)/MAX(E$2:E82)</f>
        <v>6.4492661593064191E-3</v>
      </c>
      <c r="G82">
        <f t="shared" si="31"/>
        <v>2.25</v>
      </c>
      <c r="H82" t="str">
        <f t="shared" si="21"/>
        <v/>
      </c>
      <c r="I82" s="6">
        <v>2</v>
      </c>
      <c r="J82" s="3">
        <v>260.77750000000003</v>
      </c>
      <c r="K82" s="3">
        <v>3.7000885009765447</v>
      </c>
      <c r="L82">
        <v>2</v>
      </c>
      <c r="M82">
        <v>260.77750000000003</v>
      </c>
      <c r="N82">
        <v>3.7000885009765447</v>
      </c>
      <c r="O82">
        <f t="shared" si="33"/>
        <v>8.9500427246093608</v>
      </c>
      <c r="P82">
        <f t="shared" si="32"/>
        <v>7</v>
      </c>
      <c r="Q82">
        <f t="shared" si="32"/>
        <v>242.72727272727272</v>
      </c>
      <c r="R82">
        <f t="shared" si="32"/>
        <v>19.050003051757784</v>
      </c>
      <c r="S82">
        <f t="shared" si="34"/>
        <v>97.592999574138787</v>
      </c>
      <c r="T82">
        <f>(MAX(S$16:S82) - S82)/MAX(S$16:S82)</f>
        <v>0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1.0895929638491153</v>
      </c>
      <c r="F83">
        <f>(MAX(E$2:E83) - E83)/MAX(E$2:E83)</f>
        <v>6.2026833315746172E-3</v>
      </c>
      <c r="G83">
        <f t="shared" si="31"/>
        <v>2.3000030517578125</v>
      </c>
      <c r="H83" t="str">
        <f t="shared" si="21"/>
        <v/>
      </c>
      <c r="I83" s="6">
        <v>3</v>
      </c>
      <c r="J83" s="3">
        <v>261.85476190476192</v>
      </c>
      <c r="K83" s="3">
        <v>2.1500091552734375</v>
      </c>
      <c r="L83">
        <v>3</v>
      </c>
      <c r="M83">
        <v>261.85476190476192</v>
      </c>
      <c r="N83">
        <v>2.1500091552734375</v>
      </c>
      <c r="O83">
        <f t="shared" si="33"/>
        <v>11.100051879882798</v>
      </c>
      <c r="P83">
        <f t="shared" si="32"/>
        <v>8</v>
      </c>
      <c r="Q83">
        <f t="shared" si="32"/>
        <v>256.34130434782617</v>
      </c>
      <c r="R83">
        <f t="shared" si="32"/>
        <v>8.3999633789062269</v>
      </c>
      <c r="S83">
        <f t="shared" si="34"/>
        <v>100.95089191916421</v>
      </c>
      <c r="T83">
        <f>(MAX(S$16:S83) - S83)/MAX(S$16:S83)</f>
        <v>0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1.0890558077736729</v>
      </c>
      <c r="F84">
        <f>(MAX(E$2:E84) - E84)/MAX(E$2:E84)</f>
        <v>6.6926133183845176E-3</v>
      </c>
      <c r="G84">
        <f t="shared" si="31"/>
        <v>2.1999969482421875</v>
      </c>
      <c r="H84" t="str">
        <f t="shared" si="21"/>
        <v/>
      </c>
      <c r="I84" s="6">
        <v>4</v>
      </c>
      <c r="J84" s="3">
        <v>251.8909090909091</v>
      </c>
      <c r="K84" s="3">
        <v>10.499923706054673</v>
      </c>
      <c r="L84">
        <v>4</v>
      </c>
      <c r="M84">
        <v>251.8909090909091</v>
      </c>
      <c r="N84">
        <v>10.499923706054673</v>
      </c>
      <c r="O84">
        <f t="shared" si="33"/>
        <v>21.599975585937472</v>
      </c>
      <c r="P84">
        <f t="shared" si="32"/>
        <v>9</v>
      </c>
      <c r="Q84">
        <f t="shared" si="32"/>
        <v>258.65250000000003</v>
      </c>
      <c r="R84">
        <f t="shared" si="32"/>
        <v>17.299957275390589</v>
      </c>
      <c r="S84">
        <f t="shared" si="34"/>
        <v>108.0405911216456</v>
      </c>
      <c r="T84">
        <f>(MAX(S$16:S84) - S84)/MAX(S$16:S84)</f>
        <v>0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1.0997578068205831</v>
      </c>
      <c r="F85">
        <f>(MAX(E$2:E85) - E85)/MAX(E$2:E85)</f>
        <v>0</v>
      </c>
      <c r="G85">
        <f t="shared" si="31"/>
        <v>4.1999969482421875</v>
      </c>
      <c r="H85" t="str">
        <f t="shared" si="21"/>
        <v/>
      </c>
      <c r="I85" s="6">
        <v>5</v>
      </c>
      <c r="J85" s="3">
        <v>254.79565217391308</v>
      </c>
      <c r="K85" s="3">
        <v>8.5999755859374787</v>
      </c>
      <c r="L85">
        <v>5</v>
      </c>
      <c r="M85">
        <v>254.79565217391308</v>
      </c>
      <c r="N85">
        <v>8.5999755859374787</v>
      </c>
      <c r="O85">
        <f t="shared" si="33"/>
        <v>30.19995117187495</v>
      </c>
      <c r="P85">
        <f t="shared" si="32"/>
        <v>10</v>
      </c>
      <c r="Q85">
        <f t="shared" si="32"/>
        <v>255.54782608695658</v>
      </c>
      <c r="R85">
        <f t="shared" si="32"/>
        <v>11.749923706054675</v>
      </c>
      <c r="S85">
        <f t="shared" si="34"/>
        <v>113.25660942392861</v>
      </c>
      <c r="T85">
        <f>(MAX(S$16:S85) - S85)/MAX(S$16:S85)</f>
        <v>0</v>
      </c>
    </row>
    <row r="86" spans="1:20" x14ac:dyDescent="0.3">
      <c r="A86">
        <v>4</v>
      </c>
      <c r="B86">
        <v>2007</v>
      </c>
      <c r="C86">
        <v>211.75</v>
      </c>
      <c r="D86">
        <v>1.0500030517578101</v>
      </c>
      <c r="E86">
        <f t="shared" si="29"/>
        <v>1.1054838351843324</v>
      </c>
      <c r="F86">
        <f>(MAX(E$2:E86) - E86)/MAX(E$2:E86)</f>
        <v>0</v>
      </c>
      <c r="G86">
        <f t="shared" si="31"/>
        <v>5.2499999999999973</v>
      </c>
      <c r="H86" t="str">
        <f t="shared" si="21"/>
        <v/>
      </c>
      <c r="I86" s="6">
        <v>6</v>
      </c>
      <c r="J86" s="3">
        <v>244.86749999999998</v>
      </c>
      <c r="K86" s="3">
        <v>-0.29997253417971248</v>
      </c>
      <c r="L86">
        <v>6</v>
      </c>
      <c r="M86">
        <v>244.86749999999998</v>
      </c>
      <c r="N86">
        <v>-0.29997253417971248</v>
      </c>
      <c r="O86">
        <f t="shared" si="33"/>
        <v>29.899978637695238</v>
      </c>
      <c r="P86">
        <f t="shared" si="32"/>
        <v>11</v>
      </c>
      <c r="Q86">
        <f t="shared" si="32"/>
        <v>248.59090909090909</v>
      </c>
      <c r="R86">
        <f t="shared" si="32"/>
        <v>16.050033569335913</v>
      </c>
      <c r="S86">
        <f t="shared" si="34"/>
        <v>120.93452897997074</v>
      </c>
      <c r="T86">
        <f>(MAX(S$16:S86) - S86)/MAX(S$16:S86)</f>
        <v>0</v>
      </c>
    </row>
    <row r="87" spans="1:20" x14ac:dyDescent="0.3">
      <c r="A87">
        <v>4</v>
      </c>
      <c r="B87">
        <v>2007</v>
      </c>
      <c r="C87">
        <v>210.7</v>
      </c>
      <c r="D87">
        <v>-0.449996948242187</v>
      </c>
      <c r="E87">
        <f t="shared" si="29"/>
        <v>1.1030047769509568</v>
      </c>
      <c r="F87">
        <f>(MAX(E$2:E87) - E87)/MAX(E$2:E87)</f>
        <v>2.2425097088481696E-3</v>
      </c>
      <c r="G87">
        <f t="shared" si="31"/>
        <v>4.8000030517578107</v>
      </c>
      <c r="H87" t="str">
        <f t="shared" si="21"/>
        <v/>
      </c>
      <c r="I87" s="6">
        <v>7</v>
      </c>
      <c r="J87" s="3">
        <v>240.94130434782616</v>
      </c>
      <c r="K87" s="3">
        <v>2.8999938964843692</v>
      </c>
      <c r="L87">
        <v>7</v>
      </c>
      <c r="M87">
        <v>240.94130434782616</v>
      </c>
      <c r="N87">
        <v>2.8999938964843692</v>
      </c>
      <c r="O87">
        <f t="shared" si="33"/>
        <v>32.799972534179609</v>
      </c>
      <c r="P87">
        <f t="shared" si="32"/>
        <v>12</v>
      </c>
      <c r="Q87">
        <f t="shared" si="32"/>
        <v>260.9619047619048</v>
      </c>
      <c r="R87">
        <f t="shared" si="32"/>
        <v>3.8999633789062447</v>
      </c>
      <c r="S87">
        <f t="shared" si="34"/>
        <v>122.83220920434044</v>
      </c>
      <c r="T87">
        <f>(MAX(S$16:S87) - S87)/MAX(S$16:S87)</f>
        <v>0</v>
      </c>
    </row>
    <row r="88" spans="1:20" x14ac:dyDescent="0.3">
      <c r="A88">
        <v>5</v>
      </c>
      <c r="B88">
        <v>2007</v>
      </c>
      <c r="C88">
        <v>210.7</v>
      </c>
      <c r="D88">
        <v>0.94999694824218694</v>
      </c>
      <c r="E88">
        <f t="shared" si="29"/>
        <v>1.1082266266453087</v>
      </c>
      <c r="F88">
        <f>(MAX(E$2:E88) - E88)/MAX(E$2:E88)</f>
        <v>0</v>
      </c>
      <c r="G88">
        <f t="shared" si="31"/>
        <v>0.94999694824218694</v>
      </c>
      <c r="H88" t="str">
        <f t="shared" si="21"/>
        <v/>
      </c>
      <c r="I88" s="6">
        <v>8</v>
      </c>
      <c r="J88" s="3">
        <v>243.68636363636367</v>
      </c>
      <c r="K88" s="3">
        <v>8.4000244140624929</v>
      </c>
      <c r="L88">
        <v>8</v>
      </c>
      <c r="M88">
        <v>243.68636363636367</v>
      </c>
      <c r="N88">
        <v>8.4000244140624929</v>
      </c>
      <c r="O88">
        <f t="shared" si="33"/>
        <v>41.199996948242102</v>
      </c>
      <c r="P88">
        <f t="shared" ref="P88:R99" si="35">L81</f>
        <v>1</v>
      </c>
      <c r="Q88">
        <f t="shared" si="35"/>
        <v>263.51521739130436</v>
      </c>
      <c r="R88">
        <f t="shared" si="35"/>
        <v>5.2499542236328169</v>
      </c>
      <c r="S88">
        <f t="shared" si="34"/>
        <v>125.4017255153493</v>
      </c>
      <c r="T88">
        <f>(MAX(S$16:S88) - S88)/MAX(S$16:S88)</f>
        <v>0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1.1156018301455537</v>
      </c>
      <c r="F89">
        <f>(MAX(E$2:E89) - E89)/MAX(E$2:E89)</f>
        <v>0</v>
      </c>
      <c r="G89">
        <f t="shared" si="31"/>
        <v>2.3000030517578067</v>
      </c>
      <c r="H89" t="str">
        <f t="shared" ref="H89:H152" si="36">IF(A89=A90, "", IF(-C67*0.05 &gt; MIN(G68:G89), -C67*0.05, ""))</f>
        <v/>
      </c>
      <c r="I89" s="6">
        <v>9</v>
      </c>
      <c r="J89" s="3">
        <v>257.57619047619045</v>
      </c>
      <c r="K89" s="3">
        <v>7.6500091552734366</v>
      </c>
      <c r="L89">
        <v>9</v>
      </c>
      <c r="M89">
        <v>257.57619047619045</v>
      </c>
      <c r="N89">
        <v>7.6500091552734366</v>
      </c>
      <c r="O89">
        <f t="shared" si="33"/>
        <v>48.85000610351554</v>
      </c>
      <c r="P89">
        <f t="shared" si="35"/>
        <v>2</v>
      </c>
      <c r="Q89">
        <f t="shared" si="35"/>
        <v>260.77750000000003</v>
      </c>
      <c r="R89">
        <f t="shared" si="35"/>
        <v>3.7000885009765447</v>
      </c>
      <c r="S89">
        <f t="shared" si="34"/>
        <v>127.26997471902315</v>
      </c>
      <c r="T89">
        <f>(MAX(S$16:S89) - S89)/MAX(S$16:S89)</f>
        <v>0</v>
      </c>
    </row>
    <row r="90" spans="1:20" x14ac:dyDescent="0.3">
      <c r="A90">
        <v>5</v>
      </c>
      <c r="B90">
        <v>2007</v>
      </c>
      <c r="C90">
        <v>213.45</v>
      </c>
      <c r="D90">
        <v>0.94999694824218694</v>
      </c>
      <c r="E90">
        <f t="shared" si="29"/>
        <v>1.1208152724074241</v>
      </c>
      <c r="F90">
        <f>(MAX(E$2:E90) - E90)/MAX(E$2:E90)</f>
        <v>0</v>
      </c>
      <c r="G90">
        <f t="shared" si="31"/>
        <v>3.2499999999999938</v>
      </c>
      <c r="H90" t="str">
        <f t="shared" si="36"/>
        <v/>
      </c>
      <c r="I90" s="6">
        <v>10</v>
      </c>
      <c r="J90" s="3">
        <v>264.45217391304351</v>
      </c>
      <c r="K90" s="3">
        <v>8.399993896484359</v>
      </c>
      <c r="L90">
        <v>10</v>
      </c>
      <c r="M90">
        <v>264.45217391304351</v>
      </c>
      <c r="N90">
        <v>8.399993896484359</v>
      </c>
      <c r="O90">
        <f t="shared" si="33"/>
        <v>57.249999999999901</v>
      </c>
      <c r="P90">
        <f t="shared" si="35"/>
        <v>3</v>
      </c>
      <c r="Q90">
        <f t="shared" si="35"/>
        <v>261.85476190476192</v>
      </c>
      <c r="R90">
        <f t="shared" si="35"/>
        <v>2.1500091552734375</v>
      </c>
      <c r="S90">
        <f t="shared" si="34"/>
        <v>128.36719819240679</v>
      </c>
      <c r="T90">
        <f>(MAX(S$16:S90) - S90)/MAX(S$16:S90)</f>
        <v>0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1.1208152724074241</v>
      </c>
      <c r="F91">
        <f>(MAX(E$2:E91) - E91)/MAX(E$2:E91)</f>
        <v>0</v>
      </c>
      <c r="G91">
        <f t="shared" si="31"/>
        <v>3.2499999999999938</v>
      </c>
      <c r="H91" t="str">
        <f t="shared" si="36"/>
        <v/>
      </c>
      <c r="I91" s="6">
        <v>11</v>
      </c>
      <c r="J91" s="3">
        <v>261.27619047619049</v>
      </c>
      <c r="K91" s="3">
        <v>9.2999420166015483</v>
      </c>
      <c r="L91">
        <v>11</v>
      </c>
      <c r="M91">
        <v>261.27619047619049</v>
      </c>
      <c r="N91">
        <v>9.2999420166015483</v>
      </c>
      <c r="O91">
        <f t="shared" si="33"/>
        <v>66.549942016601449</v>
      </c>
      <c r="P91">
        <f t="shared" si="35"/>
        <v>4</v>
      </c>
      <c r="Q91">
        <f t="shared" si="35"/>
        <v>251.8909090909091</v>
      </c>
      <c r="R91">
        <f t="shared" si="35"/>
        <v>10.499923706054673</v>
      </c>
      <c r="S91">
        <f t="shared" si="34"/>
        <v>133.98565453867579</v>
      </c>
      <c r="T91">
        <f>(MAX(S$16:S91) - S91)/MAX(S$16:S91)</f>
        <v>0</v>
      </c>
    </row>
    <row r="92" spans="1:20" x14ac:dyDescent="0.3">
      <c r="A92">
        <v>5</v>
      </c>
      <c r="B92">
        <v>2007</v>
      </c>
      <c r="C92">
        <v>214.75</v>
      </c>
      <c r="D92">
        <v>0.449996948242187</v>
      </c>
      <c r="E92">
        <f t="shared" si="29"/>
        <v>1.1232813102408719</v>
      </c>
      <c r="F92">
        <f>(MAX(E$2:E92) - E92)/MAX(E$2:E92)</f>
        <v>0</v>
      </c>
      <c r="G92">
        <f t="shared" si="31"/>
        <v>3.6999969482421808</v>
      </c>
      <c r="H92" t="str">
        <f t="shared" si="36"/>
        <v/>
      </c>
      <c r="I92" s="6">
        <v>12</v>
      </c>
      <c r="J92" s="3">
        <v>259.51363636363635</v>
      </c>
      <c r="K92" s="3">
        <v>15.600021362304666</v>
      </c>
      <c r="L92">
        <v>12</v>
      </c>
      <c r="M92">
        <v>259.51363636363635</v>
      </c>
      <c r="N92">
        <v>15.600021362304666</v>
      </c>
      <c r="O92">
        <f t="shared" si="33"/>
        <v>82.149963378906108</v>
      </c>
      <c r="P92">
        <f t="shared" si="35"/>
        <v>5</v>
      </c>
      <c r="Q92">
        <f t="shared" si="35"/>
        <v>254.79565217391308</v>
      </c>
      <c r="R92">
        <f t="shared" si="35"/>
        <v>8.5999755859374787</v>
      </c>
      <c r="S92">
        <f t="shared" si="34"/>
        <v>138.7341147869989</v>
      </c>
      <c r="T92">
        <f>(MAX(S$16:S92) - S92)/MAX(S$16:S92)</f>
        <v>0</v>
      </c>
    </row>
    <row r="93" spans="1:20" x14ac:dyDescent="0.3">
      <c r="A93">
        <v>5</v>
      </c>
      <c r="B93">
        <v>2007</v>
      </c>
      <c r="C93">
        <v>216.05</v>
      </c>
      <c r="D93">
        <v>9.99908447265625E-2</v>
      </c>
      <c r="E93">
        <f t="shared" si="29"/>
        <v>1.1238271734180549</v>
      </c>
      <c r="F93">
        <f>(MAX(E$2:E93) - E93)/MAX(E$2:E93)</f>
        <v>0</v>
      </c>
      <c r="G93">
        <f t="shared" si="31"/>
        <v>3.7999877929687433</v>
      </c>
      <c r="H93" t="str">
        <f t="shared" si="36"/>
        <v/>
      </c>
      <c r="I93" s="5">
        <v>2014</v>
      </c>
      <c r="J93" s="3">
        <v>253.25862068965529</v>
      </c>
      <c r="K93" s="3">
        <v>99.94985961914044</v>
      </c>
      <c r="L93">
        <v>2014</v>
      </c>
      <c r="M93">
        <v>253.25862068965529</v>
      </c>
      <c r="N93">
        <v>99.94985961914044</v>
      </c>
      <c r="P93">
        <f t="shared" si="35"/>
        <v>6</v>
      </c>
      <c r="Q93">
        <f t="shared" si="35"/>
        <v>244.86749999999998</v>
      </c>
      <c r="R93">
        <f t="shared" si="35"/>
        <v>-0.29997253417971248</v>
      </c>
      <c r="S93">
        <f t="shared" si="34"/>
        <v>138.55566217409876</v>
      </c>
      <c r="T93">
        <f>(MAX(S$16:S93) - S93)/MAX(S$16:S93)</f>
        <v>1.2862922228907185E-3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1.1238271734180549</v>
      </c>
      <c r="F94">
        <f>(MAX(E$2:E94) - E94)/MAX(E$2:E94)</f>
        <v>0</v>
      </c>
      <c r="G94">
        <f t="shared" si="31"/>
        <v>3.7999877929687433</v>
      </c>
      <c r="H94" t="str">
        <f t="shared" si="36"/>
        <v/>
      </c>
      <c r="I94" s="6">
        <v>1</v>
      </c>
      <c r="J94" s="3">
        <v>253.54130434782613</v>
      </c>
      <c r="K94" s="3">
        <v>14.399963378906232</v>
      </c>
      <c r="L94">
        <v>1</v>
      </c>
      <c r="M94">
        <v>253.54130434782613</v>
      </c>
      <c r="N94">
        <v>14.399963378906232</v>
      </c>
      <c r="O94">
        <f t="shared" ref="O94:O105" si="37">N94+O93</f>
        <v>14.399963378906232</v>
      </c>
      <c r="P94">
        <f t="shared" si="35"/>
        <v>7</v>
      </c>
      <c r="Q94">
        <f t="shared" si="35"/>
        <v>240.94130434782616</v>
      </c>
      <c r="R94">
        <f t="shared" si="35"/>
        <v>2.8999938964843692</v>
      </c>
      <c r="S94">
        <f t="shared" si="34"/>
        <v>140.30671562880482</v>
      </c>
      <c r="T94">
        <f>(MAX(S$16:S94) - S94)/MAX(S$16:S94)</f>
        <v>0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1.1222047666318153</v>
      </c>
      <c r="F95">
        <f>(MAX(E$2:E95) - E95)/MAX(E$2:E95)</f>
        <v>1.4436443828859721E-3</v>
      </c>
      <c r="G95">
        <f t="shared" si="31"/>
        <v>3.4999847412109313</v>
      </c>
      <c r="H95" t="str">
        <f t="shared" si="36"/>
        <v/>
      </c>
      <c r="I95" s="6">
        <v>2</v>
      </c>
      <c r="J95" s="3">
        <v>250.36499999999995</v>
      </c>
      <c r="K95" s="3">
        <v>4.9499664306640563</v>
      </c>
      <c r="L95">
        <v>2</v>
      </c>
      <c r="M95">
        <v>250.36499999999995</v>
      </c>
      <c r="N95">
        <v>4.9499664306640563</v>
      </c>
      <c r="O95">
        <f t="shared" si="37"/>
        <v>19.349929809570288</v>
      </c>
      <c r="P95">
        <f t="shared" si="35"/>
        <v>8</v>
      </c>
      <c r="Q95">
        <f t="shared" si="35"/>
        <v>243.68636363636367</v>
      </c>
      <c r="R95">
        <f t="shared" si="35"/>
        <v>8.4000244140624929</v>
      </c>
      <c r="S95">
        <f t="shared" si="34"/>
        <v>145.38500072489859</v>
      </c>
      <c r="T95">
        <f>(MAX(S$16:S95) - S95)/MAX(S$16:S95)</f>
        <v>0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1.1300619897233992</v>
      </c>
      <c r="F96">
        <f>(MAX(E$2:E96) - E96)/MAX(E$2:E96)</f>
        <v>0</v>
      </c>
      <c r="G96">
        <f t="shared" si="31"/>
        <v>4.9499816894531108</v>
      </c>
      <c r="H96" t="str">
        <f t="shared" si="36"/>
        <v/>
      </c>
      <c r="I96" s="6">
        <v>3</v>
      </c>
      <c r="J96" s="3">
        <v>251.80476190476193</v>
      </c>
      <c r="K96" s="3">
        <v>13.6000061035156</v>
      </c>
      <c r="L96">
        <v>3</v>
      </c>
      <c r="M96">
        <v>251.80476190476193</v>
      </c>
      <c r="N96">
        <v>13.6000061035156</v>
      </c>
      <c r="O96">
        <f t="shared" si="37"/>
        <v>32.949935913085888</v>
      </c>
      <c r="P96">
        <f t="shared" si="35"/>
        <v>9</v>
      </c>
      <c r="Q96">
        <f t="shared" si="35"/>
        <v>257.57619047619045</v>
      </c>
      <c r="R96">
        <f t="shared" si="35"/>
        <v>7.6500091552734366</v>
      </c>
      <c r="S96">
        <f t="shared" si="34"/>
        <v>149.9188297785669</v>
      </c>
      <c r="T96">
        <f>(MAX(S$16:S96) - S96)/MAX(S$16:S96)</f>
        <v>0</v>
      </c>
    </row>
    <row r="97" spans="1:20" x14ac:dyDescent="0.3">
      <c r="A97">
        <v>5</v>
      </c>
      <c r="B97">
        <v>2007</v>
      </c>
      <c r="C97">
        <v>219.95</v>
      </c>
      <c r="D97">
        <v>1.3499908447265601</v>
      </c>
      <c r="E97">
        <f t="shared" si="29"/>
        <v>1.1373447903922107</v>
      </c>
      <c r="F97">
        <f>(MAX(E$2:E97) - E97)/MAX(E$2:E97)</f>
        <v>0</v>
      </c>
      <c r="G97">
        <f t="shared" si="31"/>
        <v>6.2999725341796706</v>
      </c>
      <c r="H97" t="str">
        <f t="shared" si="36"/>
        <v/>
      </c>
      <c r="I97" s="6">
        <v>4</v>
      </c>
      <c r="J97" s="3">
        <v>257.9295454545454</v>
      </c>
      <c r="K97" s="3">
        <v>4.4499359130859251</v>
      </c>
      <c r="L97">
        <v>4</v>
      </c>
      <c r="M97">
        <v>257.9295454545454</v>
      </c>
      <c r="N97">
        <v>4.4499359130859251</v>
      </c>
      <c r="O97">
        <f t="shared" si="37"/>
        <v>37.399871826171811</v>
      </c>
      <c r="P97">
        <f t="shared" si="35"/>
        <v>10</v>
      </c>
      <c r="Q97">
        <f t="shared" si="35"/>
        <v>264.45217391304351</v>
      </c>
      <c r="R97">
        <f t="shared" si="35"/>
        <v>8.399993896484359</v>
      </c>
      <c r="S97">
        <f t="shared" si="34"/>
        <v>154.91891390832805</v>
      </c>
      <c r="T97">
        <f>(MAX(S$16:S97) - S97)/MAX(S$16:S97)</f>
        <v>0</v>
      </c>
    </row>
    <row r="98" spans="1:20" x14ac:dyDescent="0.3">
      <c r="A98">
        <v>5</v>
      </c>
      <c r="B98">
        <v>2007</v>
      </c>
      <c r="C98">
        <v>218.05</v>
      </c>
      <c r="D98">
        <v>0.59999084472656194</v>
      </c>
      <c r="E98">
        <f t="shared" si="29"/>
        <v>1.1406308086660444</v>
      </c>
      <c r="F98">
        <f>(MAX(E$2:E98) - E98)/MAX(E$2:E98)</f>
        <v>0</v>
      </c>
      <c r="G98">
        <f t="shared" si="31"/>
        <v>6.8999633789062322</v>
      </c>
      <c r="H98" t="str">
        <f t="shared" si="36"/>
        <v/>
      </c>
      <c r="I98" s="6">
        <v>5</v>
      </c>
      <c r="J98" s="3">
        <v>256.79772727272729</v>
      </c>
      <c r="K98" s="3">
        <v>6.2000122070312358</v>
      </c>
      <c r="L98">
        <v>5</v>
      </c>
      <c r="M98">
        <v>256.79772727272729</v>
      </c>
      <c r="N98">
        <v>6.2000122070312358</v>
      </c>
      <c r="O98">
        <f t="shared" si="37"/>
        <v>43.599884033203047</v>
      </c>
      <c r="P98">
        <f t="shared" si="35"/>
        <v>11</v>
      </c>
      <c r="Q98">
        <f t="shared" si="35"/>
        <v>261.27619047619049</v>
      </c>
      <c r="R98">
        <f t="shared" si="35"/>
        <v>9.2999420166015483</v>
      </c>
      <c r="S98">
        <f t="shared" si="34"/>
        <v>160.70885504187083</v>
      </c>
      <c r="T98">
        <f>(MAX(S$16:S98) - S98)/MAX(S$16:S98)</f>
        <v>0</v>
      </c>
    </row>
    <row r="99" spans="1:20" x14ac:dyDescent="0.3">
      <c r="A99">
        <v>5</v>
      </c>
      <c r="B99">
        <v>2007</v>
      </c>
      <c r="C99">
        <v>216.7</v>
      </c>
      <c r="D99">
        <v>0.55000305175781194</v>
      </c>
      <c r="E99">
        <f t="shared" si="29"/>
        <v>1.1436705776876412</v>
      </c>
      <c r="F99">
        <f>(MAX(E$2:E99) - E99)/MAX(E$2:E99)</f>
        <v>0</v>
      </c>
      <c r="G99">
        <f t="shared" si="31"/>
        <v>7.4499664306640438</v>
      </c>
      <c r="H99" t="str">
        <f t="shared" si="36"/>
        <v/>
      </c>
      <c r="I99" s="6">
        <v>6</v>
      </c>
      <c r="J99" s="3">
        <v>257.20952380952383</v>
      </c>
      <c r="K99" s="3">
        <v>5.4498901367187313</v>
      </c>
      <c r="L99">
        <v>6</v>
      </c>
      <c r="M99">
        <v>257.20952380952383</v>
      </c>
      <c r="N99">
        <v>5.4498901367187313</v>
      </c>
      <c r="O99">
        <f t="shared" si="37"/>
        <v>49.049774169921776</v>
      </c>
      <c r="P99">
        <f t="shared" si="35"/>
        <v>12</v>
      </c>
      <c r="Q99">
        <f t="shared" si="35"/>
        <v>259.51363636363635</v>
      </c>
      <c r="R99">
        <f t="shared" si="35"/>
        <v>15.600021362304666</v>
      </c>
      <c r="S99">
        <f t="shared" si="34"/>
        <v>170.85250177750652</v>
      </c>
      <c r="T99">
        <f>(MAX(S$16:S99) - S99)/MAX(S$16:S99)</f>
        <v>0</v>
      </c>
    </row>
    <row r="100" spans="1:20" x14ac:dyDescent="0.3">
      <c r="A100">
        <v>5</v>
      </c>
      <c r="B100">
        <v>2007</v>
      </c>
      <c r="C100">
        <v>219.55</v>
      </c>
      <c r="D100">
        <v>1.40000915527343</v>
      </c>
      <c r="E100">
        <f t="shared" si="29"/>
        <v>1.1513280896136195</v>
      </c>
      <c r="F100">
        <f>(MAX(E$2:E100) - E100)/MAX(E$2:E100)</f>
        <v>0</v>
      </c>
      <c r="G100">
        <f t="shared" si="31"/>
        <v>8.8499755859374734</v>
      </c>
      <c r="H100" t="str">
        <f t="shared" si="36"/>
        <v/>
      </c>
      <c r="I100" s="6">
        <v>7</v>
      </c>
      <c r="J100" s="3">
        <v>258.66956521739132</v>
      </c>
      <c r="K100" s="3">
        <v>10.550064086914063</v>
      </c>
      <c r="L100">
        <v>7</v>
      </c>
      <c r="M100">
        <v>258.66956521739132</v>
      </c>
      <c r="N100">
        <v>10.550064086914063</v>
      </c>
      <c r="O100">
        <f t="shared" si="37"/>
        <v>59.599838256835838</v>
      </c>
      <c r="P100">
        <f t="shared" ref="P100:R111" si="38">L94</f>
        <v>1</v>
      </c>
      <c r="Q100">
        <f t="shared" si="38"/>
        <v>253.54130434782613</v>
      </c>
      <c r="R100">
        <f t="shared" si="38"/>
        <v>14.399963378906232</v>
      </c>
      <c r="S100">
        <f t="shared" si="34"/>
        <v>181.04130814921393</v>
      </c>
      <c r="T100">
        <f>(MAX(S$16:S100) - S100)/MAX(S$16:S100)</f>
        <v>0</v>
      </c>
    </row>
    <row r="101" spans="1:20" x14ac:dyDescent="0.3">
      <c r="A101">
        <v>5</v>
      </c>
      <c r="B101">
        <v>2007</v>
      </c>
      <c r="C101">
        <v>219.6</v>
      </c>
      <c r="D101">
        <v>-0.199996948242187</v>
      </c>
      <c r="E101">
        <f t="shared" si="29"/>
        <v>1.15022710960649</v>
      </c>
      <c r="F101">
        <f>(MAX(E$2:E101) - E101)/MAX(E$2:E101)</f>
        <v>9.5626956126731197E-4</v>
      </c>
      <c r="G101">
        <f t="shared" si="31"/>
        <v>8.6499786376952859</v>
      </c>
      <c r="H101" t="str">
        <f t="shared" si="36"/>
        <v/>
      </c>
      <c r="I101" s="6">
        <v>8</v>
      </c>
      <c r="J101" s="3">
        <v>262.54761904761909</v>
      </c>
      <c r="K101" s="3">
        <v>4.7000427246093412</v>
      </c>
      <c r="L101">
        <v>8</v>
      </c>
      <c r="M101">
        <v>262.54761904761909</v>
      </c>
      <c r="N101">
        <v>4.7000427246093412</v>
      </c>
      <c r="O101">
        <f t="shared" si="37"/>
        <v>64.299880981445185</v>
      </c>
      <c r="P101">
        <f t="shared" si="38"/>
        <v>2</v>
      </c>
      <c r="Q101">
        <f t="shared" si="38"/>
        <v>250.36499999999995</v>
      </c>
      <c r="R101">
        <f t="shared" si="38"/>
        <v>4.9499664306640563</v>
      </c>
      <c r="S101">
        <f t="shared" si="34"/>
        <v>184.79964424969612</v>
      </c>
      <c r="T101">
        <f>(MAX(S$16:S101) - S101)/MAX(S$16:S101)</f>
        <v>0</v>
      </c>
    </row>
    <row r="102" spans="1:20" x14ac:dyDescent="0.3">
      <c r="A102">
        <v>5</v>
      </c>
      <c r="B102">
        <v>2007</v>
      </c>
      <c r="C102">
        <v>218.2</v>
      </c>
      <c r="D102">
        <v>-1</v>
      </c>
      <c r="E102">
        <f t="shared" si="29"/>
        <v>1.1446921028920682</v>
      </c>
      <c r="F102">
        <f>(MAX(E$2:E102) - E102)/MAX(E$2:E102)</f>
        <v>5.7637668892264312E-3</v>
      </c>
      <c r="G102">
        <f t="shared" si="31"/>
        <v>7.6499786376952859</v>
      </c>
      <c r="H102" t="str">
        <f t="shared" si="36"/>
        <v/>
      </c>
      <c r="I102" s="6">
        <v>9</v>
      </c>
      <c r="J102" s="3">
        <v>257.66363636363639</v>
      </c>
      <c r="K102" s="3">
        <v>7.0499572753906454</v>
      </c>
      <c r="L102">
        <v>9</v>
      </c>
      <c r="M102">
        <v>257.66363636363639</v>
      </c>
      <c r="N102">
        <v>7.0499572753906454</v>
      </c>
      <c r="O102">
        <f t="shared" si="37"/>
        <v>71.349838256835824</v>
      </c>
      <c r="P102">
        <f t="shared" si="38"/>
        <v>3</v>
      </c>
      <c r="Q102">
        <f t="shared" si="38"/>
        <v>251.80476190476193</v>
      </c>
      <c r="R102">
        <f t="shared" si="38"/>
        <v>13.6000061035156</v>
      </c>
      <c r="S102">
        <f t="shared" si="34"/>
        <v>195.27974829636881</v>
      </c>
      <c r="T102">
        <f>(MAX(S$16:S102) - S102)/MAX(S$16:S102)</f>
        <v>0</v>
      </c>
    </row>
    <row r="103" spans="1:20" x14ac:dyDescent="0.3">
      <c r="A103">
        <v>5</v>
      </c>
      <c r="B103">
        <v>2007</v>
      </c>
      <c r="C103">
        <v>221.45</v>
      </c>
      <c r="D103">
        <v>0.5</v>
      </c>
      <c r="E103">
        <f t="shared" si="29"/>
        <v>1.1474058683200128</v>
      </c>
      <c r="F103">
        <f>(MAX(E$2:E103) - E103)/MAX(E$2:E103)</f>
        <v>3.4066929565863655E-3</v>
      </c>
      <c r="G103">
        <f t="shared" si="31"/>
        <v>8.1499786376952859</v>
      </c>
      <c r="H103" t="str">
        <f t="shared" si="36"/>
        <v/>
      </c>
      <c r="I103" s="6">
        <v>10</v>
      </c>
      <c r="J103" s="3">
        <v>242.65</v>
      </c>
      <c r="K103" s="3">
        <v>12.150024414062473</v>
      </c>
      <c r="L103">
        <v>10</v>
      </c>
      <c r="M103">
        <v>242.65</v>
      </c>
      <c r="N103">
        <v>12.150024414062473</v>
      </c>
      <c r="O103">
        <f t="shared" si="37"/>
        <v>83.499862670898295</v>
      </c>
      <c r="P103">
        <f t="shared" si="38"/>
        <v>4</v>
      </c>
      <c r="Q103">
        <f t="shared" si="38"/>
        <v>257.9295454545454</v>
      </c>
      <c r="R103">
        <f t="shared" si="38"/>
        <v>4.4499359130859251</v>
      </c>
      <c r="S103">
        <f t="shared" si="34"/>
        <v>198.8172704584249</v>
      </c>
      <c r="T103">
        <f>(MAX(S$16:S103) - S103)/MAX(S$16:S103)</f>
        <v>0</v>
      </c>
    </row>
    <row r="104" spans="1:20" x14ac:dyDescent="0.3">
      <c r="A104">
        <v>5</v>
      </c>
      <c r="B104">
        <v>2007</v>
      </c>
      <c r="C104">
        <v>222.95</v>
      </c>
      <c r="D104">
        <v>-0.199996948242187</v>
      </c>
      <c r="E104">
        <f t="shared" si="29"/>
        <v>1.1463251257514451</v>
      </c>
      <c r="F104">
        <f>(MAX(E$2:E104) - E104)/MAX(E$2:E104)</f>
        <v>4.3453850447212157E-3</v>
      </c>
      <c r="G104">
        <f t="shared" si="31"/>
        <v>7.9499816894530992</v>
      </c>
      <c r="H104" t="str">
        <f t="shared" si="36"/>
        <v/>
      </c>
      <c r="I104" s="6">
        <v>11</v>
      </c>
      <c r="J104" s="3">
        <v>245.74500000000003</v>
      </c>
      <c r="K104" s="3">
        <v>3.2499999999999951</v>
      </c>
      <c r="L104">
        <v>11</v>
      </c>
      <c r="M104">
        <v>245.74500000000003</v>
      </c>
      <c r="N104">
        <v>3.2499999999999951</v>
      </c>
      <c r="O104">
        <f t="shared" si="37"/>
        <v>86.749862670898295</v>
      </c>
      <c r="P104">
        <f t="shared" si="38"/>
        <v>5</v>
      </c>
      <c r="Q104">
        <f t="shared" si="38"/>
        <v>256.79772727272729</v>
      </c>
      <c r="R104">
        <f t="shared" si="38"/>
        <v>6.2000122070312358</v>
      </c>
      <c r="S104">
        <f t="shared" si="34"/>
        <v>203.85743569955577</v>
      </c>
      <c r="T104">
        <f>(MAX(S$16:S104) - S104)/MAX(S$16:S104)</f>
        <v>0</v>
      </c>
    </row>
    <row r="105" spans="1:20" x14ac:dyDescent="0.3">
      <c r="A105">
        <v>5</v>
      </c>
      <c r="B105">
        <v>2007</v>
      </c>
      <c r="C105">
        <v>222.95</v>
      </c>
      <c r="D105">
        <v>-0.100006103515625</v>
      </c>
      <c r="E105">
        <f t="shared" si="29"/>
        <v>1.1457852222544822</v>
      </c>
      <c r="F105">
        <f>(MAX(E$2:E105) - E105)/MAX(E$2:E105)</f>
        <v>4.814324786427732E-3</v>
      </c>
      <c r="G105">
        <f t="shared" si="31"/>
        <v>7.8499755859374742</v>
      </c>
      <c r="H105" t="str">
        <f t="shared" si="36"/>
        <v/>
      </c>
      <c r="I105" s="6">
        <v>12</v>
      </c>
      <c r="J105" s="3">
        <v>244.39565217391302</v>
      </c>
      <c r="K105" s="3">
        <v>13.199996948242159</v>
      </c>
      <c r="L105">
        <v>12</v>
      </c>
      <c r="M105">
        <v>244.39565217391302</v>
      </c>
      <c r="N105">
        <v>13.199996948242159</v>
      </c>
      <c r="O105">
        <f t="shared" si="37"/>
        <v>99.949859619140454</v>
      </c>
      <c r="P105">
        <f t="shared" si="38"/>
        <v>6</v>
      </c>
      <c r="Q105">
        <f t="shared" si="38"/>
        <v>257.20952380952383</v>
      </c>
      <c r="R105">
        <f t="shared" si="38"/>
        <v>5.4498901367187313</v>
      </c>
      <c r="S105">
        <f t="shared" si="34"/>
        <v>208.39284575064494</v>
      </c>
      <c r="T105">
        <f>(MAX(S$16:S105) - S105)/MAX(S$16:S105)</f>
        <v>0</v>
      </c>
    </row>
    <row r="106" spans="1:20" x14ac:dyDescent="0.3">
      <c r="A106">
        <v>5</v>
      </c>
      <c r="B106">
        <v>2007</v>
      </c>
      <c r="C106">
        <v>220.95</v>
      </c>
      <c r="D106">
        <v>2.1000061035156201</v>
      </c>
      <c r="E106">
        <f t="shared" si="29"/>
        <v>1.1572197719628101</v>
      </c>
      <c r="F106">
        <f>(MAX(E$2:E106) - E106)/MAX(E$2:E106)</f>
        <v>0</v>
      </c>
      <c r="G106">
        <f t="shared" si="31"/>
        <v>9.9499816894530948</v>
      </c>
      <c r="H106" t="str">
        <f t="shared" si="36"/>
        <v/>
      </c>
      <c r="I106" s="5">
        <v>2015</v>
      </c>
      <c r="J106" s="3">
        <v>244.04386973180078</v>
      </c>
      <c r="K106" s="3">
        <v>106.14997863769514</v>
      </c>
      <c r="L106">
        <v>2015</v>
      </c>
      <c r="M106">
        <v>244.04386973180078</v>
      </c>
      <c r="N106">
        <v>106.14997863769514</v>
      </c>
      <c r="P106">
        <f t="shared" si="38"/>
        <v>7</v>
      </c>
      <c r="Q106">
        <f t="shared" si="38"/>
        <v>258.66956521739132</v>
      </c>
      <c r="R106">
        <f t="shared" si="38"/>
        <v>10.550064086914063</v>
      </c>
      <c r="S106">
        <f t="shared" si="34"/>
        <v>217.31730414171923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1.1599429471321534</v>
      </c>
      <c r="F107">
        <f>(MAX(E$2:E107) - E107)/MAX(E$2:E107)</f>
        <v>0</v>
      </c>
      <c r="G107">
        <f t="shared" si="31"/>
        <v>10.449981689453095</v>
      </c>
      <c r="H107" t="str">
        <f t="shared" si="36"/>
        <v/>
      </c>
      <c r="I107" s="6">
        <v>1</v>
      </c>
      <c r="J107" s="3">
        <v>243.33636363636367</v>
      </c>
      <c r="K107" s="3">
        <v>14.049987792968695</v>
      </c>
      <c r="L107">
        <v>1</v>
      </c>
      <c r="M107">
        <v>243.33636363636367</v>
      </c>
      <c r="N107">
        <v>14.049987792968695</v>
      </c>
      <c r="O107">
        <f t="shared" ref="O107:O118" si="39">N107+O106</f>
        <v>14.049987792968695</v>
      </c>
      <c r="P107">
        <f t="shared" si="38"/>
        <v>8</v>
      </c>
      <c r="Q107">
        <f t="shared" si="38"/>
        <v>262.54761904761909</v>
      </c>
      <c r="R107">
        <f t="shared" si="38"/>
        <v>4.7000427246093412</v>
      </c>
      <c r="S107">
        <f t="shared" si="34"/>
        <v>221.40216558082312</v>
      </c>
      <c r="T107">
        <f>(MAX(S$16:S107) - S107)/MAX(S$16:S107)</f>
        <v>0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1.1604867035748556</v>
      </c>
      <c r="F108">
        <f>(MAX(E$2:E108) - E108)/MAX(E$2:E108)</f>
        <v>0</v>
      </c>
      <c r="G108">
        <f t="shared" si="31"/>
        <v>10.54998779296872</v>
      </c>
      <c r="H108" t="str">
        <f t="shared" si="36"/>
        <v/>
      </c>
      <c r="I108" s="6">
        <v>2</v>
      </c>
      <c r="J108" s="3">
        <v>247.1</v>
      </c>
      <c r="K108" s="3">
        <v>2.849990844726551</v>
      </c>
      <c r="L108">
        <v>2</v>
      </c>
      <c r="M108">
        <v>247.1</v>
      </c>
      <c r="N108">
        <v>2.849990844726551</v>
      </c>
      <c r="O108">
        <f t="shared" si="39"/>
        <v>16.899978637695245</v>
      </c>
      <c r="P108">
        <f t="shared" si="38"/>
        <v>9</v>
      </c>
      <c r="Q108">
        <f t="shared" si="38"/>
        <v>257.66363636363639</v>
      </c>
      <c r="R108">
        <f t="shared" si="38"/>
        <v>7.0499572753906454</v>
      </c>
      <c r="S108">
        <f t="shared" si="34"/>
        <v>227.76285978492098</v>
      </c>
      <c r="T108">
        <f>(MAX(S$16:S108) - S108)/MAX(S$16:S108)</f>
        <v>0</v>
      </c>
    </row>
    <row r="109" spans="1:20" x14ac:dyDescent="0.3">
      <c r="A109">
        <v>5</v>
      </c>
      <c r="B109">
        <v>2007</v>
      </c>
      <c r="C109">
        <v>223.25</v>
      </c>
      <c r="D109">
        <v>-0.199996948242187</v>
      </c>
      <c r="E109">
        <f t="shared" si="29"/>
        <v>1.1593951089985952</v>
      </c>
      <c r="F109">
        <f>(MAX(E$2:E109) - E109)/MAX(E$2:E109)</f>
        <v>9.4063514290837372E-4</v>
      </c>
      <c r="G109">
        <f t="shared" si="31"/>
        <v>10.349990844726532</v>
      </c>
      <c r="H109" t="str">
        <f t="shared" si="36"/>
        <v/>
      </c>
      <c r="I109" s="6">
        <v>3</v>
      </c>
      <c r="J109" s="3">
        <v>251.46363636363637</v>
      </c>
      <c r="K109" s="3">
        <v>9.9499816894531019</v>
      </c>
      <c r="L109">
        <v>3</v>
      </c>
      <c r="M109">
        <v>251.46363636363637</v>
      </c>
      <c r="N109">
        <v>9.9499816894531019</v>
      </c>
      <c r="O109">
        <f t="shared" si="39"/>
        <v>26.849960327148345</v>
      </c>
      <c r="P109">
        <f t="shared" si="38"/>
        <v>10</v>
      </c>
      <c r="Q109">
        <f t="shared" si="38"/>
        <v>242.65</v>
      </c>
      <c r="R109">
        <f t="shared" si="38"/>
        <v>12.150024414062473</v>
      </c>
      <c r="S109">
        <f t="shared" si="34"/>
        <v>239.73768163678025</v>
      </c>
      <c r="T109">
        <f>(MAX(S$16:S109) - S109)/MAX(S$16:S109)</f>
        <v>0</v>
      </c>
    </row>
    <row r="110" spans="1:20" x14ac:dyDescent="0.3">
      <c r="A110">
        <v>5</v>
      </c>
      <c r="B110">
        <v>2007</v>
      </c>
      <c r="C110">
        <v>225.8</v>
      </c>
      <c r="D110">
        <v>2.1000061035156201</v>
      </c>
      <c r="E110">
        <f t="shared" si="29"/>
        <v>1.17071695862458</v>
      </c>
      <c r="F110">
        <f>(MAX(E$2:E110) - E110)/MAX(E$2:E110)</f>
        <v>0</v>
      </c>
      <c r="G110">
        <f>IF(A110&lt;&gt;A109, D110, D110+G109)</f>
        <v>12.449996948242152</v>
      </c>
      <c r="H110" t="str">
        <f t="shared" si="36"/>
        <v/>
      </c>
      <c r="I110" s="6">
        <v>4</v>
      </c>
      <c r="J110" s="3">
        <v>259.65909090909093</v>
      </c>
      <c r="K110" s="3">
        <v>10.549972534179675</v>
      </c>
      <c r="L110">
        <v>4</v>
      </c>
      <c r="M110">
        <v>259.65909090909093</v>
      </c>
      <c r="N110">
        <v>10.549972534179675</v>
      </c>
      <c r="O110">
        <f t="shared" si="39"/>
        <v>37.399932861328018</v>
      </c>
      <c r="P110">
        <f t="shared" si="38"/>
        <v>11</v>
      </c>
      <c r="Q110">
        <f t="shared" si="38"/>
        <v>245.74500000000003</v>
      </c>
      <c r="R110">
        <f t="shared" si="38"/>
        <v>3.2499999999999951</v>
      </c>
      <c r="S110">
        <f t="shared" si="34"/>
        <v>243.06676193784645</v>
      </c>
      <c r="T110">
        <f>(MAX(S$16:S110) - S110)/MAX(S$16:S110)</f>
        <v>0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1.1725937131940816</v>
      </c>
      <c r="F111">
        <f>(MAX(E$2:E111) - E111)/MAX(E$2:E111)</f>
        <v>0</v>
      </c>
      <c r="G111">
        <f t="shared" si="31"/>
        <v>0.350006103515625</v>
      </c>
      <c r="H111" t="str">
        <f t="shared" si="36"/>
        <v/>
      </c>
      <c r="I111" s="6">
        <v>5</v>
      </c>
      <c r="J111" s="3">
        <v>258.69047619047615</v>
      </c>
      <c r="K111" s="3">
        <v>11.300003051757804</v>
      </c>
      <c r="L111">
        <v>5</v>
      </c>
      <c r="M111">
        <v>258.69047619047615</v>
      </c>
      <c r="N111">
        <v>11.300003051757804</v>
      </c>
      <c r="O111">
        <f t="shared" si="39"/>
        <v>48.699935913085824</v>
      </c>
      <c r="P111">
        <f t="shared" si="38"/>
        <v>12</v>
      </c>
      <c r="Q111">
        <f t="shared" si="38"/>
        <v>244.39565217391302</v>
      </c>
      <c r="R111">
        <f t="shared" si="38"/>
        <v>13.199996948242159</v>
      </c>
      <c r="S111">
        <f t="shared" si="34"/>
        <v>256.85139563170321</v>
      </c>
      <c r="T111">
        <f>(MAX(S$16:S111) - S111)/MAX(S$16:S111)</f>
        <v>0</v>
      </c>
    </row>
    <row r="112" spans="1:20" x14ac:dyDescent="0.3">
      <c r="A112">
        <v>6</v>
      </c>
      <c r="B112">
        <v>2007</v>
      </c>
      <c r="C112">
        <v>232.7</v>
      </c>
      <c r="D112">
        <v>2.0999908447265598</v>
      </c>
      <c r="E112">
        <f t="shared" si="29"/>
        <v>1.1837048342314949</v>
      </c>
      <c r="F112">
        <f>(MAX(E$2:E112) - E112)/MAX(E$2:E112)</f>
        <v>0</v>
      </c>
      <c r="G112">
        <f t="shared" si="31"/>
        <v>2.4499969482421848</v>
      </c>
      <c r="H112" t="str">
        <f t="shared" si="36"/>
        <v/>
      </c>
      <c r="I112" s="6">
        <v>6</v>
      </c>
      <c r="J112" s="3">
        <v>247.3840909090909</v>
      </c>
      <c r="K112" s="3">
        <v>17.650054931640589</v>
      </c>
      <c r="L112">
        <v>6</v>
      </c>
      <c r="M112">
        <v>247.3840909090909</v>
      </c>
      <c r="N112">
        <v>17.650054931640589</v>
      </c>
      <c r="O112">
        <f t="shared" si="39"/>
        <v>66.34999084472642</v>
      </c>
      <c r="P112">
        <f t="shared" ref="P112:R123" si="40">L107</f>
        <v>1</v>
      </c>
      <c r="Q112">
        <f t="shared" si="40"/>
        <v>243.33636363636367</v>
      </c>
      <c r="R112">
        <f t="shared" si="40"/>
        <v>14.049987792968695</v>
      </c>
      <c r="S112">
        <f t="shared" si="34"/>
        <v>272.42324385557373</v>
      </c>
      <c r="T112">
        <f>(MAX(S$16:S112) - S112)/MAX(S$16:S112)</f>
        <v>0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1.1861067957568325</v>
      </c>
      <c r="F113">
        <f>(MAX(E$2:E113) - E113)/MAX(E$2:E113)</f>
        <v>0</v>
      </c>
      <c r="G113">
        <f t="shared" si="31"/>
        <v>2.8999938964843719</v>
      </c>
      <c r="H113" t="str">
        <f t="shared" si="36"/>
        <v/>
      </c>
      <c r="I113" s="6">
        <v>7</v>
      </c>
      <c r="J113" s="3">
        <v>242.26739130434785</v>
      </c>
      <c r="K113" s="3">
        <v>8.1000061035156019</v>
      </c>
      <c r="L113">
        <v>7</v>
      </c>
      <c r="M113">
        <v>242.26739130434785</v>
      </c>
      <c r="N113">
        <v>8.1000061035156019</v>
      </c>
      <c r="O113">
        <f t="shared" si="39"/>
        <v>74.449996948242017</v>
      </c>
      <c r="P113">
        <f t="shared" si="40"/>
        <v>2</v>
      </c>
      <c r="Q113">
        <f t="shared" si="40"/>
        <v>247.1</v>
      </c>
      <c r="R113">
        <f t="shared" si="40"/>
        <v>2.849990844726551</v>
      </c>
      <c r="S113">
        <f t="shared" si="34"/>
        <v>275.72240993579652</v>
      </c>
      <c r="T113">
        <f>(MAX(S$16:S113) - S113)/MAX(S$16:S113)</f>
        <v>0</v>
      </c>
    </row>
    <row r="114" spans="1:20" x14ac:dyDescent="0.3">
      <c r="A114">
        <v>6</v>
      </c>
      <c r="B114">
        <v>2007</v>
      </c>
      <c r="C114">
        <v>232.85</v>
      </c>
      <c r="D114">
        <v>-0.94999694824218694</v>
      </c>
      <c r="E114">
        <f t="shared" si="29"/>
        <v>1.181025680325992</v>
      </c>
      <c r="F114">
        <f>(MAX(E$2:E114) - E114)/MAX(E$2:E114)</f>
        <v>4.2838599770422779E-3</v>
      </c>
      <c r="G114">
        <f t="shared" si="31"/>
        <v>1.9499969482421848</v>
      </c>
      <c r="H114" t="str">
        <f t="shared" si="36"/>
        <v/>
      </c>
      <c r="I114" s="6">
        <v>8</v>
      </c>
      <c r="J114" s="3">
        <v>228.27619047619049</v>
      </c>
      <c r="K114" s="3">
        <v>3.4500579833984326</v>
      </c>
      <c r="L114">
        <v>8</v>
      </c>
      <c r="M114">
        <v>228.27619047619049</v>
      </c>
      <c r="N114">
        <v>3.4500579833984326</v>
      </c>
      <c r="O114">
        <f t="shared" si="39"/>
        <v>77.900054931640454</v>
      </c>
      <c r="P114">
        <f t="shared" si="40"/>
        <v>3</v>
      </c>
      <c r="Q114">
        <f t="shared" si="40"/>
        <v>251.46363636363637</v>
      </c>
      <c r="R114">
        <f t="shared" si="40"/>
        <v>9.9499816894531019</v>
      </c>
      <c r="S114">
        <f t="shared" si="34"/>
        <v>287.17776236130237</v>
      </c>
      <c r="T114">
        <f>(MAX(S$16:S114) - S114)/MAX(S$16:S114)</f>
        <v>0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1.1971445316822611</v>
      </c>
      <c r="F115">
        <f>(MAX(E$2:E115) - E115)/MAX(E$2:E115)</f>
        <v>0</v>
      </c>
      <c r="G115">
        <f t="shared" si="31"/>
        <v>4.9499969482421848</v>
      </c>
      <c r="H115" t="str">
        <f t="shared" si="36"/>
        <v/>
      </c>
      <c r="I115" s="6">
        <v>9</v>
      </c>
      <c r="J115" s="3">
        <v>227.80681818181822</v>
      </c>
      <c r="K115" s="3">
        <v>12.34996032714843</v>
      </c>
      <c r="L115">
        <v>9</v>
      </c>
      <c r="M115">
        <v>227.80681818181822</v>
      </c>
      <c r="N115">
        <v>12.34996032714843</v>
      </c>
      <c r="O115">
        <f t="shared" si="39"/>
        <v>90.250015258788892</v>
      </c>
      <c r="P115">
        <f t="shared" si="40"/>
        <v>4</v>
      </c>
      <c r="Q115">
        <f t="shared" si="40"/>
        <v>259.65909090909093</v>
      </c>
      <c r="R115">
        <f t="shared" si="40"/>
        <v>10.549972534179675</v>
      </c>
      <c r="S115">
        <f t="shared" si="34"/>
        <v>299.42922395838406</v>
      </c>
      <c r="T115">
        <f>(MAX(S$16:S115) - S115)/MAX(S$16:S115)</f>
        <v>0</v>
      </c>
    </row>
    <row r="116" spans="1:20" x14ac:dyDescent="0.3">
      <c r="A116">
        <v>6</v>
      </c>
      <c r="B116">
        <v>2007</v>
      </c>
      <c r="C116">
        <v>231.7</v>
      </c>
      <c r="D116">
        <v>3.65000915527343</v>
      </c>
      <c r="E116">
        <f t="shared" si="29"/>
        <v>1.2169462922600214</v>
      </c>
      <c r="F116">
        <f>(MAX(E$2:E116) - E116)/MAX(E$2:E116)</f>
        <v>0</v>
      </c>
      <c r="G116">
        <f t="shared" si="31"/>
        <v>8.6000061035156143</v>
      </c>
      <c r="H116" t="str">
        <f t="shared" si="36"/>
        <v/>
      </c>
      <c r="I116" s="6">
        <v>10</v>
      </c>
      <c r="J116" s="3">
        <v>241.35227272727272</v>
      </c>
      <c r="K116" s="3">
        <v>10.650024414062479</v>
      </c>
      <c r="L116">
        <v>10</v>
      </c>
      <c r="M116">
        <v>241.35227272727272</v>
      </c>
      <c r="N116">
        <v>10.650024414062479</v>
      </c>
      <c r="O116">
        <f t="shared" si="39"/>
        <v>100.90003967285136</v>
      </c>
      <c r="P116">
        <f t="shared" si="40"/>
        <v>5</v>
      </c>
      <c r="Q116">
        <f t="shared" si="40"/>
        <v>258.69047619047615</v>
      </c>
      <c r="R116">
        <f t="shared" si="40"/>
        <v>11.300003051757804</v>
      </c>
      <c r="S116">
        <f t="shared" si="34"/>
        <v>313.16273573685811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1.2076113320874062</v>
      </c>
      <c r="F117">
        <f>(MAX(E$2:E117) - E117)/MAX(E$2:E117)</f>
        <v>7.6708070290258737E-3</v>
      </c>
      <c r="G117">
        <f t="shared" si="31"/>
        <v>6.9000091552734339</v>
      </c>
      <c r="H117" t="str">
        <f t="shared" si="36"/>
        <v/>
      </c>
      <c r="I117" s="6">
        <v>11</v>
      </c>
      <c r="J117" s="3">
        <v>242.34761904761905</v>
      </c>
      <c r="K117" s="3">
        <v>1.3999786376953118</v>
      </c>
      <c r="L117">
        <v>11</v>
      </c>
      <c r="M117">
        <v>242.34761904761905</v>
      </c>
      <c r="N117">
        <v>1.3999786376953118</v>
      </c>
      <c r="O117">
        <f t="shared" si="39"/>
        <v>102.30001831054668</v>
      </c>
      <c r="P117">
        <f t="shared" si="40"/>
        <v>6</v>
      </c>
      <c r="Q117">
        <f t="shared" si="40"/>
        <v>247.3840909090909</v>
      </c>
      <c r="R117">
        <f t="shared" si="40"/>
        <v>17.650054931640589</v>
      </c>
      <c r="S117">
        <f t="shared" si="34"/>
        <v>336.62304169827121</v>
      </c>
      <c r="T117">
        <f>(MAX(S$16:S117) - S117)/MAX(S$16:S117)</f>
        <v>0</v>
      </c>
    </row>
    <row r="118" spans="1:20" x14ac:dyDescent="0.3">
      <c r="A118">
        <v>6</v>
      </c>
      <c r="B118">
        <v>2007</v>
      </c>
      <c r="C118">
        <v>229.75</v>
      </c>
      <c r="D118">
        <v>-0.199996948242187</v>
      </c>
      <c r="E118">
        <f t="shared" si="29"/>
        <v>1.2065075474948745</v>
      </c>
      <c r="F118">
        <f>(MAX(E$2:E118) - E118)/MAX(E$2:E118)</f>
        <v>8.5778187842298122E-3</v>
      </c>
      <c r="G118">
        <f t="shared" si="31"/>
        <v>6.7000122070312473</v>
      </c>
      <c r="H118" t="str">
        <f t="shared" si="36"/>
        <v/>
      </c>
      <c r="I118" s="6">
        <v>12</v>
      </c>
      <c r="J118" s="3">
        <v>239.28913043478263</v>
      </c>
      <c r="K118" s="3">
        <v>3.8499603271484313</v>
      </c>
      <c r="L118">
        <v>12</v>
      </c>
      <c r="M118">
        <v>239.28913043478263</v>
      </c>
      <c r="N118">
        <v>3.8499603271484313</v>
      </c>
      <c r="O118">
        <f t="shared" si="39"/>
        <v>106.14997863769511</v>
      </c>
      <c r="P118">
        <f t="shared" si="40"/>
        <v>7</v>
      </c>
      <c r="Q118">
        <f t="shared" si="40"/>
        <v>242.26739130434785</v>
      </c>
      <c r="R118">
        <f t="shared" si="40"/>
        <v>8.1000061035156019</v>
      </c>
      <c r="S118">
        <f t="shared" si="34"/>
        <v>348.44048486114559</v>
      </c>
      <c r="T118">
        <f>(MAX(S$16:S118) - S118)/MAX(S$16:S118)</f>
        <v>0</v>
      </c>
    </row>
    <row r="119" spans="1:20" x14ac:dyDescent="0.3">
      <c r="A119">
        <v>6</v>
      </c>
      <c r="B119">
        <v>2007</v>
      </c>
      <c r="C119">
        <v>230.3</v>
      </c>
      <c r="D119">
        <v>0.899993896484375</v>
      </c>
      <c r="E119">
        <f t="shared" si="29"/>
        <v>1.2114582287812319</v>
      </c>
      <c r="F119">
        <f>(MAX(E$2:E119) - E119)/MAX(E$2:E119)</f>
        <v>4.5097006447157792E-3</v>
      </c>
      <c r="G119">
        <f t="shared" si="31"/>
        <v>7.6000061035156223</v>
      </c>
      <c r="H119" t="str">
        <f t="shared" si="36"/>
        <v/>
      </c>
      <c r="I119" s="5">
        <v>2016</v>
      </c>
      <c r="J119" s="3">
        <v>245.22471264367803</v>
      </c>
      <c r="K119" s="3">
        <v>111.15017700195297</v>
      </c>
      <c r="L119">
        <v>2016</v>
      </c>
      <c r="M119">
        <v>245.22471264367803</v>
      </c>
      <c r="N119">
        <v>111.15017700195297</v>
      </c>
      <c r="P119">
        <f t="shared" si="40"/>
        <v>8</v>
      </c>
      <c r="Q119">
        <f t="shared" si="40"/>
        <v>228.27619047619049</v>
      </c>
      <c r="R119">
        <f t="shared" si="40"/>
        <v>3.4500579833984326</v>
      </c>
      <c r="S119">
        <f t="shared" si="34"/>
        <v>353.96995715402051</v>
      </c>
      <c r="T119">
        <f>(MAX(S$16:S119) - S119)/MAX(S$16:S119)</f>
        <v>0</v>
      </c>
    </row>
    <row r="120" spans="1:20" x14ac:dyDescent="0.3">
      <c r="A120">
        <v>6</v>
      </c>
      <c r="B120">
        <v>2007</v>
      </c>
      <c r="C120">
        <v>232.7</v>
      </c>
      <c r="D120">
        <v>2.5500030517578098</v>
      </c>
      <c r="E120">
        <f t="shared" si="29"/>
        <v>1.2253975639316088</v>
      </c>
      <c r="F120">
        <f>(MAX(E$2:E120) - E120)/MAX(E$2:E120)</f>
        <v>0</v>
      </c>
      <c r="G120">
        <f t="shared" si="31"/>
        <v>10.150009155273432</v>
      </c>
      <c r="H120" t="str">
        <f t="shared" si="36"/>
        <v/>
      </c>
      <c r="I120" s="6">
        <v>1</v>
      </c>
      <c r="J120" s="3">
        <v>230.40476190476187</v>
      </c>
      <c r="K120" s="3">
        <v>19.550003051757777</v>
      </c>
      <c r="L120">
        <v>1</v>
      </c>
      <c r="M120">
        <v>230.40476190476187</v>
      </c>
      <c r="N120">
        <v>19.550003051757777</v>
      </c>
      <c r="O120">
        <f t="shared" ref="O120:O131" si="41">N120+O119</f>
        <v>19.550003051757777</v>
      </c>
      <c r="P120">
        <f t="shared" si="40"/>
        <v>9</v>
      </c>
      <c r="Q120">
        <f t="shared" si="40"/>
        <v>227.80681818181822</v>
      </c>
      <c r="R120">
        <f t="shared" si="40"/>
        <v>12.34996032714843</v>
      </c>
      <c r="S120">
        <f t="shared" si="34"/>
        <v>374.11900585625841</v>
      </c>
      <c r="T120">
        <f>(MAX(S$16:S120) - S120)/MAX(S$16:S120)</f>
        <v>0</v>
      </c>
    </row>
    <row r="121" spans="1:20" x14ac:dyDescent="0.3">
      <c r="A121">
        <v>6</v>
      </c>
      <c r="B121">
        <v>2007</v>
      </c>
      <c r="C121">
        <v>235.05</v>
      </c>
      <c r="D121">
        <v>0.350006103515625</v>
      </c>
      <c r="E121">
        <f t="shared" si="29"/>
        <v>1.2273135029145474</v>
      </c>
      <c r="F121">
        <f>(MAX(E$2:E121) - E121)/MAX(E$2:E121)</f>
        <v>0</v>
      </c>
      <c r="G121">
        <f t="shared" si="31"/>
        <v>10.500015258789057</v>
      </c>
      <c r="H121" t="str">
        <f t="shared" si="36"/>
        <v/>
      </c>
      <c r="I121" s="6">
        <v>2</v>
      </c>
      <c r="J121" s="3">
        <v>231.30714285714285</v>
      </c>
      <c r="K121" s="3">
        <v>22.150009155273395</v>
      </c>
      <c r="L121">
        <v>2</v>
      </c>
      <c r="M121">
        <v>231.30714285714285</v>
      </c>
      <c r="N121">
        <v>22.150009155273395</v>
      </c>
      <c r="O121">
        <f t="shared" si="41"/>
        <v>41.700012207031172</v>
      </c>
      <c r="P121">
        <f t="shared" si="40"/>
        <v>10</v>
      </c>
      <c r="Q121">
        <f t="shared" si="40"/>
        <v>241.35227272727272</v>
      </c>
      <c r="R121">
        <f t="shared" si="40"/>
        <v>10.650024414062479</v>
      </c>
      <c r="S121">
        <f t="shared" si="34"/>
        <v>391.4529854627736</v>
      </c>
      <c r="T121">
        <f>(MAX(S$16:S121) - S121)/MAX(S$16:S121)</f>
        <v>0</v>
      </c>
    </row>
    <row r="122" spans="1:20" x14ac:dyDescent="0.3">
      <c r="A122">
        <v>6</v>
      </c>
      <c r="B122">
        <v>2007</v>
      </c>
      <c r="C122">
        <v>236.75</v>
      </c>
      <c r="D122">
        <v>1.6499938964843699</v>
      </c>
      <c r="E122">
        <f t="shared" si="29"/>
        <v>1.2362947606899475</v>
      </c>
      <c r="F122">
        <f>(MAX(E$2:E122) - E122)/MAX(E$2:E122)</f>
        <v>0</v>
      </c>
      <c r="G122">
        <f t="shared" si="31"/>
        <v>12.150009155273427</v>
      </c>
      <c r="H122" t="str">
        <f t="shared" si="36"/>
        <v/>
      </c>
      <c r="I122" s="6">
        <v>3</v>
      </c>
      <c r="J122" s="3">
        <v>241.53478260869571</v>
      </c>
      <c r="K122" s="3">
        <v>10.050064086914043</v>
      </c>
      <c r="L122">
        <v>3</v>
      </c>
      <c r="M122">
        <v>241.53478260869571</v>
      </c>
      <c r="N122">
        <v>10.050064086914043</v>
      </c>
      <c r="O122">
        <f t="shared" si="41"/>
        <v>51.750076293945213</v>
      </c>
      <c r="P122">
        <f t="shared" si="40"/>
        <v>11</v>
      </c>
      <c r="Q122">
        <f t="shared" si="40"/>
        <v>242.34761904761905</v>
      </c>
      <c r="R122">
        <f t="shared" si="40"/>
        <v>1.3999786376953118</v>
      </c>
      <c r="S122">
        <f t="shared" si="34"/>
        <v>393.82737275998227</v>
      </c>
      <c r="T122">
        <f>(MAX(S$16:S122) - S122)/MAX(S$16:S122)</f>
        <v>0</v>
      </c>
    </row>
    <row r="123" spans="1:20" x14ac:dyDescent="0.3">
      <c r="A123">
        <v>6</v>
      </c>
      <c r="B123">
        <v>2007</v>
      </c>
      <c r="C123">
        <v>239.85</v>
      </c>
      <c r="D123">
        <v>0.100006103515625</v>
      </c>
      <c r="E123">
        <f t="shared" si="29"/>
        <v>1.2368360109417884</v>
      </c>
      <c r="F123">
        <f>(MAX(E$2:E123) - E123)/MAX(E$2:E123)</f>
        <v>0</v>
      </c>
      <c r="G123">
        <f t="shared" si="31"/>
        <v>12.250015258789052</v>
      </c>
      <c r="H123" t="str">
        <f t="shared" si="36"/>
        <v/>
      </c>
      <c r="I123" s="6">
        <v>4</v>
      </c>
      <c r="J123" s="3">
        <v>244.2309523809524</v>
      </c>
      <c r="K123" s="3">
        <v>11.100051879882793</v>
      </c>
      <c r="L123">
        <v>4</v>
      </c>
      <c r="M123">
        <v>244.2309523809524</v>
      </c>
      <c r="N123">
        <v>11.100051879882793</v>
      </c>
      <c r="O123">
        <f t="shared" si="41"/>
        <v>62.850128173828004</v>
      </c>
      <c r="P123">
        <f t="shared" si="40"/>
        <v>12</v>
      </c>
      <c r="Q123">
        <f t="shared" si="40"/>
        <v>239.28913043478263</v>
      </c>
      <c r="R123">
        <f t="shared" si="40"/>
        <v>3.8499603271484313</v>
      </c>
      <c r="S123">
        <f t="shared" si="34"/>
        <v>400.48054060768976</v>
      </c>
      <c r="T123">
        <f>(MAX(S$16:S123) - S123)/MAX(S$16:S123)</f>
        <v>0</v>
      </c>
    </row>
    <row r="124" spans="1:20" x14ac:dyDescent="0.3">
      <c r="A124">
        <v>6</v>
      </c>
      <c r="B124">
        <v>2007</v>
      </c>
      <c r="C124">
        <v>239.85</v>
      </c>
      <c r="D124">
        <v>-0.350006103515625</v>
      </c>
      <c r="E124">
        <f t="shared" si="29"/>
        <v>1.2349408883213113</v>
      </c>
      <c r="F124">
        <f>(MAX(E$2:E124) - E124)/MAX(E$2:E124)</f>
        <v>1.5322343493492277E-3</v>
      </c>
      <c r="G124">
        <f t="shared" si="31"/>
        <v>11.900009155273427</v>
      </c>
      <c r="H124" t="str">
        <f t="shared" si="36"/>
        <v/>
      </c>
      <c r="I124" s="6">
        <v>5</v>
      </c>
      <c r="J124" s="3">
        <v>239.83409090909092</v>
      </c>
      <c r="K124" s="3">
        <v>8.3499755859374911</v>
      </c>
      <c r="L124">
        <v>5</v>
      </c>
      <c r="M124">
        <v>239.83409090909092</v>
      </c>
      <c r="N124">
        <v>8.3499755859374911</v>
      </c>
      <c r="O124">
        <f t="shared" si="41"/>
        <v>71.200103759765497</v>
      </c>
      <c r="P124">
        <f t="shared" ref="P124:R135" si="42">L120</f>
        <v>1</v>
      </c>
      <c r="Q124">
        <f t="shared" si="42"/>
        <v>230.40476190476187</v>
      </c>
      <c r="R124">
        <f t="shared" si="42"/>
        <v>19.550003051757777</v>
      </c>
      <c r="S124">
        <f t="shared" si="34"/>
        <v>436.16064336529047</v>
      </c>
      <c r="T124">
        <f>(MAX(S$16:S124) - S124)/MAX(S$16:S124)</f>
        <v>0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1.2393327354989887</v>
      </c>
      <c r="F125">
        <f>(MAX(E$2:E125) - E125)/MAX(E$2:E125)</f>
        <v>0</v>
      </c>
      <c r="G125">
        <f t="shared" si="31"/>
        <v>12.700012207031239</v>
      </c>
      <c r="H125" t="str">
        <f t="shared" si="36"/>
        <v/>
      </c>
      <c r="I125" s="6">
        <v>6</v>
      </c>
      <c r="J125" s="3">
        <v>241.7431818181818</v>
      </c>
      <c r="K125" s="3">
        <v>6.5000610351562429</v>
      </c>
      <c r="L125">
        <v>6</v>
      </c>
      <c r="M125">
        <v>241.7431818181818</v>
      </c>
      <c r="N125">
        <v>6.5000610351562429</v>
      </c>
      <c r="O125">
        <f t="shared" si="41"/>
        <v>77.700164794921733</v>
      </c>
      <c r="P125">
        <f t="shared" si="42"/>
        <v>2</v>
      </c>
      <c r="Q125">
        <f t="shared" si="42"/>
        <v>231.30714285714285</v>
      </c>
      <c r="R125">
        <f t="shared" si="42"/>
        <v>22.150009155273395</v>
      </c>
      <c r="S125">
        <f t="shared" si="34"/>
        <v>480.01579729869798</v>
      </c>
      <c r="T125">
        <f>(MAX(S$16:S125) - S125)/MAX(S$16:S125)</f>
        <v>0</v>
      </c>
    </row>
    <row r="126" spans="1:20" x14ac:dyDescent="0.3">
      <c r="A126">
        <v>6</v>
      </c>
      <c r="B126">
        <v>2007</v>
      </c>
      <c r="C126">
        <v>238.85</v>
      </c>
      <c r="D126">
        <v>-0.150009155273437</v>
      </c>
      <c r="E126">
        <f t="shared" si="29"/>
        <v>1.2385154576275521</v>
      </c>
      <c r="F126">
        <f>(MAX(E$2:E126) - E126)/MAX(E$2:E126)</f>
        <v>6.5944991851404346E-4</v>
      </c>
      <c r="G126">
        <f t="shared" si="31"/>
        <v>12.550003051757802</v>
      </c>
      <c r="H126" t="str">
        <f t="shared" si="36"/>
        <v/>
      </c>
      <c r="I126" s="6">
        <v>7</v>
      </c>
      <c r="J126" s="3">
        <v>245.45714285714283</v>
      </c>
      <c r="K126" s="3">
        <v>9.3999786376953161</v>
      </c>
      <c r="L126">
        <v>7</v>
      </c>
      <c r="M126">
        <v>245.45714285714283</v>
      </c>
      <c r="N126">
        <v>9.3999786376953161</v>
      </c>
      <c r="O126">
        <f t="shared" si="41"/>
        <v>87.100143432617045</v>
      </c>
      <c r="P126">
        <f t="shared" si="42"/>
        <v>3</v>
      </c>
      <c r="Q126">
        <f t="shared" si="42"/>
        <v>241.53478260869571</v>
      </c>
      <c r="R126">
        <f t="shared" si="42"/>
        <v>10.050064086914043</v>
      </c>
      <c r="S126">
        <f t="shared" si="34"/>
        <v>500.98751386536958</v>
      </c>
      <c r="T126">
        <f>(MAX(S$16:S126) - S126)/MAX(S$16:S126)</f>
        <v>0</v>
      </c>
    </row>
    <row r="127" spans="1:20" x14ac:dyDescent="0.3">
      <c r="A127">
        <v>6</v>
      </c>
      <c r="B127">
        <v>2007</v>
      </c>
      <c r="C127">
        <v>234</v>
      </c>
      <c r="D127">
        <v>1.1000061035156199</v>
      </c>
      <c r="E127">
        <f t="shared" si="29"/>
        <v>1.2446286768191042</v>
      </c>
      <c r="F127">
        <f>(MAX(E$2:E127) - E127)/MAX(E$2:E127)</f>
        <v>0</v>
      </c>
      <c r="G127">
        <f t="shared" si="31"/>
        <v>13.650009155273422</v>
      </c>
      <c r="H127" t="str">
        <f t="shared" si="36"/>
        <v/>
      </c>
      <c r="I127" s="6">
        <v>8</v>
      </c>
      <c r="J127" s="3">
        <v>251.69782608695658</v>
      </c>
      <c r="K127" s="3">
        <v>-0.55003356933593828</v>
      </c>
      <c r="L127">
        <v>8</v>
      </c>
      <c r="M127">
        <v>251.69782608695658</v>
      </c>
      <c r="N127">
        <v>-0.55003356933593828</v>
      </c>
      <c r="O127">
        <f t="shared" si="41"/>
        <v>86.550109863281108</v>
      </c>
      <c r="P127">
        <f t="shared" si="42"/>
        <v>4</v>
      </c>
      <c r="Q127">
        <f t="shared" si="42"/>
        <v>244.2309523809524</v>
      </c>
      <c r="R127">
        <f t="shared" si="42"/>
        <v>11.100051879882793</v>
      </c>
      <c r="S127">
        <f t="shared" si="34"/>
        <v>524.89536300533166</v>
      </c>
      <c r="T127">
        <f>(MAX(S$16:S127) - S127)/MAX(S$16:S127)</f>
        <v>0</v>
      </c>
    </row>
    <row r="128" spans="1:20" x14ac:dyDescent="0.3">
      <c r="A128">
        <v>6</v>
      </c>
      <c r="B128">
        <v>2007</v>
      </c>
      <c r="C128">
        <v>234.15</v>
      </c>
      <c r="D128">
        <v>-1.0999908447265601</v>
      </c>
      <c r="E128">
        <f t="shared" si="29"/>
        <v>1.2384893039510094</v>
      </c>
      <c r="F128">
        <f>(MAX(E$2:E128) - E128)/MAX(E$2:E128)</f>
        <v>4.9326943709710478E-3</v>
      </c>
      <c r="G128">
        <f t="shared" si="31"/>
        <v>12.550018310546861</v>
      </c>
      <c r="H128" t="str">
        <f t="shared" si="36"/>
        <v/>
      </c>
      <c r="I128" s="6">
        <v>9</v>
      </c>
      <c r="J128" s="3">
        <v>253.7431818181818</v>
      </c>
      <c r="K128" s="3">
        <v>10.100006103515618</v>
      </c>
      <c r="L128">
        <v>9</v>
      </c>
      <c r="M128">
        <v>253.7431818181818</v>
      </c>
      <c r="N128">
        <v>10.100006103515618</v>
      </c>
      <c r="O128">
        <f t="shared" si="41"/>
        <v>96.650115966796733</v>
      </c>
      <c r="P128">
        <f t="shared" si="42"/>
        <v>5</v>
      </c>
      <c r="Q128">
        <f t="shared" si="42"/>
        <v>239.83409090909092</v>
      </c>
      <c r="R128">
        <f t="shared" si="42"/>
        <v>8.3499755859374911</v>
      </c>
      <c r="S128">
        <f t="shared" si="34"/>
        <v>544.08365530412766</v>
      </c>
      <c r="T128">
        <f>(MAX(S$16:S128) - S128)/MAX(S$16:S128)</f>
        <v>0</v>
      </c>
    </row>
    <row r="129" spans="1:20" x14ac:dyDescent="0.3">
      <c r="A129">
        <v>6</v>
      </c>
      <c r="B129">
        <v>2007</v>
      </c>
      <c r="C129">
        <v>232.2</v>
      </c>
      <c r="D129">
        <v>0.90000915527343694</v>
      </c>
      <c r="E129">
        <f t="shared" si="29"/>
        <v>1.2435297186705501</v>
      </c>
      <c r="F129">
        <f>(MAX(E$2:E129) - E129)/MAX(E$2:E129)</f>
        <v>8.8296065245957738E-4</v>
      </c>
      <c r="G129">
        <f t="shared" si="31"/>
        <v>13.450027465820298</v>
      </c>
      <c r="H129" t="str">
        <f t="shared" si="36"/>
        <v/>
      </c>
      <c r="I129" s="6">
        <v>10</v>
      </c>
      <c r="J129" s="3">
        <v>254.79761904761909</v>
      </c>
      <c r="K129" s="3">
        <v>-4.3000030517577992</v>
      </c>
      <c r="L129">
        <v>10</v>
      </c>
      <c r="M129">
        <v>254.79761904761909</v>
      </c>
      <c r="N129">
        <v>-4.3000030517577992</v>
      </c>
      <c r="O129">
        <f t="shared" si="41"/>
        <v>92.350112915038935</v>
      </c>
      <c r="P129">
        <f t="shared" si="42"/>
        <v>6</v>
      </c>
      <c r="Q129">
        <f t="shared" si="42"/>
        <v>241.7431818181818</v>
      </c>
      <c r="R129">
        <f t="shared" si="42"/>
        <v>6.5000610351562429</v>
      </c>
      <c r="S129">
        <f t="shared" si="34"/>
        <v>559.44460897473016</v>
      </c>
      <c r="T129">
        <f>(MAX(S$16:S129) - S129)/MAX(S$16:S129)</f>
        <v>0</v>
      </c>
    </row>
    <row r="130" spans="1:20" x14ac:dyDescent="0.3">
      <c r="A130">
        <v>6</v>
      </c>
      <c r="B130">
        <v>2007</v>
      </c>
      <c r="C130">
        <v>232.4</v>
      </c>
      <c r="D130">
        <v>2</v>
      </c>
      <c r="E130">
        <f t="shared" si="29"/>
        <v>1.2547664329958863</v>
      </c>
      <c r="F130">
        <f>(MAX(E$2:E130) - E130)/MAX(E$2:E130)</f>
        <v>0</v>
      </c>
      <c r="G130">
        <f t="shared" si="31"/>
        <v>15.450027465820298</v>
      </c>
      <c r="H130" t="str">
        <f t="shared" si="36"/>
        <v/>
      </c>
      <c r="I130" s="6">
        <v>11</v>
      </c>
      <c r="J130" s="3">
        <v>249.85227272727272</v>
      </c>
      <c r="K130" s="3">
        <v>10.499984741210923</v>
      </c>
      <c r="L130">
        <v>11</v>
      </c>
      <c r="M130">
        <v>249.85227272727272</v>
      </c>
      <c r="N130">
        <v>10.499984741210923</v>
      </c>
      <c r="O130">
        <f t="shared" si="41"/>
        <v>102.85009765624986</v>
      </c>
      <c r="P130">
        <f t="shared" si="42"/>
        <v>7</v>
      </c>
      <c r="Q130">
        <f t="shared" si="42"/>
        <v>245.45714285714283</v>
      </c>
      <c r="R130">
        <f t="shared" si="42"/>
        <v>9.3999786376953161</v>
      </c>
      <c r="S130">
        <f t="shared" si="34"/>
        <v>581.94020913421195</v>
      </c>
      <c r="T130">
        <f>(MAX(S$16:S130) - S130)/MAX(S$16:S130)</f>
        <v>0</v>
      </c>
    </row>
    <row r="131" spans="1:20" x14ac:dyDescent="0.3">
      <c r="A131">
        <v>6</v>
      </c>
      <c r="B131">
        <v>2007</v>
      </c>
      <c r="C131">
        <v>234.2</v>
      </c>
      <c r="D131">
        <v>-1.0999908447265601</v>
      </c>
      <c r="E131">
        <f t="shared" si="29"/>
        <v>1.2485783750625219</v>
      </c>
      <c r="F131">
        <f>(MAX(E$2:E131) - E131)/MAX(E$2:E131)</f>
        <v>4.9316412765280735E-3</v>
      </c>
      <c r="G131">
        <f t="shared" si="31"/>
        <v>14.350036621093738</v>
      </c>
      <c r="H131" t="str">
        <f t="shared" si="36"/>
        <v/>
      </c>
      <c r="I131" s="6">
        <v>12</v>
      </c>
      <c r="J131" s="3">
        <v>257.06136363636369</v>
      </c>
      <c r="K131" s="3">
        <v>8.3000793457030806</v>
      </c>
      <c r="L131">
        <v>12</v>
      </c>
      <c r="M131">
        <v>257.06136363636369</v>
      </c>
      <c r="N131">
        <v>8.3000793457030806</v>
      </c>
      <c r="O131">
        <f t="shared" si="41"/>
        <v>111.15017700195294</v>
      </c>
      <c r="P131">
        <f t="shared" si="42"/>
        <v>8</v>
      </c>
      <c r="Q131">
        <f t="shared" si="42"/>
        <v>251.69782608695658</v>
      </c>
      <c r="R131">
        <f t="shared" si="42"/>
        <v>-0.55003356933593828</v>
      </c>
      <c r="S131">
        <f t="shared" si="34"/>
        <v>580.6049136010173</v>
      </c>
      <c r="T131">
        <f>(MAX(S$16:S131) - S131)/MAX(S$16:S131)</f>
        <v>2.2945579498300245E-3</v>
      </c>
    </row>
    <row r="132" spans="1:20" x14ac:dyDescent="0.3">
      <c r="A132">
        <v>7</v>
      </c>
      <c r="B132">
        <v>2007</v>
      </c>
      <c r="C132">
        <v>231.05</v>
      </c>
      <c r="D132">
        <v>5.00030517578125E-2</v>
      </c>
      <c r="E132">
        <f t="shared" ref="E132:E195" si="43">(D132/C132*$G$2+1)*E131*$H$2+(1-$H$2)*E131</f>
        <v>1.2488620987827881</v>
      </c>
      <c r="F132">
        <f>(MAX(E$2:E132) - E132)/MAX(E$2:E132)</f>
        <v>4.7055245166233847E-3</v>
      </c>
      <c r="G132">
        <f t="shared" si="31"/>
        <v>5.00030517578125E-2</v>
      </c>
      <c r="H132" t="str">
        <f t="shared" si="36"/>
        <v/>
      </c>
      <c r="I132" s="5">
        <v>2017</v>
      </c>
      <c r="J132" s="3">
        <v>301.14307692307699</v>
      </c>
      <c r="K132" s="3">
        <v>53.900207519531143</v>
      </c>
      <c r="L132">
        <v>2017</v>
      </c>
      <c r="M132">
        <v>301.14307692307699</v>
      </c>
      <c r="N132">
        <v>53.900207519531143</v>
      </c>
      <c r="P132">
        <f t="shared" si="42"/>
        <v>9</v>
      </c>
      <c r="Q132">
        <f t="shared" si="42"/>
        <v>253.7431818181818</v>
      </c>
      <c r="R132">
        <f t="shared" si="42"/>
        <v>10.100006103515618</v>
      </c>
      <c r="S132">
        <f t="shared" si="34"/>
        <v>604.87086149974152</v>
      </c>
      <c r="T132">
        <f>(MAX(S$16:S132) - S132)/MAX(S$16:S132)</f>
        <v>0</v>
      </c>
    </row>
    <row r="133" spans="1:20" x14ac:dyDescent="0.3">
      <c r="A133">
        <v>7</v>
      </c>
      <c r="B133">
        <v>2007</v>
      </c>
      <c r="C133">
        <v>237</v>
      </c>
      <c r="D133">
        <v>1.75</v>
      </c>
      <c r="E133">
        <f t="shared" si="43"/>
        <v>1.2585447321436041</v>
      </c>
      <c r="F133">
        <f>(MAX(E$2:E133) - E133)/MAX(E$2:E133)</f>
        <v>0</v>
      </c>
      <c r="G133">
        <f t="shared" ref="G133:G196" si="44">IF(A133&lt;&gt;A132, D133, D133+G132)</f>
        <v>1.8000030517578125</v>
      </c>
      <c r="H133" t="str">
        <f t="shared" si="36"/>
        <v/>
      </c>
      <c r="I133" s="6">
        <v>1</v>
      </c>
      <c r="J133" s="3">
        <v>266.69772727272726</v>
      </c>
      <c r="K133" s="3">
        <v>-0.54992675781250511</v>
      </c>
      <c r="L133">
        <v>1</v>
      </c>
      <c r="M133">
        <v>266.69772727272726</v>
      </c>
      <c r="N133">
        <v>-0.54992675781250511</v>
      </c>
      <c r="O133">
        <f t="shared" ref="O133:O144" si="45">N133+O132</f>
        <v>-0.54992675781250511</v>
      </c>
      <c r="P133">
        <f t="shared" si="42"/>
        <v>10</v>
      </c>
      <c r="Q133">
        <f t="shared" si="42"/>
        <v>254.79761904761909</v>
      </c>
      <c r="R133">
        <f t="shared" si="42"/>
        <v>-4.3000030517577992</v>
      </c>
      <c r="S133">
        <f t="shared" si="34"/>
        <v>594.15257500988116</v>
      </c>
      <c r="T133">
        <f>(MAX(S$16:S133) - S133)/MAX(S$16:S133)</f>
        <v>1.7719958378032964E-2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1.2555251491954307</v>
      </c>
      <c r="F134">
        <f>(MAX(E$2:E134) - E134)/MAX(E$2:E134)</f>
        <v>2.3992654937503243E-3</v>
      </c>
      <c r="G134">
        <f t="shared" si="44"/>
        <v>1.2500000000000004</v>
      </c>
      <c r="H134" t="str">
        <f t="shared" si="36"/>
        <v/>
      </c>
      <c r="I134" s="6">
        <v>2</v>
      </c>
      <c r="J134" s="3">
        <v>270.13249999999999</v>
      </c>
      <c r="K134" s="3">
        <v>4.3499755859375</v>
      </c>
      <c r="L134">
        <v>2</v>
      </c>
      <c r="M134">
        <v>270.13249999999999</v>
      </c>
      <c r="N134">
        <v>4.3499755859375</v>
      </c>
      <c r="O134">
        <f t="shared" si="45"/>
        <v>3.8000488281249947</v>
      </c>
      <c r="P134">
        <f t="shared" si="42"/>
        <v>11</v>
      </c>
      <c r="Q134">
        <f t="shared" si="42"/>
        <v>249.85227272727272</v>
      </c>
      <c r="R134">
        <f t="shared" si="42"/>
        <v>10.499984741210923</v>
      </c>
      <c r="S134">
        <f t="shared" si="34"/>
        <v>620.37015769836421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9.99908447265625E-2</v>
      </c>
      <c r="E135">
        <f t="shared" si="43"/>
        <v>1.2560649447370182</v>
      </c>
      <c r="F135">
        <f>(MAX(E$2:E135) - E135)/MAX(E$2:E135)</f>
        <v>1.9703609599653702E-3</v>
      </c>
      <c r="G135">
        <f t="shared" si="44"/>
        <v>1.3499908447265629</v>
      </c>
      <c r="H135" t="str">
        <f t="shared" si="36"/>
        <v/>
      </c>
      <c r="I135" s="6">
        <v>3</v>
      </c>
      <c r="J135" s="3">
        <v>277.4847826086957</v>
      </c>
      <c r="K135" s="3">
        <v>6.4999694824218501</v>
      </c>
      <c r="L135">
        <v>3</v>
      </c>
      <c r="M135">
        <v>277.4847826086957</v>
      </c>
      <c r="N135">
        <v>6.4999694824218501</v>
      </c>
      <c r="O135">
        <f t="shared" si="45"/>
        <v>10.300018310546845</v>
      </c>
      <c r="P135">
        <f t="shared" si="42"/>
        <v>12</v>
      </c>
      <c r="Q135">
        <f t="shared" si="42"/>
        <v>257.06136363636369</v>
      </c>
      <c r="R135">
        <f t="shared" si="42"/>
        <v>8.3000793457030806</v>
      </c>
      <c r="S135">
        <f t="shared" si="34"/>
        <v>641.40240281195111</v>
      </c>
      <c r="T135">
        <f>(MAX(S$16:S135) - S135)/MAX(S$16:S135)</f>
        <v>0</v>
      </c>
    </row>
    <row r="136" spans="1:20" x14ac:dyDescent="0.3">
      <c r="A136">
        <v>7</v>
      </c>
      <c r="B136">
        <v>2007</v>
      </c>
      <c r="C136">
        <v>247</v>
      </c>
      <c r="D136">
        <v>0.94999694824218694</v>
      </c>
      <c r="E136">
        <f t="shared" si="43"/>
        <v>1.2611374984111432</v>
      </c>
      <c r="F136">
        <f>(MAX(E$2:E136) - E136)/MAX(E$2:E136)</f>
        <v>0</v>
      </c>
      <c r="G136">
        <f t="shared" si="44"/>
        <v>2.29998779296875</v>
      </c>
      <c r="H136" t="str">
        <f t="shared" si="36"/>
        <v/>
      </c>
      <c r="I136" s="6">
        <v>4</v>
      </c>
      <c r="J136" s="3">
        <v>280.48249999999996</v>
      </c>
      <c r="K136" s="3">
        <v>4.7000427246093643</v>
      </c>
      <c r="L136">
        <v>4</v>
      </c>
      <c r="M136">
        <v>280.48249999999996</v>
      </c>
      <c r="N136">
        <v>4.7000427246093643</v>
      </c>
      <c r="O136">
        <f t="shared" si="45"/>
        <v>15.000061035156209</v>
      </c>
      <c r="P136">
        <f t="shared" ref="P136:R147" si="46">L133</f>
        <v>1</v>
      </c>
      <c r="Q136">
        <f t="shared" si="46"/>
        <v>266.69772727272726</v>
      </c>
      <c r="R136">
        <f t="shared" si="46"/>
        <v>-0.54992675781250511</v>
      </c>
      <c r="S136">
        <f t="shared" si="34"/>
        <v>640.0137124589794</v>
      </c>
      <c r="T136">
        <f>(MAX(S$16:S136) - S136)/MAX(S$16:S136)</f>
        <v>2.1650844257576772E-3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1.257136105260463</v>
      </c>
      <c r="F137">
        <f>(MAX(E$2:E137) - E137)/MAX(E$2:E137)</f>
        <v>3.1728444802579816E-3</v>
      </c>
      <c r="G137">
        <f t="shared" si="44"/>
        <v>1.54998779296875</v>
      </c>
      <c r="H137" t="str">
        <f t="shared" si="36"/>
        <v/>
      </c>
      <c r="I137" s="6">
        <v>5</v>
      </c>
      <c r="J137" s="3">
        <v>298.21521739130435</v>
      </c>
      <c r="K137" s="3">
        <v>6.10003662109375</v>
      </c>
      <c r="L137">
        <v>5</v>
      </c>
      <c r="M137">
        <v>298.21521739130435</v>
      </c>
      <c r="N137">
        <v>6.10003662109375</v>
      </c>
      <c r="O137">
        <f t="shared" si="45"/>
        <v>21.100097656249957</v>
      </c>
      <c r="P137">
        <f t="shared" si="46"/>
        <v>2</v>
      </c>
      <c r="Q137">
        <f t="shared" si="46"/>
        <v>270.13249999999999</v>
      </c>
      <c r="R137">
        <f t="shared" si="46"/>
        <v>4.3499755859375</v>
      </c>
      <c r="S137">
        <f t="shared" si="34"/>
        <v>650.83523976522679</v>
      </c>
      <c r="T137">
        <f>(MAX(S$16:S137) - S137)/MAX(S$16:S137)</f>
        <v>0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1.2584574194852112</v>
      </c>
      <c r="F138">
        <f>(MAX(E$2:E138) - E138)/MAX(E$2:E138)</f>
        <v>2.1251282507328126E-3</v>
      </c>
      <c r="G138">
        <f t="shared" si="44"/>
        <v>1.79998779296875</v>
      </c>
      <c r="H138" t="str">
        <f t="shared" si="36"/>
        <v/>
      </c>
      <c r="I138" s="6">
        <v>6</v>
      </c>
      <c r="J138" s="3">
        <v>307.68863636363631</v>
      </c>
      <c r="K138" s="3">
        <v>9.5499572753906197</v>
      </c>
      <c r="L138">
        <v>6</v>
      </c>
      <c r="M138">
        <v>307.68863636363631</v>
      </c>
      <c r="N138">
        <v>9.5499572753906197</v>
      </c>
      <c r="O138">
        <f t="shared" si="45"/>
        <v>30.650054931640575</v>
      </c>
      <c r="P138">
        <f t="shared" si="46"/>
        <v>3</v>
      </c>
      <c r="Q138">
        <f t="shared" si="46"/>
        <v>277.4847826086957</v>
      </c>
      <c r="R138">
        <f t="shared" si="46"/>
        <v>6.4999694824218501</v>
      </c>
      <c r="S138">
        <f t="shared" si="34"/>
        <v>666.84307131053549</v>
      </c>
      <c r="T138">
        <f>(MAX(S$16:S138) - S138)/MAX(S$16:S138)</f>
        <v>0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1.2719923613337922</v>
      </c>
      <c r="F139">
        <f>(MAX(E$2:E139) - E139)/MAX(E$2:E139)</f>
        <v>0</v>
      </c>
      <c r="G139">
        <f t="shared" si="44"/>
        <v>4.3499908447265598</v>
      </c>
      <c r="H139" t="str">
        <f t="shared" si="36"/>
        <v/>
      </c>
      <c r="I139" s="6">
        <v>7</v>
      </c>
      <c r="J139" s="3">
        <v>315.71428571428572</v>
      </c>
      <c r="K139" s="3">
        <v>6.2500915527343697</v>
      </c>
      <c r="L139">
        <v>7</v>
      </c>
      <c r="M139">
        <v>315.71428571428572</v>
      </c>
      <c r="N139">
        <v>6.2500915527343697</v>
      </c>
      <c r="O139">
        <f t="shared" si="45"/>
        <v>36.900146484374943</v>
      </c>
      <c r="P139">
        <f t="shared" si="46"/>
        <v>4</v>
      </c>
      <c r="Q139">
        <f t="shared" si="46"/>
        <v>280.48249999999996</v>
      </c>
      <c r="R139">
        <f t="shared" si="46"/>
        <v>4.7000427246093643</v>
      </c>
      <c r="S139">
        <f t="shared" si="34"/>
        <v>678.57606881325933</v>
      </c>
      <c r="T139">
        <f>(MAX(S$16:S139) - S139)/MAX(S$16:S139)</f>
        <v>0</v>
      </c>
    </row>
    <row r="140" spans="1:20" x14ac:dyDescent="0.3">
      <c r="A140">
        <v>7</v>
      </c>
      <c r="B140">
        <v>2007</v>
      </c>
      <c r="C140">
        <v>251.15</v>
      </c>
      <c r="D140">
        <v>-1.0999908447265601</v>
      </c>
      <c r="E140">
        <f t="shared" si="43"/>
        <v>1.2661427139134029</v>
      </c>
      <c r="F140">
        <f>(MAX(E$2:E140) - E140)/MAX(E$2:E140)</f>
        <v>4.5988070354883569E-3</v>
      </c>
      <c r="G140">
        <f t="shared" si="44"/>
        <v>3.25</v>
      </c>
      <c r="H140" t="str">
        <f t="shared" si="36"/>
        <v/>
      </c>
      <c r="I140" s="6">
        <v>8</v>
      </c>
      <c r="J140" s="3">
        <v>309.28913043478258</v>
      </c>
      <c r="K140" s="3">
        <v>6.8000183105468697</v>
      </c>
      <c r="L140">
        <v>8</v>
      </c>
      <c r="M140">
        <v>309.28913043478258</v>
      </c>
      <c r="N140">
        <v>6.8000183105468697</v>
      </c>
      <c r="O140">
        <f t="shared" si="45"/>
        <v>43.700164794921811</v>
      </c>
      <c r="P140">
        <f t="shared" si="46"/>
        <v>5</v>
      </c>
      <c r="Q140">
        <f t="shared" si="46"/>
        <v>298.21521739130435</v>
      </c>
      <c r="R140">
        <f t="shared" si="46"/>
        <v>6.10003662109375</v>
      </c>
      <c r="S140">
        <f t="shared" si="34"/>
        <v>693.15046193604087</v>
      </c>
      <c r="T140">
        <f>(MAX(S$16:S140) - S140)/MAX(S$16:S140)</f>
        <v>0</v>
      </c>
    </row>
    <row r="141" spans="1:20" x14ac:dyDescent="0.3">
      <c r="A141">
        <v>7</v>
      </c>
      <c r="B141">
        <v>2007</v>
      </c>
      <c r="C141">
        <v>257.89999999999998</v>
      </c>
      <c r="D141">
        <v>-3</v>
      </c>
      <c r="E141">
        <f t="shared" si="43"/>
        <v>1.2506780006569964</v>
      </c>
      <c r="F141">
        <f>(MAX(E$2:E141) - E141)/MAX(E$2:E141)</f>
        <v>1.6756673486974322E-2</v>
      </c>
      <c r="G141">
        <f t="shared" si="44"/>
        <v>0.25</v>
      </c>
      <c r="H141" t="str">
        <f t="shared" si="36"/>
        <v/>
      </c>
      <c r="I141" s="6">
        <v>9</v>
      </c>
      <c r="J141" s="3">
        <v>310.11904761904759</v>
      </c>
      <c r="K141" s="3">
        <v>6.9500427246093546</v>
      </c>
      <c r="L141">
        <v>9</v>
      </c>
      <c r="M141">
        <v>310.11904761904759</v>
      </c>
      <c r="N141">
        <v>6.9500427246093546</v>
      </c>
      <c r="O141">
        <f t="shared" si="45"/>
        <v>50.650207519531165</v>
      </c>
      <c r="P141">
        <f t="shared" si="46"/>
        <v>6</v>
      </c>
      <c r="Q141">
        <f t="shared" si="46"/>
        <v>307.68863636363631</v>
      </c>
      <c r="R141">
        <f t="shared" si="46"/>
        <v>9.5499572753906197</v>
      </c>
      <c r="S141">
        <f t="shared" si="34"/>
        <v>715.73997074564602</v>
      </c>
      <c r="T141">
        <f>(MAX(S$16:S141) - S141)/MAX(S$16:S141)</f>
        <v>0</v>
      </c>
    </row>
    <row r="142" spans="1:20" x14ac:dyDescent="0.3">
      <c r="A142">
        <v>7</v>
      </c>
      <c r="B142">
        <v>2007</v>
      </c>
      <c r="C142">
        <v>261.55</v>
      </c>
      <c r="D142">
        <v>-0.300018310546875</v>
      </c>
      <c r="E142">
        <f t="shared" si="43"/>
        <v>1.2491716438768969</v>
      </c>
      <c r="F142">
        <f>(MAX(E$2:E142) - E142)/MAX(E$2:E142)</f>
        <v>1.7940923350330363E-2</v>
      </c>
      <c r="G142">
        <f t="shared" si="44"/>
        <v>-5.0018310546875E-2</v>
      </c>
      <c r="H142" t="str">
        <f t="shared" si="36"/>
        <v/>
      </c>
      <c r="I142" s="6">
        <v>10</v>
      </c>
      <c r="J142" s="3">
        <v>321.68181818181824</v>
      </c>
      <c r="K142" s="3">
        <v>-4.7500305175781303</v>
      </c>
      <c r="L142">
        <v>10</v>
      </c>
      <c r="M142">
        <v>321.68181818181824</v>
      </c>
      <c r="N142">
        <v>-4.7500305175781303</v>
      </c>
      <c r="O142">
        <f t="shared" si="45"/>
        <v>45.900177001953033</v>
      </c>
      <c r="P142">
        <f t="shared" si="46"/>
        <v>7</v>
      </c>
      <c r="Q142">
        <f t="shared" si="46"/>
        <v>315.71428571428572</v>
      </c>
      <c r="R142">
        <f t="shared" si="46"/>
        <v>6.2500915527343697</v>
      </c>
      <c r="S142">
        <f t="shared" si="34"/>
        <v>730.61770221015786</v>
      </c>
      <c r="T142">
        <f>(MAX(S$16:S142) - S142)/MAX(S$16:S142)</f>
        <v>0</v>
      </c>
    </row>
    <row r="143" spans="1:20" x14ac:dyDescent="0.3">
      <c r="A143">
        <v>7</v>
      </c>
      <c r="B143">
        <v>2007</v>
      </c>
      <c r="C143">
        <v>261.55</v>
      </c>
      <c r="D143">
        <v>3.54998779296875</v>
      </c>
      <c r="E143">
        <f t="shared" si="43"/>
        <v>1.266974248699837</v>
      </c>
      <c r="F143">
        <f>(MAX(E$2:E143) - E143)/MAX(E$2:E143)</f>
        <v>3.9450807933259302E-3</v>
      </c>
      <c r="G143">
        <f t="shared" si="44"/>
        <v>3.499969482421875</v>
      </c>
      <c r="H143" t="str">
        <f t="shared" si="36"/>
        <v/>
      </c>
      <c r="I143" s="6">
        <v>11</v>
      </c>
      <c r="J143" s="3">
        <v>332.20000000000005</v>
      </c>
      <c r="K143" s="3">
        <v>3.9999999999999947</v>
      </c>
      <c r="L143">
        <v>11</v>
      </c>
      <c r="M143">
        <v>332.20000000000005</v>
      </c>
      <c r="N143">
        <v>3.9999999999999947</v>
      </c>
      <c r="O143">
        <f t="shared" si="45"/>
        <v>49.900177001953026</v>
      </c>
      <c r="P143">
        <f t="shared" si="46"/>
        <v>8</v>
      </c>
      <c r="Q143">
        <f t="shared" si="46"/>
        <v>309.28913043478258</v>
      </c>
      <c r="R143">
        <f t="shared" si="46"/>
        <v>6.8000183105468697</v>
      </c>
      <c r="S143">
        <f t="shared" si="34"/>
        <v>747.48420001872114</v>
      </c>
      <c r="T143">
        <f>(MAX(S$16:S143) - S143)/MAX(S$16:S143)</f>
        <v>0</v>
      </c>
    </row>
    <row r="144" spans="1:20" x14ac:dyDescent="0.3">
      <c r="A144">
        <v>7</v>
      </c>
      <c r="B144">
        <v>2007</v>
      </c>
      <c r="C144">
        <v>258.39999999999998</v>
      </c>
      <c r="D144">
        <v>0.399993896484375</v>
      </c>
      <c r="E144">
        <f t="shared" si="43"/>
        <v>1.2690335407463036</v>
      </c>
      <c r="F144">
        <f>(MAX(E$2:E144) - E144)/MAX(E$2:E144)</f>
        <v>2.3261307830387181E-3</v>
      </c>
      <c r="G144">
        <f t="shared" si="44"/>
        <v>3.89996337890625</v>
      </c>
      <c r="H144" t="str">
        <f t="shared" si="36"/>
        <v/>
      </c>
      <c r="I144" s="6">
        <v>12</v>
      </c>
      <c r="J144" s="3">
        <v>322.17857142857144</v>
      </c>
      <c r="K144" s="3">
        <v>4.0000305175781143</v>
      </c>
      <c r="L144">
        <v>12</v>
      </c>
      <c r="M144">
        <v>322.17857142857144</v>
      </c>
      <c r="N144">
        <v>4.0000305175781143</v>
      </c>
      <c r="O144">
        <f t="shared" si="45"/>
        <v>53.900207519531136</v>
      </c>
      <c r="P144">
        <f t="shared" si="46"/>
        <v>9</v>
      </c>
      <c r="Q144">
        <f t="shared" si="46"/>
        <v>310.11904761904759</v>
      </c>
      <c r="R144">
        <f t="shared" si="46"/>
        <v>6.9500427246093546</v>
      </c>
      <c r="S144">
        <f t="shared" si="34"/>
        <v>765.0735726299331</v>
      </c>
      <c r="T144">
        <f>(MAX(S$16:S144) - S144)/MAX(S$16:S144)</f>
        <v>0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1.2763091693424531</v>
      </c>
      <c r="F145">
        <f>(MAX(E$2:E145) - E145)/MAX(E$2:E145)</f>
        <v>0</v>
      </c>
      <c r="G145">
        <f t="shared" si="44"/>
        <v>5.2999572753906197</v>
      </c>
      <c r="H145" t="str">
        <f t="shared" si="36"/>
        <v/>
      </c>
      <c r="I145" s="5">
        <v>2018</v>
      </c>
      <c r="J145" s="3">
        <v>300.40881226053608</v>
      </c>
      <c r="K145" s="3">
        <v>175.75012207031247</v>
      </c>
      <c r="L145">
        <v>2018</v>
      </c>
      <c r="M145">
        <v>300.40881226053608</v>
      </c>
      <c r="N145">
        <v>175.75012207031247</v>
      </c>
      <c r="P145">
        <f t="shared" si="46"/>
        <v>10</v>
      </c>
      <c r="Q145">
        <f t="shared" si="46"/>
        <v>321.68181818181824</v>
      </c>
      <c r="R145">
        <f t="shared" si="46"/>
        <v>-4.7500305175781303</v>
      </c>
      <c r="S145">
        <f t="shared" ref="S145:S159" si="47">(R145/Q145*$G$2+1)*S144*$H$2+(1-$H$2)*S144</f>
        <v>753.21145067146665</v>
      </c>
      <c r="T145">
        <f>(MAX(S$16:S145) - S145)/MAX(S$16:S145)</f>
        <v>1.5504550650848539E-2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1.2726654204602199</v>
      </c>
      <c r="F146">
        <f>(MAX(E$2:E146) - E146)/MAX(E$2:E146)</f>
        <v>2.8549108395972862E-3</v>
      </c>
      <c r="G146">
        <f t="shared" si="44"/>
        <v>4.5999603271484331</v>
      </c>
      <c r="H146" t="str">
        <f t="shared" si="36"/>
        <v/>
      </c>
      <c r="I146" s="6">
        <v>1</v>
      </c>
      <c r="J146" s="3">
        <v>329.86956521739131</v>
      </c>
      <c r="K146" s="3">
        <v>12.600036621093729</v>
      </c>
      <c r="L146">
        <v>1</v>
      </c>
      <c r="M146">
        <v>329.86956521739131</v>
      </c>
      <c r="N146">
        <v>12.600036621093729</v>
      </c>
      <c r="O146">
        <f t="shared" ref="O146:O157" si="48">N146+O145</f>
        <v>12.600036621093729</v>
      </c>
      <c r="P146">
        <f t="shared" si="46"/>
        <v>11</v>
      </c>
      <c r="Q146">
        <f t="shared" si="46"/>
        <v>332.20000000000005</v>
      </c>
      <c r="R146">
        <f t="shared" si="46"/>
        <v>3.9999999999999947</v>
      </c>
      <c r="S146">
        <f t="shared" si="47"/>
        <v>762.7342926125267</v>
      </c>
      <c r="T146">
        <f>(MAX(S$16:S146) - S146)/MAX(S$16:S146)</f>
        <v>3.0575883171145781E-3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1.2765053592288498</v>
      </c>
      <c r="F147">
        <f>(MAX(E$2:E147) - E147)/MAX(E$2:E147)</f>
        <v>0</v>
      </c>
      <c r="G147">
        <f t="shared" si="44"/>
        <v>5.3499603271484331</v>
      </c>
      <c r="H147" t="str">
        <f t="shared" si="36"/>
        <v/>
      </c>
      <c r="I147" s="6">
        <v>2</v>
      </c>
      <c r="J147" s="3">
        <v>316.08250000000004</v>
      </c>
      <c r="K147" s="3">
        <v>31.900024414062479</v>
      </c>
      <c r="L147">
        <v>2</v>
      </c>
      <c r="M147">
        <v>316.08250000000004</v>
      </c>
      <c r="N147">
        <v>31.900024414062479</v>
      </c>
      <c r="O147">
        <f t="shared" si="48"/>
        <v>44.500061035156207</v>
      </c>
      <c r="P147">
        <f t="shared" si="46"/>
        <v>12</v>
      </c>
      <c r="Q147">
        <f t="shared" si="46"/>
        <v>322.17857142857144</v>
      </c>
      <c r="R147">
        <f t="shared" si="46"/>
        <v>4.0000305175781143</v>
      </c>
      <c r="S147">
        <f t="shared" si="47"/>
        <v>772.67756244394809</v>
      </c>
      <c r="T147">
        <f>(MAX(S$16:S147) - S147)/MAX(S$16:S147)</f>
        <v>0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1.2714206451651535</v>
      </c>
      <c r="F148">
        <f>(MAX(E$2:E148) - E148)/MAX(E$2:E148)</f>
        <v>3.9833080424887439E-3</v>
      </c>
      <c r="G148">
        <f t="shared" si="44"/>
        <v>4.3499603271484331</v>
      </c>
      <c r="H148" t="str">
        <f t="shared" si="36"/>
        <v/>
      </c>
      <c r="I148" s="6">
        <v>3</v>
      </c>
      <c r="J148" s="3">
        <v>315.83409090909095</v>
      </c>
      <c r="K148" s="3">
        <v>18.899993896484393</v>
      </c>
      <c r="L148">
        <v>3</v>
      </c>
      <c r="M148">
        <v>315.83409090909095</v>
      </c>
      <c r="N148">
        <v>18.899993896484393</v>
      </c>
      <c r="O148">
        <f t="shared" si="48"/>
        <v>63.400054931640597</v>
      </c>
      <c r="P148">
        <f t="shared" ref="P148:R159" si="49">L146</f>
        <v>1</v>
      </c>
      <c r="Q148">
        <f t="shared" si="49"/>
        <v>329.86956521739131</v>
      </c>
      <c r="R148">
        <f t="shared" si="49"/>
        <v>12.600036621093729</v>
      </c>
      <c r="S148">
        <f t="shared" si="47"/>
        <v>803.66724727743326</v>
      </c>
      <c r="T148">
        <f>(MAX(S$16:S148) - S148)/MAX(S$16:S148)</f>
        <v>0</v>
      </c>
    </row>
    <row r="149" spans="1:20" x14ac:dyDescent="0.3">
      <c r="A149">
        <v>7</v>
      </c>
      <c r="B149">
        <v>2007</v>
      </c>
      <c r="C149">
        <v>259.60000000000002</v>
      </c>
      <c r="D149">
        <v>3.3500061035156201</v>
      </c>
      <c r="E149">
        <f t="shared" si="43"/>
        <v>1.2886480344853037</v>
      </c>
      <c r="F149">
        <f>(MAX(E$2:E149) - E149)/MAX(E$2:E149)</f>
        <v>0</v>
      </c>
      <c r="G149">
        <f t="shared" si="44"/>
        <v>7.6999664306640536</v>
      </c>
      <c r="H149" t="str">
        <f t="shared" si="36"/>
        <v/>
      </c>
      <c r="I149" s="6">
        <v>4</v>
      </c>
      <c r="J149" s="3">
        <v>314.80952380952374</v>
      </c>
      <c r="K149" s="3">
        <v>9.3501281738281143</v>
      </c>
      <c r="L149">
        <v>4</v>
      </c>
      <c r="M149">
        <v>314.80952380952374</v>
      </c>
      <c r="N149">
        <v>9.3501281738281143</v>
      </c>
      <c r="O149">
        <f t="shared" si="48"/>
        <v>72.750183105468707</v>
      </c>
      <c r="P149">
        <f t="shared" si="49"/>
        <v>2</v>
      </c>
      <c r="Q149">
        <f t="shared" si="49"/>
        <v>316.08250000000004</v>
      </c>
      <c r="R149">
        <f t="shared" si="49"/>
        <v>31.900024414062479</v>
      </c>
      <c r="S149">
        <f t="shared" si="47"/>
        <v>888.83126315739855</v>
      </c>
      <c r="T149">
        <f>(MAX(S$16:S149) - S149)/MAX(S$16:S149)</f>
        <v>0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1.2866056800855443</v>
      </c>
      <c r="F150">
        <f>(MAX(E$2:E150) - E150)/MAX(E$2:E150)</f>
        <v>1.5848814766362088E-3</v>
      </c>
      <c r="G150">
        <f t="shared" si="44"/>
        <v>7.2999725341796786</v>
      </c>
      <c r="H150" t="str">
        <f t="shared" si="36"/>
        <v/>
      </c>
      <c r="I150" s="6">
        <v>5</v>
      </c>
      <c r="J150" s="3">
        <v>316.52391304347822</v>
      </c>
      <c r="K150" s="3">
        <v>6.4000244140625</v>
      </c>
      <c r="L150">
        <v>5</v>
      </c>
      <c r="M150">
        <v>316.52391304347822</v>
      </c>
      <c r="N150">
        <v>6.4000244140625</v>
      </c>
      <c r="O150">
        <f t="shared" si="48"/>
        <v>79.150207519531207</v>
      </c>
      <c r="P150">
        <f t="shared" si="49"/>
        <v>3</v>
      </c>
      <c r="Q150">
        <f t="shared" si="49"/>
        <v>315.83409090909095</v>
      </c>
      <c r="R150">
        <f t="shared" si="49"/>
        <v>18.899993896484393</v>
      </c>
      <c r="S150">
        <f t="shared" si="47"/>
        <v>944.67973306241095</v>
      </c>
      <c r="T150">
        <f>(MAX(S$16:S150) - S150)/MAX(S$16:S150)</f>
        <v>0</v>
      </c>
    </row>
    <row r="151" spans="1:20" x14ac:dyDescent="0.3">
      <c r="A151">
        <v>7</v>
      </c>
      <c r="B151">
        <v>2007</v>
      </c>
      <c r="C151">
        <v>252.8</v>
      </c>
      <c r="D151">
        <v>5.5500030517578098</v>
      </c>
      <c r="E151">
        <f t="shared" si="43"/>
        <v>1.3162642984535344</v>
      </c>
      <c r="F151">
        <f>(MAX(E$2:E151) - E151)/MAX(E$2:E151)</f>
        <v>0</v>
      </c>
      <c r="G151">
        <f t="shared" si="44"/>
        <v>12.849975585937489</v>
      </c>
      <c r="H151" t="str">
        <f t="shared" si="36"/>
        <v/>
      </c>
      <c r="I151" s="6">
        <v>6</v>
      </c>
      <c r="J151" s="3">
        <v>308.48571428571427</v>
      </c>
      <c r="K151" s="3">
        <v>7.60003662109375</v>
      </c>
      <c r="L151">
        <v>6</v>
      </c>
      <c r="M151">
        <v>308.48571428571427</v>
      </c>
      <c r="N151">
        <v>7.60003662109375</v>
      </c>
      <c r="O151">
        <f t="shared" si="48"/>
        <v>86.750244140624957</v>
      </c>
      <c r="P151">
        <f t="shared" si="49"/>
        <v>4</v>
      </c>
      <c r="Q151">
        <f t="shared" si="49"/>
        <v>314.80952380952374</v>
      </c>
      <c r="R151">
        <f t="shared" si="49"/>
        <v>9.3501281738281143</v>
      </c>
      <c r="S151">
        <f t="shared" si="47"/>
        <v>974.14046952453396</v>
      </c>
      <c r="T151">
        <f>(MAX(S$16:S151) - S151)/MAX(S$16:S151)</f>
        <v>0</v>
      </c>
    </row>
    <row r="152" spans="1:20" x14ac:dyDescent="0.3">
      <c r="A152">
        <v>7</v>
      </c>
      <c r="B152">
        <v>2007</v>
      </c>
      <c r="C152">
        <v>246.2</v>
      </c>
      <c r="D152">
        <v>-0.850006103515625</v>
      </c>
      <c r="E152">
        <f t="shared" si="43"/>
        <v>1.3114926724506852</v>
      </c>
      <c r="F152">
        <f>(MAX(E$2:E152) - E152)/MAX(E$2:E152)</f>
        <v>3.6251275738887162E-3</v>
      </c>
      <c r="G152">
        <f t="shared" si="44"/>
        <v>11.999969482421864</v>
      </c>
      <c r="H152" t="str">
        <f t="shared" si="36"/>
        <v/>
      </c>
      <c r="I152" s="6">
        <v>7</v>
      </c>
      <c r="J152" s="3">
        <v>296.48636363636365</v>
      </c>
      <c r="K152" s="3">
        <v>7.349945068359359</v>
      </c>
      <c r="L152">
        <v>7</v>
      </c>
      <c r="M152">
        <v>296.48636363636365</v>
      </c>
      <c r="N152">
        <v>7.349945068359359</v>
      </c>
      <c r="O152">
        <f t="shared" si="48"/>
        <v>94.100189208984318</v>
      </c>
      <c r="P152">
        <f t="shared" si="49"/>
        <v>5</v>
      </c>
      <c r="Q152">
        <f t="shared" si="49"/>
        <v>316.52391304347822</v>
      </c>
      <c r="R152">
        <f t="shared" si="49"/>
        <v>6.4000244140625</v>
      </c>
      <c r="S152">
        <f t="shared" si="47"/>
        <v>994.82215788142048</v>
      </c>
      <c r="T152">
        <f>(MAX(S$16:S152) - S152)/MAX(S$16:S152)</f>
        <v>0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1.3120399211514964</v>
      </c>
      <c r="F153">
        <f>(MAX(E$2:E153) - E153)/MAX(E$2:E153)</f>
        <v>3.2093685948948402E-3</v>
      </c>
      <c r="G153">
        <f t="shared" si="44"/>
        <v>12.099975585937489</v>
      </c>
      <c r="H153" t="str">
        <f t="shared" ref="H153:H216" si="50">IF(A153=A154, "", IF(-C131*0.05 &gt; MIN(G132:G153), -C131*0.05, ""))</f>
        <v/>
      </c>
      <c r="I153" s="6">
        <v>8</v>
      </c>
      <c r="J153" s="3">
        <v>294.60217391304343</v>
      </c>
      <c r="K153" s="3">
        <v>12.450073242187479</v>
      </c>
      <c r="L153">
        <v>8</v>
      </c>
      <c r="M153">
        <v>294.60217391304343</v>
      </c>
      <c r="N153">
        <v>12.450073242187479</v>
      </c>
      <c r="O153">
        <f t="shared" si="48"/>
        <v>106.55026245117179</v>
      </c>
      <c r="P153">
        <f t="shared" si="49"/>
        <v>6</v>
      </c>
      <c r="Q153">
        <f t="shared" si="49"/>
        <v>308.48571428571427</v>
      </c>
      <c r="R153">
        <f t="shared" si="49"/>
        <v>7.60003662109375</v>
      </c>
      <c r="S153">
        <f t="shared" si="47"/>
        <v>1020.5566366767346</v>
      </c>
      <c r="T153">
        <f>(MAX(S$16:S153) - S153)/MAX(S$16:S153)</f>
        <v>0</v>
      </c>
    </row>
    <row r="154" spans="1:20" x14ac:dyDescent="0.3">
      <c r="A154">
        <v>8</v>
      </c>
      <c r="B154">
        <v>2007</v>
      </c>
      <c r="C154">
        <v>251.7</v>
      </c>
      <c r="D154">
        <v>-2.8000030517578098</v>
      </c>
      <c r="E154">
        <f t="shared" si="43"/>
        <v>1.296714527538406</v>
      </c>
      <c r="F154">
        <f>(MAX(E$2:E154) - E154)/MAX(E$2:E154)</f>
        <v>1.4852466133205365E-2</v>
      </c>
      <c r="G154">
        <f t="shared" si="44"/>
        <v>-2.8000030517578098</v>
      </c>
      <c r="H154" t="str">
        <f t="shared" si="50"/>
        <v/>
      </c>
      <c r="I154" s="6">
        <v>9</v>
      </c>
      <c r="J154" s="3">
        <v>296.47249999999997</v>
      </c>
      <c r="K154" s="3">
        <v>-3.3000793457031197</v>
      </c>
      <c r="L154">
        <v>9</v>
      </c>
      <c r="M154">
        <v>296.47249999999997</v>
      </c>
      <c r="N154">
        <v>-3.3000793457031197</v>
      </c>
      <c r="O154">
        <f t="shared" si="48"/>
        <v>103.25018310546866</v>
      </c>
      <c r="P154">
        <f t="shared" si="49"/>
        <v>7</v>
      </c>
      <c r="Q154">
        <f t="shared" si="49"/>
        <v>296.48636363636365</v>
      </c>
      <c r="R154">
        <f t="shared" si="49"/>
        <v>7.349945068359359</v>
      </c>
      <c r="S154">
        <f t="shared" si="47"/>
        <v>1047.1213895478638</v>
      </c>
      <c r="T154">
        <f>(MAX(S$16:S154) - S154)/MAX(S$16:S154)</f>
        <v>0</v>
      </c>
    </row>
    <row r="155" spans="1:20" x14ac:dyDescent="0.3">
      <c r="A155">
        <v>8</v>
      </c>
      <c r="B155">
        <v>2007</v>
      </c>
      <c r="C155">
        <v>246.1</v>
      </c>
      <c r="D155">
        <v>5.1500091552734304</v>
      </c>
      <c r="E155">
        <f t="shared" si="43"/>
        <v>1.3252069951248702</v>
      </c>
      <c r="F155">
        <f>(MAX(E$2:E155) - E155)/MAX(E$2:E155)</f>
        <v>0</v>
      </c>
      <c r="G155">
        <f t="shared" si="44"/>
        <v>2.3500061035156206</v>
      </c>
      <c r="H155" t="str">
        <f t="shared" si="50"/>
        <v/>
      </c>
      <c r="I155" s="6">
        <v>10</v>
      </c>
      <c r="J155" s="3">
        <v>280.39999999999998</v>
      </c>
      <c r="K155" s="3">
        <v>23.399932861328114</v>
      </c>
      <c r="L155">
        <v>10</v>
      </c>
      <c r="M155">
        <v>280.39999999999998</v>
      </c>
      <c r="N155">
        <v>23.399932861328114</v>
      </c>
      <c r="O155">
        <f t="shared" si="48"/>
        <v>126.65011596679678</v>
      </c>
      <c r="P155">
        <f t="shared" si="49"/>
        <v>8</v>
      </c>
      <c r="Q155">
        <f t="shared" si="49"/>
        <v>294.60217391304343</v>
      </c>
      <c r="R155">
        <f t="shared" si="49"/>
        <v>12.450073242187479</v>
      </c>
      <c r="S155">
        <f t="shared" si="47"/>
        <v>1093.5859987908323</v>
      </c>
      <c r="T155">
        <f>(MAX(S$16:S155) - S155)/MAX(S$16:S155)</f>
        <v>0</v>
      </c>
    </row>
    <row r="156" spans="1:20" x14ac:dyDescent="0.3">
      <c r="A156">
        <v>8</v>
      </c>
      <c r="B156">
        <v>2007</v>
      </c>
      <c r="C156">
        <v>246.7</v>
      </c>
      <c r="D156">
        <v>3.8499908447265598</v>
      </c>
      <c r="E156">
        <f t="shared" si="43"/>
        <v>1.3469221817423336</v>
      </c>
      <c r="F156">
        <f>(MAX(E$2:E156) - E156)/MAX(E$2:E156)</f>
        <v>0</v>
      </c>
      <c r="G156">
        <f t="shared" si="44"/>
        <v>6.1999969482421804</v>
      </c>
      <c r="H156" t="str">
        <f t="shared" si="50"/>
        <v/>
      </c>
      <c r="I156" s="6">
        <v>11</v>
      </c>
      <c r="J156" s="3">
        <v>269.41590909090905</v>
      </c>
      <c r="K156" s="3">
        <v>20.100006103515604</v>
      </c>
      <c r="L156">
        <v>11</v>
      </c>
      <c r="M156">
        <v>269.41590909090905</v>
      </c>
      <c r="N156">
        <v>20.100006103515604</v>
      </c>
      <c r="O156">
        <f t="shared" si="48"/>
        <v>146.75012207031239</v>
      </c>
      <c r="P156">
        <f t="shared" si="49"/>
        <v>9</v>
      </c>
      <c r="Q156">
        <f t="shared" si="49"/>
        <v>296.47249999999997</v>
      </c>
      <c r="R156">
        <f t="shared" si="49"/>
        <v>-3.3000793457031197</v>
      </c>
      <c r="S156">
        <f t="shared" si="47"/>
        <v>1080.8044875352259</v>
      </c>
      <c r="T156">
        <f>(MAX(S$16:S156) - S156)/MAX(S$16:S156)</f>
        <v>1.1687705648882432E-2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1.3884833825643577</v>
      </c>
      <c r="F157">
        <f>(MAX(E$2:E157) - E157)/MAX(E$2:E157)</f>
        <v>0</v>
      </c>
      <c r="G157">
        <f t="shared" si="44"/>
        <v>13.19999694824218</v>
      </c>
      <c r="H157" t="str">
        <f t="shared" si="50"/>
        <v/>
      </c>
      <c r="I157" s="6">
        <v>12</v>
      </c>
      <c r="J157" s="3">
        <v>265.52857142857141</v>
      </c>
      <c r="K157" s="3">
        <v>28.999999999999972</v>
      </c>
      <c r="L157">
        <v>12</v>
      </c>
      <c r="M157">
        <v>265.52857142857141</v>
      </c>
      <c r="N157">
        <v>28.999999999999972</v>
      </c>
      <c r="O157">
        <f t="shared" si="48"/>
        <v>175.75012207031236</v>
      </c>
      <c r="P157">
        <f t="shared" si="49"/>
        <v>10</v>
      </c>
      <c r="Q157">
        <f t="shared" si="49"/>
        <v>280.39999999999998</v>
      </c>
      <c r="R157">
        <f t="shared" si="49"/>
        <v>23.399932861328114</v>
      </c>
      <c r="S157">
        <f t="shared" si="47"/>
        <v>1175.5095163040339</v>
      </c>
      <c r="T157">
        <f>(MAX(S$16:S157) - S157)/MAX(S$16:S157)</f>
        <v>0</v>
      </c>
    </row>
    <row r="158" spans="1:20" x14ac:dyDescent="0.3">
      <c r="A158">
        <v>8</v>
      </c>
      <c r="B158">
        <v>2007</v>
      </c>
      <c r="C158">
        <v>247.55</v>
      </c>
      <c r="D158">
        <v>4.8500061035156197</v>
      </c>
      <c r="E158">
        <f t="shared" si="43"/>
        <v>1.4170467456185711</v>
      </c>
      <c r="F158">
        <f>(MAX(E$2:E158) - E158)/MAX(E$2:E158)</f>
        <v>0</v>
      </c>
      <c r="G158">
        <f t="shared" si="44"/>
        <v>18.050003051757798</v>
      </c>
      <c r="H158" t="str">
        <f t="shared" si="50"/>
        <v/>
      </c>
      <c r="I158" s="5" t="s">
        <v>35</v>
      </c>
      <c r="J158" s="3">
        <v>249.45677099967955</v>
      </c>
      <c r="K158" s="3">
        <v>1704.6003570556638</v>
      </c>
      <c r="L158" t="s">
        <v>35</v>
      </c>
      <c r="M158">
        <v>249.45677099967955</v>
      </c>
      <c r="N158">
        <v>1704.6003570556638</v>
      </c>
      <c r="P158">
        <f t="shared" si="49"/>
        <v>11</v>
      </c>
      <c r="Q158">
        <f t="shared" si="49"/>
        <v>269.41590909090905</v>
      </c>
      <c r="R158">
        <f t="shared" si="49"/>
        <v>20.100006103515604</v>
      </c>
      <c r="S158">
        <f t="shared" si="47"/>
        <v>1267.5944119539897</v>
      </c>
      <c r="T158">
        <f>(MAX(S$16:S158) - S158)/MAX(S$16:S158)</f>
        <v>0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1.4381132779411774</v>
      </c>
      <c r="F159">
        <f>(MAX(E$2:E159) - E159)/MAX(E$2:E159)</f>
        <v>0</v>
      </c>
      <c r="G159">
        <f t="shared" si="44"/>
        <v>21.550003051757798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28.999999999999972</v>
      </c>
      <c r="S159">
        <f t="shared" si="47"/>
        <v>1412.9582409247719</v>
      </c>
      <c r="T159">
        <f>(MAX(S$16:S159) - S159)/MAX(S$16:S159)</f>
        <v>0</v>
      </c>
    </row>
    <row r="160" spans="1:20" x14ac:dyDescent="0.3">
      <c r="A160">
        <v>8</v>
      </c>
      <c r="B160">
        <v>2007</v>
      </c>
      <c r="C160">
        <v>251.8</v>
      </c>
      <c r="D160">
        <v>2.6000061035156201</v>
      </c>
      <c r="E160">
        <f t="shared" si="43"/>
        <v>1.453705249606005</v>
      </c>
      <c r="F160">
        <f>(MAX(E$2:E160) - E160)/MAX(E$2:E160)</f>
        <v>0</v>
      </c>
      <c r="G160">
        <f t="shared" si="44"/>
        <v>24.15000915527342</v>
      </c>
      <c r="H160" t="str">
        <f t="shared" si="50"/>
        <v/>
      </c>
      <c r="T160">
        <f>MAX(T16:T159)</f>
        <v>7.9592002674908291E-2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1.4965424767639128</v>
      </c>
      <c r="F161">
        <f>(MAX(E$2:E161) - E161)/MAX(E$2:E161)</f>
        <v>0</v>
      </c>
      <c r="G161">
        <f t="shared" si="44"/>
        <v>30.950012207031229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-1.90000915527343</v>
      </c>
      <c r="E162">
        <f t="shared" si="43"/>
        <v>1.4841591643314684</v>
      </c>
      <c r="F162">
        <f>(MAX(E$2:E162) - E162)/MAX(E$2:E162)</f>
        <v>8.2746147367776472E-3</v>
      </c>
      <c r="G162">
        <f t="shared" si="44"/>
        <v>29.050003051757798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1.4692651309318445</v>
      </c>
      <c r="F163">
        <f>(MAX(E$2:E163) - E163)/MAX(E$2:E163)</f>
        <v>1.8226910532504352E-2</v>
      </c>
      <c r="G163">
        <f t="shared" si="44"/>
        <v>26.749999999999989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-0.75</v>
      </c>
      <c r="E164">
        <f t="shared" si="43"/>
        <v>1.4644571263999149</v>
      </c>
      <c r="F164">
        <f>(MAX(E$2:E164) - E164)/MAX(E$2:E164)</f>
        <v>2.1439652306681291E-2</v>
      </c>
      <c r="G164">
        <f t="shared" si="44"/>
        <v>25.999999999999989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10</v>
      </c>
      <c r="E165">
        <f t="shared" si="43"/>
        <v>1.5313418581406679</v>
      </c>
      <c r="F165">
        <f>(MAX(E$2:E165) - E165)/MAX(E$2:E165)</f>
        <v>0</v>
      </c>
      <c r="G165">
        <f t="shared" si="44"/>
        <v>35.999999999999986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1.5388205261608174</v>
      </c>
      <c r="F166">
        <f>(MAX(E$2:E166) - E166)/MAX(E$2:E166)</f>
        <v>0</v>
      </c>
      <c r="G166">
        <f t="shared" si="44"/>
        <v>37.050003051757798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1.5998061975461872</v>
      </c>
      <c r="F167">
        <f>(MAX(E$2:E167) - E167)/MAX(E$2:E167)</f>
        <v>0</v>
      </c>
      <c r="G167">
        <f t="shared" si="44"/>
        <v>45.550003051757798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1.5998061975461872</v>
      </c>
      <c r="F168">
        <f>(MAX(E$2:E168) - E168)/MAX(E$2:E168)</f>
        <v>0</v>
      </c>
      <c r="G168">
        <f t="shared" si="44"/>
        <v>45.550003051757798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1.6071160169866725</v>
      </c>
      <c r="F169">
        <f>(MAX(E$2:E169) - E169)/MAX(E$2:E169)</f>
        <v>0</v>
      </c>
      <c r="G169">
        <f t="shared" si="44"/>
        <v>46.550003051757798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-3</v>
      </c>
      <c r="E170">
        <f t="shared" si="43"/>
        <v>1.5859077411026841</v>
      </c>
      <c r="F170">
        <f>(MAX(E$2:E170) - E170)/MAX(E$2:E170)</f>
        <v>1.3196480938416478E-2</v>
      </c>
      <c r="G170">
        <f t="shared" si="44"/>
        <v>43.550003051757798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1.5964514502298968</v>
      </c>
      <c r="F171">
        <f>(MAX(E$2:E171) - E171)/MAX(E$2:E171)</f>
        <v>6.6358412485812337E-3</v>
      </c>
      <c r="G171">
        <f t="shared" si="44"/>
        <v>45.050003051757798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4.5500030517578098</v>
      </c>
      <c r="E172">
        <f t="shared" si="43"/>
        <v>1.6280858422624793</v>
      </c>
      <c r="F172">
        <f>(MAX(E$2:E172) - E172)/MAX(E$2:E172)</f>
        <v>0</v>
      </c>
      <c r="G172">
        <f t="shared" si="44"/>
        <v>49.600006103515611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1.6298758842880035</v>
      </c>
      <c r="F173">
        <f>(MAX(E$2:E173) - E173)/MAX(E$2:E173)</f>
        <v>0</v>
      </c>
      <c r="G173">
        <f t="shared" si="44"/>
        <v>49.850006103515611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7.8500061035156197</v>
      </c>
      <c r="E174">
        <f t="shared" si="43"/>
        <v>1.6871160309501911</v>
      </c>
      <c r="F174">
        <f>(MAX(E$2:E174) - E174)/MAX(E$2:E174)</f>
        <v>0</v>
      </c>
      <c r="G174">
        <f t="shared" si="44"/>
        <v>57.700012207031229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1.710860395098629</v>
      </c>
      <c r="F175">
        <f>(MAX(E$2:E175) - E175)/MAX(E$2:E175)</f>
        <v>0</v>
      </c>
      <c r="G175">
        <f t="shared" si="44"/>
        <v>61.000015258789041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1.7071882703748891</v>
      </c>
      <c r="F176">
        <f>(MAX(E$2:E176) - E176)/MAX(E$2:E176)</f>
        <v>2.1463614063777581E-3</v>
      </c>
      <c r="G176">
        <f t="shared" si="44"/>
        <v>60.500015258789041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1.7068270660443789</v>
      </c>
      <c r="F177">
        <f>(MAX(E$2:E177) - E177)/MAX(E$2:E177)</f>
        <v>2.3574857807246784E-3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0.149993896484375</v>
      </c>
      <c r="E178">
        <f t="shared" si="43"/>
        <v>1.7079094671894324</v>
      </c>
      <c r="F178">
        <f>(MAX(E$2:E178) - E178)/MAX(E$2:E178)</f>
        <v>1.7248209834365134E-3</v>
      </c>
      <c r="G178">
        <f t="shared" si="44"/>
        <v>9.99908447265625E-2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2.5999908447265598</v>
      </c>
      <c r="E179">
        <f t="shared" si="43"/>
        <v>1.7265821801539101</v>
      </c>
      <c r="F179">
        <f>(MAX(E$2:E179) - E179)/MAX(E$2:E179)</f>
        <v>0</v>
      </c>
      <c r="G179">
        <f t="shared" si="44"/>
        <v>2.6999816894531223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1.7265821801539101</v>
      </c>
      <c r="F180">
        <f>(MAX(E$2:E180) - E180)/MAX(E$2:E180)</f>
        <v>0</v>
      </c>
      <c r="G180">
        <f t="shared" si="44"/>
        <v>2.6999816894531223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-1</v>
      </c>
      <c r="E181">
        <f t="shared" si="43"/>
        <v>1.7192808861983662</v>
      </c>
      <c r="F181">
        <f>(MAX(E$2:E181) - E181)/MAX(E$2:E181)</f>
        <v>4.228755537655937E-3</v>
      </c>
      <c r="G181">
        <f t="shared" si="44"/>
        <v>1.6999816894531223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1.7518678264071694</v>
      </c>
      <c r="F182">
        <f>(MAX(E$2:E182) - E182)/MAX(E$2:E182)</f>
        <v>0</v>
      </c>
      <c r="G182">
        <f t="shared" si="44"/>
        <v>6.099975585937492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-1.40000915527343</v>
      </c>
      <c r="E183">
        <f t="shared" si="43"/>
        <v>1.7412525644715182</v>
      </c>
      <c r="F183">
        <f>(MAX(E$2:E183) - E183)/MAX(E$2:E183)</f>
        <v>6.0593965912494642E-3</v>
      </c>
      <c r="G183">
        <f t="shared" si="44"/>
        <v>4.6999664306640625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1.7296239467930095</v>
      </c>
      <c r="F184">
        <f>(MAX(E$2:E184) - E184)/MAX(E$2:E184)</f>
        <v>1.2697236217745368E-2</v>
      </c>
      <c r="G184">
        <f t="shared" si="44"/>
        <v>3.1499633789062527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0.84999084472656194</v>
      </c>
      <c r="E185">
        <f t="shared" si="43"/>
        <v>1.7360639665909801</v>
      </c>
      <c r="F185">
        <f>(MAX(E$2:E185) - E185)/MAX(E$2:E185)</f>
        <v>9.0211485010263746E-3</v>
      </c>
      <c r="G185">
        <f t="shared" si="44"/>
        <v>3.9999542236328147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1.7360639665909801</v>
      </c>
      <c r="F186">
        <f>(MAX(E$2:E186) - E186)/MAX(E$2:E186)</f>
        <v>9.0211485010263746E-3</v>
      </c>
      <c r="G186">
        <f t="shared" si="44"/>
        <v>3.9999542236328147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-0.29998779296875</v>
      </c>
      <c r="E187">
        <f t="shared" si="43"/>
        <v>1.7338378811129433</v>
      </c>
      <c r="F187">
        <f>(MAX(E$2:E187) - E187)/MAX(E$2:E187)</f>
        <v>1.029184109808268E-2</v>
      </c>
      <c r="G187">
        <f t="shared" si="44"/>
        <v>3.6999664306640647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0.29998779296875</v>
      </c>
      <c r="E188">
        <f t="shared" si="43"/>
        <v>1.7360638306107494</v>
      </c>
      <c r="F188">
        <f>(MAX(E$2:E188) - E188)/MAX(E$2:E188)</f>
        <v>9.021226121169049E-3</v>
      </c>
      <c r="G188">
        <f t="shared" si="44"/>
        <v>3.9999542236328147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1.8013485616440261</v>
      </c>
      <c r="F189">
        <f>(MAX(E$2:E189) - E189)/MAX(E$2:E189)</f>
        <v>0</v>
      </c>
      <c r="G189">
        <f t="shared" si="44"/>
        <v>12.949951171874995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-1</v>
      </c>
      <c r="E190">
        <f t="shared" si="43"/>
        <v>1.7938235328406595</v>
      </c>
      <c r="F190">
        <f>(MAX(E$2:E190) - E190)/MAX(E$2:E190)</f>
        <v>4.1774418142032218E-3</v>
      </c>
      <c r="G190">
        <f t="shared" si="44"/>
        <v>11.949951171874995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1.7938235328406595</v>
      </c>
      <c r="F191">
        <f>(MAX(E$2:E191) - E191)/MAX(E$2:E191)</f>
        <v>4.1774418142032218E-3</v>
      </c>
      <c r="G191">
        <f t="shared" si="44"/>
        <v>11.949951171874995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1.8024188916495629</v>
      </c>
      <c r="F192">
        <f>(MAX(E$2:E192) - E192)/MAX(E$2:E192)</f>
        <v>0</v>
      </c>
      <c r="G192">
        <f t="shared" si="44"/>
        <v>13.099945068359364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1.8110554363341675</v>
      </c>
      <c r="F193">
        <f>(MAX(E$2:E193) - E193)/MAX(E$2:E193)</f>
        <v>0</v>
      </c>
      <c r="G193">
        <f t="shared" si="44"/>
        <v>14.249938964843734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1.8197333642424138</v>
      </c>
      <c r="F194">
        <f>(MAX(E$2:E194) - E194)/MAX(E$2:E194)</f>
        <v>0</v>
      </c>
      <c r="G194">
        <f t="shared" si="44"/>
        <v>15.399932861328104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-3</v>
      </c>
      <c r="E195">
        <f t="shared" si="43"/>
        <v>1.7976355997961393</v>
      </c>
      <c r="F195">
        <f>(MAX(E$2:E195) - E195)/MAX(E$2:E195)</f>
        <v>1.214340786430226E-2</v>
      </c>
      <c r="G195">
        <f t="shared" si="44"/>
        <v>12.399932861328104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1.7936071158259097</v>
      </c>
      <c r="F196">
        <f>(MAX(E$2:E196) - E196)/MAX(E$2:E196)</f>
        <v>1.4357184920539681E-2</v>
      </c>
      <c r="G196">
        <f t="shared" si="44"/>
        <v>11.849929809570291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1.7881260696337757</v>
      </c>
      <c r="F197">
        <f>(MAX(E$2:E197) - E197)/MAX(E$2:E197)</f>
        <v>1.7369190030648667E-2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1.8066872697465071</v>
      </c>
      <c r="F198">
        <f>(MAX(E$2:E198) - E198)/MAX(E$2:E198)</f>
        <v>7.1692341044359981E-3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3.75</v>
      </c>
      <c r="E199">
        <f t="shared" si="51"/>
        <v>1.8337360572926169</v>
      </c>
      <c r="F199">
        <f>(MAX(E$2:E199) - E199)/MAX(E$2:E199)</f>
        <v>0</v>
      </c>
      <c r="G199">
        <f t="shared" si="52"/>
        <v>5.6000061035156197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1.8199233645138733</v>
      </c>
      <c r="F200">
        <f>(MAX(E$2:E200) - E200)/MAX(E$2:E200)</f>
        <v>7.5325414057337758E-3</v>
      </c>
      <c r="G200">
        <f t="shared" si="52"/>
        <v>3.70001220703125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0.25</v>
      </c>
      <c r="E201">
        <f t="shared" si="51"/>
        <v>1.8217230626987853</v>
      </c>
      <c r="F201">
        <f>(MAX(E$2:E201) - E201)/MAX(E$2:E201)</f>
        <v>6.5511034404635076E-3</v>
      </c>
      <c r="G201">
        <f t="shared" si="52"/>
        <v>3.95001220703125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2.4499816894531201</v>
      </c>
      <c r="E202">
        <f t="shared" si="51"/>
        <v>1.8392650711367782</v>
      </c>
      <c r="F202">
        <f>(MAX(E$2:E202) - E202)/MAX(E$2:E202)</f>
        <v>0</v>
      </c>
      <c r="G202">
        <f t="shared" si="52"/>
        <v>6.3999938964843697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1.8392650711367782</v>
      </c>
      <c r="F203">
        <f>(MAX(E$2:E203) - E203)/MAX(E$2:E203)</f>
        <v>0</v>
      </c>
      <c r="G203">
        <f t="shared" si="52"/>
        <v>6.3999938964843697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1.8248609814504562</v>
      </c>
      <c r="F204">
        <f>(MAX(E$2:E204) - E204)/MAX(E$2:E204)</f>
        <v>7.8314376281932007E-3</v>
      </c>
      <c r="G204">
        <f t="shared" si="52"/>
        <v>4.3999938964843697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-0.29998779296875</v>
      </c>
      <c r="E205">
        <f t="shared" si="51"/>
        <v>1.8227281138466895</v>
      </c>
      <c r="F205">
        <f>(MAX(E$2:E205) - E205)/MAX(E$2:E205)</f>
        <v>8.9910679812278439E-3</v>
      </c>
      <c r="G205">
        <f t="shared" si="52"/>
        <v>4.1000061035156197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1.20001220703125</v>
      </c>
      <c r="E206">
        <f t="shared" si="51"/>
        <v>1.8311981886615554</v>
      </c>
      <c r="F206">
        <f>(MAX(E$2:E206) - E206)/MAX(E$2:E206)</f>
        <v>4.385927075881986E-3</v>
      </c>
      <c r="G206">
        <f t="shared" si="52"/>
        <v>5.3000183105468697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2</v>
      </c>
      <c r="E207">
        <f t="shared" si="51"/>
        <v>1.8454699132716472</v>
      </c>
      <c r="F207">
        <f>(MAX(E$2:E207) - E207)/MAX(E$2:E207)</f>
        <v>0</v>
      </c>
      <c r="G207">
        <f t="shared" si="52"/>
        <v>7.3000183105468697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-2</v>
      </c>
      <c r="E208">
        <f t="shared" si="51"/>
        <v>1.830842674857341</v>
      </c>
      <c r="F208">
        <f>(MAX(E$2:E208) - E208)/MAX(E$2:E208)</f>
        <v>7.9260237780712922E-3</v>
      </c>
      <c r="G208">
        <f t="shared" si="52"/>
        <v>5.3000183105468697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1.830842674857341</v>
      </c>
      <c r="F209">
        <f>(MAX(E$2:E209) - E209)/MAX(E$2:E209)</f>
        <v>7.9260237780712922E-3</v>
      </c>
      <c r="G209">
        <f t="shared" si="52"/>
        <v>5.3000183105468697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1.8330658513259943</v>
      </c>
      <c r="F210">
        <f>(MAX(E$2:E210) - E210)/MAX(E$2:E210)</f>
        <v>6.72135690560406E-3</v>
      </c>
      <c r="G210">
        <f t="shared" si="52"/>
        <v>5.6000061035156197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0.54998779296875</v>
      </c>
      <c r="E211">
        <f t="shared" si="51"/>
        <v>1.8371170263510002</v>
      </c>
      <c r="F211">
        <f>(MAX(E$2:E211) - E211)/MAX(E$2:E211)</f>
        <v>4.5261571920395451E-3</v>
      </c>
      <c r="G211">
        <f t="shared" si="52"/>
        <v>6.1499938964843697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1.9200455909237844</v>
      </c>
      <c r="F212">
        <f>(MAX(E$2:E212) - E212)/MAX(E$2:E212)</f>
        <v>0</v>
      </c>
      <c r="G212">
        <f t="shared" si="52"/>
        <v>16.69999694824217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3.65000915527343</v>
      </c>
      <c r="E213">
        <f t="shared" si="51"/>
        <v>1.9493802259035926</v>
      </c>
      <c r="F213">
        <f>(MAX(E$2:E213) - E213)/MAX(E$2:E213)</f>
        <v>0</v>
      </c>
      <c r="G213">
        <f t="shared" si="52"/>
        <v>20.3500061035156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0.69999694824218694</v>
      </c>
      <c r="E214">
        <f t="shared" si="51"/>
        <v>1.9550111483620363</v>
      </c>
      <c r="F214">
        <f>(MAX(E$2:E214) - E214)/MAX(E$2:E214)</f>
        <v>0</v>
      </c>
      <c r="G214">
        <f t="shared" si="52"/>
        <v>21.050003051757788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1.9871294617714652</v>
      </c>
      <c r="F215">
        <f>(MAX(E$2:E215) - E215)/MAX(E$2:E215)</f>
        <v>0</v>
      </c>
      <c r="G215">
        <f t="shared" si="52"/>
        <v>25.050003051757788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1.49998474121093</v>
      </c>
      <c r="E216">
        <f t="shared" si="51"/>
        <v>1.999210901899013</v>
      </c>
      <c r="F216">
        <f>(MAX(E$2:E216) - E216)/MAX(E$2:E216)</f>
        <v>0</v>
      </c>
      <c r="G216">
        <f t="shared" si="52"/>
        <v>26.549987792968718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-2.8999938964843701</v>
      </c>
      <c r="E217">
        <f t="shared" si="51"/>
        <v>1.9763981442300724</v>
      </c>
      <c r="F217">
        <f>(MAX(E$2:E217) - E217)/MAX(E$2:E217)</f>
        <v>1.1410880986728874E-2</v>
      </c>
      <c r="G217">
        <f t="shared" si="52"/>
        <v>23.649993896484347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-0.75</v>
      </c>
      <c r="E218">
        <f t="shared" si="51"/>
        <v>1.9705960434338705</v>
      </c>
      <c r="F218">
        <f>(MAX(E$2:E218) - E218)/MAX(E$2:E218)</f>
        <v>1.4313076443291564E-2</v>
      </c>
      <c r="G218">
        <f t="shared" si="52"/>
        <v>22.899993896484347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1.976399500368067</v>
      </c>
      <c r="F219">
        <f>(MAX(E$2:E219) - E219)/MAX(E$2:E219)</f>
        <v>1.1410202650094514E-2</v>
      </c>
      <c r="G219">
        <f t="shared" si="52"/>
        <v>23.649993896484347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2.0004058488121834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6.70001220703125</v>
      </c>
      <c r="E221">
        <f t="shared" si="51"/>
        <v>2.053702121436161</v>
      </c>
      <c r="F221">
        <f>(MAX(E$2:E221) - E221)/MAX(E$2:E221)</f>
        <v>0</v>
      </c>
      <c r="G221">
        <f t="shared" si="52"/>
        <v>9.8500061035156197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0.8499755859375</v>
      </c>
      <c r="E222">
        <f t="shared" si="51"/>
        <v>2.0606831783670665</v>
      </c>
      <c r="F222">
        <f>(MAX(E$2:E222) - E222)/MAX(E$2:E222)</f>
        <v>0</v>
      </c>
      <c r="G222">
        <f t="shared" si="52"/>
        <v>10.69998168945312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-0.850006103515625</v>
      </c>
      <c r="E223">
        <f t="shared" si="51"/>
        <v>2.0536794733290802</v>
      </c>
      <c r="F223">
        <f>(MAX(E$2:E223) - E223)/MAX(E$2:E223)</f>
        <v>3.3987296599063844E-3</v>
      </c>
      <c r="G223">
        <f t="shared" si="52"/>
        <v>9.8499755859374947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2.0660860695430632</v>
      </c>
      <c r="F224">
        <f>(MAX(E$2:E224) - E224)/MAX(E$2:E224)</f>
        <v>0</v>
      </c>
      <c r="G224">
        <f t="shared" si="52"/>
        <v>11.399963378906245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2.1128954732728937</v>
      </c>
      <c r="F225">
        <f>(MAX(E$2:E225) - E225)/MAX(E$2:E225)</f>
        <v>0</v>
      </c>
      <c r="G225">
        <f t="shared" si="52"/>
        <v>17.049957275390614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2.25</v>
      </c>
      <c r="E226">
        <f t="shared" si="51"/>
        <v>2.1320391570911381</v>
      </c>
      <c r="F226">
        <f>(MAX(E$2:E226) - E226)/MAX(E$2:E226)</f>
        <v>0</v>
      </c>
      <c r="G226">
        <f t="shared" si="52"/>
        <v>19.299957275390614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4.6500091552734304</v>
      </c>
      <c r="E227">
        <f t="shared" si="51"/>
        <v>2.1727497620182752</v>
      </c>
      <c r="F227">
        <f>(MAX(E$2:E227) - E227)/MAX(E$2:E227)</f>
        <v>0</v>
      </c>
      <c r="G227">
        <f t="shared" si="52"/>
        <v>23.949966430664045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2.1745571317460728</v>
      </c>
      <c r="F228">
        <f>(MAX(E$2:E228) - E228)/MAX(E$2:E228)</f>
        <v>0</v>
      </c>
      <c r="G228">
        <f t="shared" si="52"/>
        <v>24.149963378906232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6.4500122070312198</v>
      </c>
      <c r="E229">
        <f t="shared" si="51"/>
        <v>2.2313422331414126</v>
      </c>
      <c r="F229">
        <f>(MAX(E$2:E229) - E229)/MAX(E$2:E229)</f>
        <v>0</v>
      </c>
      <c r="G229">
        <f t="shared" si="52"/>
        <v>30.59997558593745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-0.649993896484375</v>
      </c>
      <c r="E230">
        <f t="shared" si="51"/>
        <v>2.22543960998585</v>
      </c>
      <c r="F230">
        <f>(MAX(E$2:E230) - E230)/MAX(E$2:E230)</f>
        <v>2.645323997319992E-3</v>
      </c>
      <c r="G230">
        <f t="shared" si="52"/>
        <v>29.949981689453075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-3</v>
      </c>
      <c r="E231">
        <f t="shared" si="51"/>
        <v>2.197505221575986</v>
      </c>
      <c r="F231">
        <f>(MAX(E$2:E231) - E231)/MAX(E$2:E231)</f>
        <v>1.5164420348817945E-2</v>
      </c>
      <c r="G231">
        <f t="shared" si="52"/>
        <v>26.949981689453075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1.0999908447265601</v>
      </c>
      <c r="E232">
        <f t="shared" si="51"/>
        <v>2.2075511246285133</v>
      </c>
      <c r="F232">
        <f>(MAX(E$2:E232) - E232)/MAX(E$2:E232)</f>
        <v>1.066224094159E-2</v>
      </c>
      <c r="G232">
        <f t="shared" si="52"/>
        <v>28.049972534179634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4.1499938964843697</v>
      </c>
      <c r="E233">
        <f t="shared" si="51"/>
        <v>2.2471615420798408</v>
      </c>
      <c r="F233">
        <f>(MAX(E$2:E233) - E233)/MAX(E$2:E233)</f>
        <v>0</v>
      </c>
      <c r="G233">
        <f t="shared" si="52"/>
        <v>32.199966430664006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-1.45001220703125</v>
      </c>
      <c r="E234">
        <f t="shared" si="51"/>
        <v>2.2330616770456504</v>
      </c>
      <c r="F234">
        <f>(MAX(E$2:E234) - E234)/MAX(E$2:E234)</f>
        <v>6.2745222228840544E-3</v>
      </c>
      <c r="G234">
        <f t="shared" si="52"/>
        <v>30.749954223632756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2.2255737653118906</v>
      </c>
      <c r="F235">
        <f>(MAX(E$2:E235) - E235)/MAX(E$2:E235)</f>
        <v>9.6066866416598725E-3</v>
      </c>
      <c r="G235">
        <f t="shared" si="52"/>
        <v>29.999954223632756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0.100006103515625</v>
      </c>
      <c r="E236">
        <f t="shared" si="51"/>
        <v>2.2265625510464924</v>
      </c>
      <c r="F236">
        <f>(MAX(E$2:E236) - E236)/MAX(E$2:E236)</f>
        <v>9.1666712194990556E-3</v>
      </c>
      <c r="G236">
        <f t="shared" si="52"/>
        <v>30.099960327148381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5.1000061035156197</v>
      </c>
      <c r="E237">
        <f t="shared" si="51"/>
        <v>2.2770100091814882</v>
      </c>
      <c r="F237">
        <f>(MAX(E$2:E237) - E237)/MAX(E$2:E237)</f>
        <v>0</v>
      </c>
      <c r="G237">
        <f t="shared" si="52"/>
        <v>35.199966430663999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6.70001220703125</v>
      </c>
      <c r="E238">
        <f t="shared" si="51"/>
        <v>2.3442734759037251</v>
      </c>
      <c r="F238">
        <f>(MAX(E$2:E238) - E238)/MAX(E$2:E238)</f>
        <v>0</v>
      </c>
      <c r="G238">
        <f t="shared" si="52"/>
        <v>41.899978637695249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-0.90000915527343694</v>
      </c>
      <c r="E239">
        <f t="shared" si="51"/>
        <v>2.3352697735248715</v>
      </c>
      <c r="F239">
        <f>(MAX(E$2:E239) - E239)/MAX(E$2:E239)</f>
        <v>3.8407218574968778E-3</v>
      </c>
      <c r="G239">
        <f t="shared" si="52"/>
        <v>40.999969482421811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7.0500030517578098</v>
      </c>
      <c r="E240">
        <f t="shared" si="51"/>
        <v>2.4050310406012616</v>
      </c>
      <c r="F240">
        <f>(MAX(E$2:E240) - E240)/MAX(E$2:E240)</f>
        <v>0</v>
      </c>
      <c r="G240">
        <f t="shared" si="52"/>
        <v>48.049972534179624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2.4050310406012616</v>
      </c>
      <c r="F241">
        <f>(MAX(E$2:E241) - E241)/MAX(E$2:E241)</f>
        <v>0</v>
      </c>
      <c r="G241">
        <f t="shared" si="52"/>
        <v>48.049972534179624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5.00030517578125E-2</v>
      </c>
      <c r="E242">
        <f t="shared" si="51"/>
        <v>2.405536026948722</v>
      </c>
      <c r="F242">
        <f>(MAX(E$2:E242) - E242)/MAX(E$2:E242)</f>
        <v>0</v>
      </c>
      <c r="G242">
        <f t="shared" si="52"/>
        <v>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0.149993896484375</v>
      </c>
      <c r="E243">
        <f t="shared" si="51"/>
        <v>2.4070484281778892</v>
      </c>
      <c r="F243">
        <f>(MAX(E$2:E243) - E243)/MAX(E$2:E243)</f>
        <v>0</v>
      </c>
      <c r="G243">
        <f t="shared" si="52"/>
        <v>0.1999969482421875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0.84999084472656194</v>
      </c>
      <c r="E244">
        <f t="shared" si="51"/>
        <v>2.4156209245190818</v>
      </c>
      <c r="F244">
        <f>(MAX(E$2:E244) - E244)/MAX(E$2:E244)</f>
        <v>0</v>
      </c>
      <c r="G244">
        <f t="shared" si="52"/>
        <v>1.0499877929687496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3</v>
      </c>
      <c r="E245">
        <f t="shared" si="51"/>
        <v>2.4450740149477062</v>
      </c>
      <c r="F245">
        <f>(MAX(E$2:E245) - E245)/MAX(E$2:E245)</f>
        <v>0</v>
      </c>
      <c r="G245">
        <f t="shared" si="52"/>
        <v>4.04998779296875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-0.69999694824218694</v>
      </c>
      <c r="E246">
        <f t="shared" si="51"/>
        <v>2.4381326415752684</v>
      </c>
      <c r="F246">
        <f>(MAX(E$2:E246) - E246)/MAX(E$2:E246)</f>
        <v>2.8389215745627146E-3</v>
      </c>
      <c r="G246">
        <f t="shared" si="52"/>
        <v>3.3499908447265629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2.4431513423665914</v>
      </c>
      <c r="F247">
        <f>(MAX(E$2:E247) - E247)/MAX(E$2:E247)</f>
        <v>7.86345349613436E-4</v>
      </c>
      <c r="G247">
        <f t="shared" si="52"/>
        <v>3.8499908447265629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2.20001220703125</v>
      </c>
      <c r="E248">
        <f t="shared" si="51"/>
        <v>2.465340101618303</v>
      </c>
      <c r="F248">
        <f>(MAX(E$2:E248) - E248)/MAX(E$2:E248)</f>
        <v>0</v>
      </c>
      <c r="G248">
        <f t="shared" si="52"/>
        <v>6.0500030517578125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2.5280973883156874</v>
      </c>
      <c r="F249">
        <f>(MAX(E$2:E249) - E249)/MAX(E$2:E249)</f>
        <v>0</v>
      </c>
      <c r="G249">
        <f t="shared" si="52"/>
        <v>12.100006103515621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-1</v>
      </c>
      <c r="E250">
        <f t="shared" si="51"/>
        <v>2.5176404166484372</v>
      </c>
      <c r="F250">
        <f>(MAX(E$2:E250) - E250)/MAX(E$2:E250)</f>
        <v>4.136300965136893E-3</v>
      </c>
      <c r="G250">
        <f t="shared" si="52"/>
        <v>11.100006103515621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1.65000915527343</v>
      </c>
      <c r="E251">
        <f t="shared" si="51"/>
        <v>2.5348945156358349</v>
      </c>
      <c r="F251">
        <f>(MAX(E$2:E251) - E251)/MAX(E$2:E251)</f>
        <v>0</v>
      </c>
      <c r="G251">
        <f t="shared" si="52"/>
        <v>12.750015258789052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-2.19999694824218</v>
      </c>
      <c r="E252">
        <f t="shared" si="51"/>
        <v>2.5112355329754696</v>
      </c>
      <c r="F252">
        <f>(MAX(E$2:E252) - E252)/MAX(E$2:E252)</f>
        <v>9.3333203864819619E-3</v>
      </c>
      <c r="G252">
        <f t="shared" si="52"/>
        <v>10.550018310546871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2.4970356798297435</v>
      </c>
      <c r="F253">
        <f>(MAX(E$2:E253) - E253)/MAX(E$2:E253)</f>
        <v>1.4935073460678168E-2</v>
      </c>
      <c r="G253">
        <f t="shared" si="52"/>
        <v>9.2500152587890607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-3</v>
      </c>
      <c r="E254">
        <f t="shared" si="51"/>
        <v>2.4644521570813436</v>
      </c>
      <c r="F254">
        <f>(MAX(E$2:E254) - E254)/MAX(E$2:E254)</f>
        <v>2.7789068980971804E-2</v>
      </c>
      <c r="G254">
        <f t="shared" si="52"/>
        <v>6.2500152587890607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2.15000915527343</v>
      </c>
      <c r="E255">
        <f t="shared" si="51"/>
        <v>2.4869265034173611</v>
      </c>
      <c r="F255">
        <f>(MAX(E$2:E255) - E255)/MAX(E$2:E255)</f>
        <v>1.8923080200219631E-2</v>
      </c>
      <c r="G255">
        <f t="shared" si="52"/>
        <v>8.4000244140624911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-1.19999694824218</v>
      </c>
      <c r="E256">
        <f t="shared" si="51"/>
        <v>2.4740710391083001</v>
      </c>
      <c r="F256">
        <f>(MAX(E$2:E256) - E256)/MAX(E$2:E256)</f>
        <v>2.3994480303760612E-2</v>
      </c>
      <c r="G256">
        <f t="shared" si="52"/>
        <v>7.2000274658203107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1.94999694824218</v>
      </c>
      <c r="E257">
        <f t="shared" si="51"/>
        <v>2.4942408679946046</v>
      </c>
      <c r="F257">
        <f>(MAX(E$2:E257) - E257)/MAX(E$2:E257)</f>
        <v>1.6037609214296231E-2</v>
      </c>
      <c r="G257">
        <f t="shared" si="52"/>
        <v>9.1500244140624911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3.15000915527343</v>
      </c>
      <c r="E258">
        <f t="shared" si="51"/>
        <v>2.5270886706946727</v>
      </c>
      <c r="F258">
        <f>(MAX(E$2:E258) - E258)/MAX(E$2:E258)</f>
        <v>3.0793569093364214E-3</v>
      </c>
      <c r="G258">
        <f t="shared" si="52"/>
        <v>12.300033569335922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0.94999694824218694</v>
      </c>
      <c r="E259">
        <f t="shared" si="51"/>
        <v>2.5369643331877274</v>
      </c>
      <c r="F259">
        <f>(MAX(E$2:E259) - E259)/MAX(E$2:E259)</f>
        <v>0</v>
      </c>
      <c r="G259">
        <f t="shared" si="52"/>
        <v>13.250030517578109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0.649993896484375</v>
      </c>
      <c r="E260">
        <f t="shared" ref="E260:E323" si="54">(D260/C260*$G$2+1)*E259*$H$2+(1-$H$2)*E259</f>
        <v>2.5437623775488545</v>
      </c>
      <c r="F260">
        <f>(MAX(E$2:E260) - E260)/MAX(E$2:E260)</f>
        <v>0</v>
      </c>
      <c r="G260">
        <f t="shared" si="52"/>
        <v>13.900024414062484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-1.0999908447265601</v>
      </c>
      <c r="E261">
        <f t="shared" si="54"/>
        <v>2.5321542341557812</v>
      </c>
      <c r="F261">
        <f>(MAX(E$2:E261) - E261)/MAX(E$2:E261)</f>
        <v>4.5633756893042636E-3</v>
      </c>
      <c r="G261">
        <f t="shared" ref="G261:G324" si="55">IF(A261&lt;&gt;A260, D261, D261+G260)</f>
        <v>12.800033569335923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1.45001220703125</v>
      </c>
      <c r="E262">
        <f t="shared" si="54"/>
        <v>2.5473863055785086</v>
      </c>
      <c r="F262">
        <f>(MAX(E$2:E262) - E262)/MAX(E$2:E262)</f>
        <v>0</v>
      </c>
      <c r="G262">
        <f t="shared" si="55"/>
        <v>14.250045776367173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1.45001220703125</v>
      </c>
      <c r="E263">
        <f t="shared" si="54"/>
        <v>2.56271000491106</v>
      </c>
      <c r="F263">
        <f>(MAX(E$2:E263) - E263)/MAX(E$2:E263)</f>
        <v>0</v>
      </c>
      <c r="G263">
        <f t="shared" si="55"/>
        <v>1.45001220703125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-5.00030517578125E-2</v>
      </c>
      <c r="E264">
        <f t="shared" si="54"/>
        <v>2.5621754380176682</v>
      </c>
      <c r="F264">
        <f>(MAX(E$2:E264) - E264)/MAX(E$2:E264)</f>
        <v>2.0859437562868976E-4</v>
      </c>
      <c r="G264">
        <f t="shared" si="55"/>
        <v>1.4000091552734375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-1.8999938964843699</v>
      </c>
      <c r="E265">
        <f t="shared" si="54"/>
        <v>2.5412522960665691</v>
      </c>
      <c r="F265">
        <f>(MAX(E$2:E265) - E265)/MAX(E$2:E265)</f>
        <v>8.3730538388543264E-3</v>
      </c>
      <c r="G265">
        <f t="shared" si="55"/>
        <v>-0.49998474121093239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-0.199996948242187</v>
      </c>
      <c r="E266">
        <f t="shared" si="54"/>
        <v>2.5390789918958379</v>
      </c>
      <c r="F266">
        <f>(MAX(E$2:E266) - E266)/MAX(E$2:E266)</f>
        <v>9.2211030393360149E-3</v>
      </c>
      <c r="G266">
        <f t="shared" si="55"/>
        <v>-0.69998168945311945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6.5999908447265598</v>
      </c>
      <c r="E267">
        <f t="shared" si="54"/>
        <v>2.6123642605571353</v>
      </c>
      <c r="F267">
        <f>(MAX(E$2:E267) - E267)/MAX(E$2:E267)</f>
        <v>0</v>
      </c>
      <c r="G267">
        <f t="shared" si="55"/>
        <v>5.9000091552734402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0.899993896484375</v>
      </c>
      <c r="E268">
        <f t="shared" si="54"/>
        <v>2.6225464320745209</v>
      </c>
      <c r="F268">
        <f>(MAX(E$2:E268) - E268)/MAX(E$2:E268)</f>
        <v>0</v>
      </c>
      <c r="G268">
        <f t="shared" si="55"/>
        <v>6.8000030517578152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</v>
      </c>
      <c r="E269">
        <f t="shared" si="54"/>
        <v>2.5877924511698733</v>
      </c>
      <c r="F269">
        <f>(MAX(E$2:E269) - E269)/MAX(E$2:E269)</f>
        <v>1.3251998317206531E-2</v>
      </c>
      <c r="G269">
        <f t="shared" si="55"/>
        <v>3.8000030517578152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0.400009155273437</v>
      </c>
      <c r="E270">
        <f t="shared" si="54"/>
        <v>2.592261602921667</v>
      </c>
      <c r="F270">
        <f>(MAX(E$2:E270) - E270)/MAX(E$2:E270)</f>
        <v>1.1547871481877867E-2</v>
      </c>
      <c r="G270">
        <f t="shared" si="55"/>
        <v>4.2000122070312518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2.0999908447265598</v>
      </c>
      <c r="E271">
        <f t="shared" si="54"/>
        <v>2.6158129499135714</v>
      </c>
      <c r="F271">
        <f>(MAX(E$2:E271) - E271)/MAX(E$2:E271)</f>
        <v>2.5675359179906233E-3</v>
      </c>
      <c r="G271">
        <f t="shared" si="55"/>
        <v>6.3000030517578116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2.6158129499135709</v>
      </c>
      <c r="F272">
        <f>(MAX(E$2:E272) - E272)/MAX(E$2:E272)</f>
        <v>2.5675359179907925E-3</v>
      </c>
      <c r="G272">
        <f t="shared" si="55"/>
        <v>6.3000030517578116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2.20001220703125</v>
      </c>
      <c r="E273">
        <f t="shared" si="54"/>
        <v>2.6415698188060532</v>
      </c>
      <c r="F273">
        <f>(MAX(E$2:E273) - E273)/MAX(E$2:E273)</f>
        <v>0</v>
      </c>
      <c r="G273">
        <f t="shared" si="55"/>
        <v>8.5000152587890625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-3</v>
      </c>
      <c r="E274">
        <f t="shared" si="54"/>
        <v>2.6051383611473886</v>
      </c>
      <c r="F274">
        <f>(MAX(E$2:E274) - E274)/MAX(E$2:E274)</f>
        <v>1.3791593695271342E-2</v>
      </c>
      <c r="G274">
        <f t="shared" si="55"/>
        <v>5.5000152587890625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1.3999938964843699</v>
      </c>
      <c r="E275">
        <f t="shared" si="54"/>
        <v>2.6218102666561336</v>
      </c>
      <c r="F275">
        <f>(MAX(E$2:E275) - E275)/MAX(E$2:E275)</f>
        <v>7.4802308874238436E-3</v>
      </c>
      <c r="G275">
        <f t="shared" si="55"/>
        <v>6.9000091552734322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</v>
      </c>
      <c r="E276">
        <f t="shared" si="54"/>
        <v>2.5850804363694233</v>
      </c>
      <c r="F276">
        <f>(MAX(E$2:E276) - E276)/MAX(E$2:E276)</f>
        <v>2.1384777352643367E-2</v>
      </c>
      <c r="G276">
        <f t="shared" si="55"/>
        <v>3.9000091552734322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2.5637636374678978</v>
      </c>
      <c r="F277">
        <f>(MAX(E$2:E277) - E277)/MAX(E$2:E277)</f>
        <v>2.9454523891146878E-2</v>
      </c>
      <c r="G277">
        <f t="shared" si="55"/>
        <v>2.1000061035156223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-3</v>
      </c>
      <c r="E278">
        <f t="shared" si="54"/>
        <v>2.5262451452122701</v>
      </c>
      <c r="F278">
        <f>(MAX(E$2:E278) - E278)/MAX(E$2:E278)</f>
        <v>4.3657628419569112E-2</v>
      </c>
      <c r="G278">
        <f t="shared" si="55"/>
        <v>-0.89999389648437766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5.1499938964843697</v>
      </c>
      <c r="E279">
        <f t="shared" si="54"/>
        <v>2.5884096705037822</v>
      </c>
      <c r="F279">
        <f>(MAX(E$2:E279) - E279)/MAX(E$2:E279)</f>
        <v>2.0124453241330009E-2</v>
      </c>
      <c r="G279">
        <f t="shared" si="55"/>
        <v>4.249999999999992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3.5999908447265598</v>
      </c>
      <c r="E280">
        <f t="shared" si="54"/>
        <v>2.6324527210193169</v>
      </c>
      <c r="F280">
        <f>(MAX(E$2:E280) - E280)/MAX(E$2:E280)</f>
        <v>3.451393834767951E-3</v>
      </c>
      <c r="G280">
        <f t="shared" si="55"/>
        <v>7.8499908447265518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2.6759284673768184</v>
      </c>
      <c r="F281">
        <f>(MAX(E$2:E281) - E281)/MAX(E$2:E281)</f>
        <v>0</v>
      </c>
      <c r="G281">
        <f t="shared" si="55"/>
        <v>11.399993896484361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-2.1000061035156201</v>
      </c>
      <c r="E282">
        <f t="shared" si="54"/>
        <v>2.64940367789709</v>
      </c>
      <c r="F282">
        <f>(MAX(E$2:E282) - E282)/MAX(E$2:E282)</f>
        <v>9.9123686612334651E-3</v>
      </c>
      <c r="G282">
        <f t="shared" si="55"/>
        <v>9.2999877929687411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3.1499938964843701</v>
      </c>
      <c r="E283">
        <f t="shared" si="54"/>
        <v>2.6891086424889976</v>
      </c>
      <c r="F283">
        <f>(MAX(E$2:E283) - E283)/MAX(E$2:E283)</f>
        <v>0</v>
      </c>
      <c r="G283">
        <f t="shared" si="55"/>
        <v>12.449981689453111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2.7056617063619681</v>
      </c>
      <c r="F284">
        <f>(MAX(E$2:E284) - E284)/MAX(E$2:E284)</f>
        <v>0</v>
      </c>
      <c r="G284">
        <f t="shared" si="55"/>
        <v>13.749984741210922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2.6663614556441217</v>
      </c>
      <c r="F285">
        <f>(MAX(E$2:E285) - E285)/MAX(E$2:E285)</f>
        <v>1.452519013202485E-2</v>
      </c>
      <c r="G285">
        <f t="shared" si="55"/>
        <v>10.799987792968741</v>
      </c>
      <c r="H285" t="str">
        <f t="shared" si="56"/>
        <v/>
      </c>
    </row>
    <row r="286" spans="1:8" x14ac:dyDescent="0.3">
      <c r="A286">
        <v>2</v>
      </c>
      <c r="B286">
        <v>2008</v>
      </c>
      <c r="C286">
        <v>220.65</v>
      </c>
      <c r="D286">
        <v>3.04998779296875</v>
      </c>
      <c r="E286">
        <f t="shared" si="54"/>
        <v>2.7050607005384109</v>
      </c>
      <c r="F286">
        <f>(MAX(E$2:E286) - E286)/MAX(E$2:E286)</f>
        <v>2.2212896096510823E-4</v>
      </c>
      <c r="G286">
        <f t="shared" si="55"/>
        <v>3.04998779296875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3.1499938964843701</v>
      </c>
      <c r="E287">
        <f t="shared" si="54"/>
        <v>2.7451816464179246</v>
      </c>
      <c r="F287">
        <f>(MAX(E$2:E287) - E287)/MAX(E$2:E287)</f>
        <v>0</v>
      </c>
      <c r="G287">
        <f t="shared" si="55"/>
        <v>6.1999816894531197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2.7578964268711177</v>
      </c>
      <c r="F288">
        <f>(MAX(E$2:E288) - E288)/MAX(E$2:E288)</f>
        <v>0</v>
      </c>
      <c r="G288">
        <f t="shared" si="55"/>
        <v>7.1999816894531197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2.7681154027680095</v>
      </c>
      <c r="F289">
        <f>(MAX(E$2:E289) - E289)/MAX(E$2:E289)</f>
        <v>0</v>
      </c>
      <c r="G289">
        <f t="shared" si="55"/>
        <v>7.9999847412109313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2.7783722435634388</v>
      </c>
      <c r="F290">
        <f>(MAX(E$2:E290) - E290)/MAX(E$2:E290)</f>
        <v>0</v>
      </c>
      <c r="G290">
        <f t="shared" si="55"/>
        <v>8.7999877929687429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-0.80000305175781194</v>
      </c>
      <c r="E291">
        <f t="shared" si="54"/>
        <v>2.7680773975667101</v>
      </c>
      <c r="F291">
        <f>(MAX(E$2:E291) - E291)/MAX(E$2:E291)</f>
        <v>3.7053515851155003E-3</v>
      </c>
      <c r="G291">
        <f t="shared" si="55"/>
        <v>7.9999847412109313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6.6999969482421804</v>
      </c>
      <c r="E292">
        <f t="shared" si="54"/>
        <v>2.8562722146953554</v>
      </c>
      <c r="F292">
        <f>(MAX(E$2:E292) - E292)/MAX(E$2:E292)</f>
        <v>0</v>
      </c>
      <c r="G292">
        <f t="shared" si="55"/>
        <v>14.699981689453111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0.65000915527343694</v>
      </c>
      <c r="E293">
        <f t="shared" si="54"/>
        <v>2.8651192001456862</v>
      </c>
      <c r="F293">
        <f>(MAX(E$2:E293) - E293)/MAX(E$2:E293)</f>
        <v>0</v>
      </c>
      <c r="G293">
        <f t="shared" si="55"/>
        <v>15.349990844726548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2.8000030517578098</v>
      </c>
      <c r="E294">
        <f t="shared" si="54"/>
        <v>2.9031140563895321</v>
      </c>
      <c r="F294">
        <f>(MAX(E$2:E294) - E294)/MAX(E$2:E294)</f>
        <v>0</v>
      </c>
      <c r="G294">
        <f t="shared" si="55"/>
        <v>18.149993896484357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4.1999969482421804</v>
      </c>
      <c r="E295">
        <f t="shared" si="54"/>
        <v>2.9608620206930811</v>
      </c>
      <c r="F295">
        <f>(MAX(E$2:E295) - E295)/MAX(E$2:E295)</f>
        <v>0</v>
      </c>
      <c r="G295">
        <f t="shared" si="55"/>
        <v>22.349990844726538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2.9879563469489185</v>
      </c>
      <c r="F296">
        <f>(MAX(E$2:E296) - E296)/MAX(E$2:E296)</f>
        <v>0</v>
      </c>
      <c r="G296">
        <f t="shared" si="55"/>
        <v>24.299987792968718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2.9872629666940682</v>
      </c>
      <c r="F297">
        <f>(MAX(E$2:E297) - E297)/MAX(E$2:E297)</f>
        <v>2.3205836174894514E-4</v>
      </c>
      <c r="G297">
        <f t="shared" si="55"/>
        <v>24.249984741210906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2.9461358760249849</v>
      </c>
      <c r="F298">
        <f>(MAX(E$2:E298) - E298)/MAX(E$2:E298)</f>
        <v>1.3996346019792955E-2</v>
      </c>
      <c r="G298">
        <f t="shared" si="55"/>
        <v>21.249984741210906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2</v>
      </c>
      <c r="E299">
        <f t="shared" si="54"/>
        <v>2.9734872700994877</v>
      </c>
      <c r="F299">
        <f>(MAX(E$2:E299) - E299)/MAX(E$2:E299)</f>
        <v>4.8424659430535665E-3</v>
      </c>
      <c r="G299">
        <f t="shared" si="55"/>
        <v>23.249984741210906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2.9493058898879019</v>
      </c>
      <c r="F300">
        <f>(MAX(E$2:E300) - E300)/MAX(E$2:E300)</f>
        <v>1.2935415572748802E-2</v>
      </c>
      <c r="G300">
        <f t="shared" si="55"/>
        <v>21.499984741210906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2.9810464566199646</v>
      </c>
      <c r="F301">
        <f>(MAX(E$2:E301) - E301)/MAX(E$2:E301)</f>
        <v>2.312580749718724E-3</v>
      </c>
      <c r="G301">
        <f t="shared" si="55"/>
        <v>23.799987792968714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1.75</v>
      </c>
      <c r="E302">
        <f t="shared" si="54"/>
        <v>3.0053323039444564</v>
      </c>
      <c r="F302">
        <f>(MAX(E$2:E302) - E302)/MAX(E$2:E302)</f>
        <v>0</v>
      </c>
      <c r="G302">
        <f t="shared" si="55"/>
        <v>25.549987792968714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3.0315541219463014</v>
      </c>
      <c r="F303">
        <f>(MAX(E$2:E303) - E303)/MAX(E$2:E303)</f>
        <v>0</v>
      </c>
      <c r="G303">
        <f t="shared" si="55"/>
        <v>27.449981689453086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2.19999694824218</v>
      </c>
      <c r="E304">
        <f t="shared" si="54"/>
        <v>3.0620677616306082</v>
      </c>
      <c r="F304">
        <f>(MAX(E$2:E304) - E304)/MAX(E$2:E304)</f>
        <v>0</v>
      </c>
      <c r="G304">
        <f t="shared" si="55"/>
        <v>29.649978637695266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0.70001220703125</v>
      </c>
      <c r="E305">
        <f t="shared" si="54"/>
        <v>3.0718702836362408</v>
      </c>
      <c r="F305">
        <f>(MAX(E$2:E305) - E305)/MAX(E$2:E305)</f>
        <v>0</v>
      </c>
      <c r="G305">
        <f t="shared" si="55"/>
        <v>30.349990844726516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3.0888314874664218</v>
      </c>
      <c r="F306">
        <f>(MAX(E$2:E306) - E306)/MAX(E$2:E306)</f>
        <v>0</v>
      </c>
      <c r="G306">
        <f t="shared" si="55"/>
        <v>31.549987792968697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5.4000091552734304</v>
      </c>
      <c r="E307">
        <f t="shared" si="54"/>
        <v>3.1680073655269387</v>
      </c>
      <c r="F307">
        <f>(MAX(E$2:E307) - E307)/MAX(E$2:E307)</f>
        <v>0</v>
      </c>
      <c r="G307">
        <f t="shared" si="55"/>
        <v>5.4000091552734304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1.65000915527343</v>
      </c>
      <c r="E308">
        <f t="shared" si="54"/>
        <v>3.1926365026817414</v>
      </c>
      <c r="F308">
        <f>(MAX(E$2:E308) - E308)/MAX(E$2:E308)</f>
        <v>0</v>
      </c>
      <c r="G308">
        <f t="shared" si="55"/>
        <v>7.0500183105468608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-1</v>
      </c>
      <c r="E309">
        <f t="shared" si="54"/>
        <v>3.177570128174704</v>
      </c>
      <c r="F309">
        <f>(MAX(E$2:E309) - E309)/MAX(E$2:E309)</f>
        <v>4.7191011235954974E-3</v>
      </c>
      <c r="G309">
        <f t="shared" si="55"/>
        <v>6.0500183105468608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3.1858231388832898</v>
      </c>
      <c r="F310">
        <f>(MAX(E$2:E310) - E310)/MAX(E$2:E310)</f>
        <v>2.1340869192996055E-3</v>
      </c>
      <c r="G310">
        <f t="shared" si="55"/>
        <v>6.6000213623046724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5.3500061035156197</v>
      </c>
      <c r="E311">
        <f t="shared" si="54"/>
        <v>3.2671703293361727</v>
      </c>
      <c r="F311">
        <f>(MAX(E$2:E311) - E311)/MAX(E$2:E311)</f>
        <v>0</v>
      </c>
      <c r="G311">
        <f t="shared" si="55"/>
        <v>11.950027465820291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</v>
      </c>
      <c r="E312">
        <f t="shared" si="54"/>
        <v>3.2196780056748486</v>
      </c>
      <c r="F312">
        <f>(MAX(E$2:E312) - E312)/MAX(E$2:E312)</f>
        <v>1.4536225196123643E-2</v>
      </c>
      <c r="G312">
        <f t="shared" si="55"/>
        <v>8.9500274658202912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3.1729006027404378</v>
      </c>
      <c r="F313">
        <f>(MAX(E$2:E313) - E313)/MAX(E$2:E313)</f>
        <v>2.8853630846631947E-2</v>
      </c>
      <c r="G313">
        <f t="shared" si="55"/>
        <v>6.0000305175781108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3.2519922131382923</v>
      </c>
      <c r="F314">
        <f>(MAX(E$2:E314) - E314)/MAX(E$2:E314)</f>
        <v>4.6456458243376159E-3</v>
      </c>
      <c r="G314">
        <f t="shared" si="55"/>
        <v>11.30003356933592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1.65000915527343</v>
      </c>
      <c r="E315">
        <f t="shared" si="54"/>
        <v>3.2776659783275557</v>
      </c>
      <c r="F315">
        <f>(MAX(E$2:E315) - E315)/MAX(E$2:E315)</f>
        <v>0</v>
      </c>
      <c r="G315">
        <f t="shared" si="55"/>
        <v>12.95004272460935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3.3165131804767043</v>
      </c>
      <c r="F316">
        <f>(MAX(E$2:E316) - E316)/MAX(E$2:E316)</f>
        <v>0</v>
      </c>
      <c r="G316">
        <f t="shared" si="55"/>
        <v>15.400039672851531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</v>
      </c>
      <c r="E317">
        <f t="shared" si="54"/>
        <v>3.2670481401428897</v>
      </c>
      <c r="F317">
        <f>(MAX(E$2:E317) - E317)/MAX(E$2:E317)</f>
        <v>1.4914772727272764E-2</v>
      </c>
      <c r="G317">
        <f t="shared" si="55"/>
        <v>12.400039672851531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1.0999908447265601</v>
      </c>
      <c r="E318">
        <f t="shared" si="54"/>
        <v>3.2849613098348436</v>
      </c>
      <c r="F318">
        <f>(MAX(E$2:E318) - E318)/MAX(E$2:E318)</f>
        <v>9.5135670883495643E-3</v>
      </c>
      <c r="G318">
        <f t="shared" si="55"/>
        <v>13.500030517578091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5.5999908447265598</v>
      </c>
      <c r="E319">
        <f t="shared" si="54"/>
        <v>3.3739115328298879</v>
      </c>
      <c r="F319">
        <f>(MAX(E$2:E319) - E319)/MAX(E$2:E319)</f>
        <v>0</v>
      </c>
      <c r="G319">
        <f t="shared" si="55"/>
        <v>19.100021362304652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2.79998779296875</v>
      </c>
      <c r="E320">
        <f t="shared" si="54"/>
        <v>3.42024154993313</v>
      </c>
      <c r="F320">
        <f>(MAX(E$2:E320) - E320)/MAX(E$2:E320)</f>
        <v>0</v>
      </c>
      <c r="G320">
        <f t="shared" si="55"/>
        <v>21.900009155273402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3.15000915527343</v>
      </c>
      <c r="E321">
        <f t="shared" si="54"/>
        <v>3.4718731419245166</v>
      </c>
      <c r="F321">
        <f>(MAX(E$2:E321) - E321)/MAX(E$2:E321)</f>
        <v>0</v>
      </c>
      <c r="G321">
        <f t="shared" si="55"/>
        <v>25.050018310546832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-0.55000305175781194</v>
      </c>
      <c r="E322">
        <f t="shared" si="54"/>
        <v>3.4627883305763372</v>
      </c>
      <c r="F322">
        <f>(MAX(E$2:E322) - E322)/MAX(E$2:E322)</f>
        <v>2.6166887374069027E-3</v>
      </c>
      <c r="G322">
        <f t="shared" si="55"/>
        <v>24.50001525878902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2.20001220703125</v>
      </c>
      <c r="E323">
        <f t="shared" si="54"/>
        <v>3.4985624156725579</v>
      </c>
      <c r="F323">
        <f>(MAX(E$2:E323) - E323)/MAX(E$2:E323)</f>
        <v>0</v>
      </c>
      <c r="G323">
        <f t="shared" si="55"/>
        <v>26.70002746582027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3.4985624156725579</v>
      </c>
      <c r="F324">
        <f>(MAX(E$2:E324) - E324)/MAX(E$2:E324)</f>
        <v>0</v>
      </c>
      <c r="G324">
        <f t="shared" si="55"/>
        <v>26.70002746582027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-1.0999908447265601</v>
      </c>
      <c r="E325">
        <f t="shared" si="57"/>
        <v>3.4804867907193415</v>
      </c>
      <c r="F325">
        <f>(MAX(E$2:E325) - E325)/MAX(E$2:E325)</f>
        <v>5.1665863876667537E-3</v>
      </c>
      <c r="G325">
        <f t="shared" ref="G325:G388" si="58">IF(A325&lt;&gt;A324, D325, D325+G324)</f>
        <v>25.600036621093711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-0.29998779296875</v>
      </c>
      <c r="E326">
        <f t="shared" si="57"/>
        <v>3.4755728116590769</v>
      </c>
      <c r="F326">
        <f>(MAX(E$2:E326) - E326)/MAX(E$2:E326)</f>
        <v>6.5711573160719076E-3</v>
      </c>
      <c r="G326">
        <f t="shared" si="58"/>
        <v>25.300048828124961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3.4747715879069414</v>
      </c>
      <c r="F327">
        <f>(MAX(E$2:E327) - E327)/MAX(E$2:E327)</f>
        <v>6.8001724534169743E-3</v>
      </c>
      <c r="G327">
        <f t="shared" si="58"/>
        <v>25.250045776367148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3.4747715879069414</v>
      </c>
      <c r="F328">
        <f>(MAX(E$2:E328) - E328)/MAX(E$2:E328)</f>
        <v>6.8001724534169743E-3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5.4000091552734304</v>
      </c>
      <c r="E329">
        <f t="shared" si="57"/>
        <v>3.559293202263615</v>
      </c>
      <c r="F329">
        <f>(MAX(E$2:E329) - E329)/MAX(E$2:E329)</f>
        <v>0</v>
      </c>
      <c r="G329">
        <f t="shared" si="58"/>
        <v>5.4000091552734304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0.150009155273437</v>
      </c>
      <c r="E330">
        <f t="shared" si="57"/>
        <v>3.561682899173138</v>
      </c>
      <c r="F330">
        <f>(MAX(E$2:E330) - E330)/MAX(E$2:E330)</f>
        <v>0</v>
      </c>
      <c r="G330">
        <f t="shared" si="58"/>
        <v>5.550018310546867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3.561682899173138</v>
      </c>
      <c r="F331">
        <f>(MAX(E$2:E331) - E331)/MAX(E$2:E331)</f>
        <v>0</v>
      </c>
      <c r="G331">
        <f t="shared" si="58"/>
        <v>5.550018310546867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-0.600006103515625</v>
      </c>
      <c r="E332">
        <f t="shared" si="57"/>
        <v>3.5522329810758304</v>
      </c>
      <c r="F332">
        <f>(MAX(E$2:E332) - E332)/MAX(E$2:E332)</f>
        <v>2.6532171349396088E-3</v>
      </c>
      <c r="G332">
        <f t="shared" si="58"/>
        <v>4.950012207031242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3.5365184471380608</v>
      </c>
      <c r="F333">
        <f>(MAX(E$2:E333) - E333)/MAX(E$2:E333)</f>
        <v>7.0653263492151874E-3</v>
      </c>
      <c r="G333">
        <f t="shared" si="58"/>
        <v>3.950012207031242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1.6000061035156199</v>
      </c>
      <c r="E334">
        <f t="shared" si="57"/>
        <v>3.561550567027032</v>
      </c>
      <c r="F334">
        <f>(MAX(E$2:E334) - E334)/MAX(E$2:E334)</f>
        <v>3.7154387364662641E-5</v>
      </c>
      <c r="G334">
        <f t="shared" si="58"/>
        <v>5.5500183105468617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-1.8999938964843699</v>
      </c>
      <c r="E335">
        <f t="shared" si="57"/>
        <v>3.5311666860933544</v>
      </c>
      <c r="F335">
        <f>(MAX(E$2:E335) - E335)/MAX(E$2:E335)</f>
        <v>8.5679197007875324E-3</v>
      </c>
      <c r="G335">
        <f t="shared" si="58"/>
        <v>3.650024414062492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3.5311666860933544</v>
      </c>
      <c r="F336">
        <f>(MAX(E$2:E336) - E336)/MAX(E$2:E336)</f>
        <v>8.5679197007875324E-3</v>
      </c>
      <c r="G336">
        <f t="shared" si="58"/>
        <v>3.650024414062492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3.6040848465208382</v>
      </c>
      <c r="F337">
        <f>(MAX(E$2:E337) - E337)/MAX(E$2:E337)</f>
        <v>0</v>
      </c>
      <c r="G337">
        <f t="shared" si="58"/>
        <v>8.2500305175781108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0.399993896484375</v>
      </c>
      <c r="E338">
        <f t="shared" si="57"/>
        <v>3.6105343247401445</v>
      </c>
      <c r="F338">
        <f>(MAX(E$2:E338) - E338)/MAX(E$2:E338)</f>
        <v>0</v>
      </c>
      <c r="G338">
        <f t="shared" si="58"/>
        <v>8.6500244140624858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2.3500061035156201</v>
      </c>
      <c r="E339">
        <f t="shared" si="57"/>
        <v>3.6483565135964238</v>
      </c>
      <c r="F339">
        <f>(MAX(E$2:E339) - E339)/MAX(E$2:E339)</f>
        <v>0</v>
      </c>
      <c r="G339">
        <f t="shared" si="58"/>
        <v>11.000030517578105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2.75</v>
      </c>
      <c r="E340">
        <f t="shared" si="57"/>
        <v>3.6924991049771476</v>
      </c>
      <c r="F340">
        <f>(MAX(E$2:E340) - E340)/MAX(E$2:E340)</f>
        <v>0</v>
      </c>
      <c r="G340">
        <f t="shared" si="58"/>
        <v>13.750030517578105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0.65000915527343694</v>
      </c>
      <c r="E341">
        <f t="shared" si="57"/>
        <v>3.7030835910555928</v>
      </c>
      <c r="F341">
        <f>(MAX(E$2:E341) - E341)/MAX(E$2:E341)</f>
        <v>0</v>
      </c>
      <c r="G341">
        <f t="shared" si="58"/>
        <v>14.400039672851543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2.6000061035156201</v>
      </c>
      <c r="E342">
        <f t="shared" si="57"/>
        <v>3.7451887219822972</v>
      </c>
      <c r="F342">
        <f>(MAX(E$2:E342) - E342)/MAX(E$2:E342)</f>
        <v>0</v>
      </c>
      <c r="G342">
        <f t="shared" si="58"/>
        <v>17.000045776367163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-0.400009155273437</v>
      </c>
      <c r="E343">
        <f t="shared" si="57"/>
        <v>3.7386535526184805</v>
      </c>
      <c r="F343">
        <f>(MAX(E$2:E343) - E343)/MAX(E$2:E343)</f>
        <v>1.7449506150274039E-3</v>
      </c>
      <c r="G343">
        <f t="shared" si="58"/>
        <v>16.600036621093725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-0.899993896484375</v>
      </c>
      <c r="E344">
        <f t="shared" si="57"/>
        <v>3.7238463286145089</v>
      </c>
      <c r="F344">
        <f>(MAX(E$2:E344) - E344)/MAX(E$2:E344)</f>
        <v>5.6986162653218618E-3</v>
      </c>
      <c r="G344">
        <f t="shared" si="58"/>
        <v>15.70004272460935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3.7238463286145089</v>
      </c>
      <c r="F345">
        <f>(MAX(E$2:E345) - E345)/MAX(E$2:E345)</f>
        <v>5.6986162653218618E-3</v>
      </c>
      <c r="G345">
        <f t="shared" si="58"/>
        <v>15.70004272460935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-1.0999908447265601</v>
      </c>
      <c r="E346">
        <f t="shared" si="57"/>
        <v>3.7061029015844889</v>
      </c>
      <c r="F346">
        <f>(MAX(E$2:E346) - E346)/MAX(E$2:E346)</f>
        <v>1.043627525854574E-2</v>
      </c>
      <c r="G346">
        <f t="shared" si="58"/>
        <v>14.600051879882789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0.399993896484375</v>
      </c>
      <c r="E347">
        <f t="shared" si="57"/>
        <v>3.7124626134022445</v>
      </c>
      <c r="F347">
        <f>(MAX(E$2:E347) - E347)/MAX(E$2:E347)</f>
        <v>8.7381734298107947E-3</v>
      </c>
      <c r="G347">
        <f t="shared" si="58"/>
        <v>15.000045776367164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-0.600006103515625</v>
      </c>
      <c r="E348">
        <f t="shared" si="57"/>
        <v>3.7029395057537484</v>
      </c>
      <c r="F348">
        <f>(MAX(E$2:E348) - E348)/MAX(E$2:E348)</f>
        <v>1.1280931179934416E-2</v>
      </c>
      <c r="G348">
        <f t="shared" si="58"/>
        <v>14.400039672851539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0.600006103515625</v>
      </c>
      <c r="E349">
        <f t="shared" si="57"/>
        <v>3.7125497039808195</v>
      </c>
      <c r="F349">
        <f>(MAX(E$2:E349) - E349)/MAX(E$2:E349)</f>
        <v>8.7149194404820707E-3</v>
      </c>
      <c r="G349">
        <f t="shared" si="58"/>
        <v>15.000045776367164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-2.8500061035156201</v>
      </c>
      <c r="E350">
        <f t="shared" si="57"/>
        <v>3.6667831590508584</v>
      </c>
      <c r="F350">
        <f>(MAX(E$2:E350) - E350)/MAX(E$2:E350)</f>
        <v>2.0935009889151712E-2</v>
      </c>
      <c r="G350">
        <f t="shared" si="58"/>
        <v>-2.8500061035156201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2.29998779296875</v>
      </c>
      <c r="E351">
        <f t="shared" si="57"/>
        <v>3.7025041527198557</v>
      </c>
      <c r="F351">
        <f>(MAX(E$2:E351) - E351)/MAX(E$2:E351)</f>
        <v>1.1397174463306882E-2</v>
      </c>
      <c r="G351">
        <f t="shared" si="58"/>
        <v>-0.55001831054687012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3.7142658389653858</v>
      </c>
      <c r="F352">
        <f>(MAX(E$2:E352) - E352)/MAX(E$2:E352)</f>
        <v>8.2566955399097381E-3</v>
      </c>
      <c r="G352">
        <f t="shared" si="58"/>
        <v>0.19998168945312988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-0.199996948242187</v>
      </c>
      <c r="E353">
        <f t="shared" si="57"/>
        <v>3.7111264389879621</v>
      </c>
      <c r="F353">
        <f>(MAX(E$2:E353) - E353)/MAX(E$2:E353)</f>
        <v>9.0949443467047055E-3</v>
      </c>
      <c r="G353">
        <f t="shared" si="58"/>
        <v>-1.5258789057115418E-5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3.7111264389879621</v>
      </c>
      <c r="F354">
        <f>(MAX(E$2:E354) - E354)/MAX(E$2:E354)</f>
        <v>9.0949443467047055E-3</v>
      </c>
      <c r="G354">
        <f t="shared" si="58"/>
        <v>-1.5258789057115418E-5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-2.75</v>
      </c>
      <c r="E355">
        <f t="shared" si="57"/>
        <v>3.6675659609693532</v>
      </c>
      <c r="F355">
        <f>(MAX(E$2:E355) - E355)/MAX(E$2:E355)</f>
        <v>2.0725994542635223E-2</v>
      </c>
      <c r="G355">
        <f t="shared" si="58"/>
        <v>-2.7500152587890572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3.6675659609693532</v>
      </c>
      <c r="F356">
        <f>(MAX(E$2:E356) - E356)/MAX(E$2:E356)</f>
        <v>2.0725994542635223E-2</v>
      </c>
      <c r="G356">
        <f t="shared" si="58"/>
        <v>-2.7500152587890572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5.1500091552734304</v>
      </c>
      <c r="E357">
        <f t="shared" si="57"/>
        <v>3.7475030758036514</v>
      </c>
      <c r="F357">
        <f>(MAX(E$2:E357) - E357)/MAX(E$2:E357)</f>
        <v>0</v>
      </c>
      <c r="G357">
        <f t="shared" si="58"/>
        <v>2.3999938964843732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1.5</v>
      </c>
      <c r="E358">
        <f t="shared" si="57"/>
        <v>3.7716483707285473</v>
      </c>
      <c r="F358">
        <f>(MAX(E$2:E358) - E358)/MAX(E$2:E358)</f>
        <v>0</v>
      </c>
      <c r="G358">
        <f t="shared" si="58"/>
        <v>3.8999938964843732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3.7796780357513877</v>
      </c>
      <c r="F359">
        <f>(MAX(E$2:E359) - E359)/MAX(E$2:E359)</f>
        <v>0</v>
      </c>
      <c r="G359">
        <f t="shared" si="58"/>
        <v>4.3999938964843732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0.350006103515625</v>
      </c>
      <c r="E360">
        <f t="shared" si="57"/>
        <v>3.785288116126706</v>
      </c>
      <c r="F360">
        <f>(MAX(E$2:E360) - E360)/MAX(E$2:E360)</f>
        <v>0</v>
      </c>
      <c r="G360">
        <f t="shared" si="58"/>
        <v>4.7499999999999982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-0.899993896484375</v>
      </c>
      <c r="E361">
        <f t="shared" si="57"/>
        <v>3.7711718059017798</v>
      </c>
      <c r="F361">
        <f>(MAX(E$2:E361) - E361)/MAX(E$2:E361)</f>
        <v>3.7292564771451838E-3</v>
      </c>
      <c r="G361">
        <f t="shared" si="58"/>
        <v>3.8500061035156232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3.7781856480358105</v>
      </c>
      <c r="F362">
        <f>(MAX(E$2:E362) - E362)/MAX(E$2:E362)</f>
        <v>1.8763348714821576E-3</v>
      </c>
      <c r="G362">
        <f t="shared" si="58"/>
        <v>4.3000030517578098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0.649993896484375</v>
      </c>
      <c r="E363">
        <f t="shared" si="57"/>
        <v>3.7884079968626034</v>
      </c>
      <c r="F363">
        <f>(MAX(E$2:E363) - E363)/MAX(E$2:E363)</f>
        <v>0</v>
      </c>
      <c r="G363">
        <f t="shared" si="58"/>
        <v>4.9499969482421848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2.6499938964843701</v>
      </c>
      <c r="E364">
        <f t="shared" si="57"/>
        <v>3.8310677337000474</v>
      </c>
      <c r="F364">
        <f>(MAX(E$2:E364) - E364)/MAX(E$2:E364)</f>
        <v>0</v>
      </c>
      <c r="G364">
        <f t="shared" si="58"/>
        <v>7.5999908447265554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-2.5</v>
      </c>
      <c r="E365">
        <f t="shared" si="57"/>
        <v>3.7897846762248313</v>
      </c>
      <c r="F365">
        <f>(MAX(E$2:E365) - E365)/MAX(E$2:E365)</f>
        <v>1.0775862068965537E-2</v>
      </c>
      <c r="G365">
        <f t="shared" si="58"/>
        <v>5.0999908447265554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-0.55000305175781194</v>
      </c>
      <c r="E366">
        <f t="shared" si="57"/>
        <v>3.7808131132229863</v>
      </c>
      <c r="F366">
        <f>(MAX(E$2:E366) - E366)/MAX(E$2:E366)</f>
        <v>1.3117653868396929E-2</v>
      </c>
      <c r="G366">
        <f t="shared" si="58"/>
        <v>4.5499877929687438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3.8095920862782773</v>
      </c>
      <c r="F367">
        <f>(MAX(E$2:E367) - E367)/MAX(E$2:E367)</f>
        <v>5.6056558940107571E-3</v>
      </c>
      <c r="G367">
        <f t="shared" si="58"/>
        <v>6.2999877929687438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3.8095920862782773</v>
      </c>
      <c r="F368">
        <f>(MAX(E$2:E368) - E368)/MAX(E$2:E368)</f>
        <v>5.6056558940107571E-3</v>
      </c>
      <c r="G368">
        <f t="shared" si="58"/>
        <v>6.2999877929687438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3.794861971274051</v>
      </c>
      <c r="F369">
        <f>(MAX(E$2:E369) - E369)/MAX(E$2:E369)</f>
        <v>9.4505670331828957E-3</v>
      </c>
      <c r="G369">
        <f t="shared" si="58"/>
        <v>5.3999938964843688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3.8154393575053964</v>
      </c>
      <c r="F370">
        <f>(MAX(E$2:E370) - E370)/MAX(E$2:E370)</f>
        <v>4.0793787218053349E-3</v>
      </c>
      <c r="G370">
        <f t="shared" si="58"/>
        <v>6.6499938964843688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3.8235920057051942</v>
      </c>
      <c r="F371">
        <f>(MAX(E$2:E371) - E371)/MAX(E$2:E371)</f>
        <v>1.9513432062536584E-3</v>
      </c>
      <c r="G371">
        <f t="shared" si="58"/>
        <v>7.1499938964843688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-0.399993896484375</v>
      </c>
      <c r="E372">
        <f t="shared" si="57"/>
        <v>3.8170520580848519</v>
      </c>
      <c r="F372">
        <f>(MAX(E$2:E372) - E372)/MAX(E$2:E372)</f>
        <v>3.6584254284794666E-3</v>
      </c>
      <c r="G372">
        <f t="shared" si="58"/>
        <v>-0.399993896484375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3.7800332342456668</v>
      </c>
      <c r="F373">
        <f>(MAX(E$2:E373) - E373)/MAX(E$2:E373)</f>
        <v>1.3321220871522257E-2</v>
      </c>
      <c r="G373">
        <f t="shared" si="58"/>
        <v>-2.649993896484375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1.1499938964843699</v>
      </c>
      <c r="E374">
        <f t="shared" si="57"/>
        <v>3.7988592433415018</v>
      </c>
      <c r="F374">
        <f>(MAX(E$2:E374) - E374)/MAX(E$2:E374)</f>
        <v>8.4071837402463732E-3</v>
      </c>
      <c r="G374">
        <f t="shared" si="58"/>
        <v>-1.5000000000000051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3.820238155071122</v>
      </c>
      <c r="F375">
        <f>(MAX(E$2:E375) - E375)/MAX(E$2:E375)</f>
        <v>2.8267781677841037E-3</v>
      </c>
      <c r="G375">
        <f t="shared" si="58"/>
        <v>-0.19999694824219505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-0.59999084472656194</v>
      </c>
      <c r="E376">
        <f t="shared" si="57"/>
        <v>3.8103156099727764</v>
      </c>
      <c r="F376">
        <f>(MAX(E$2:E376) - E376)/MAX(E$2:E376)</f>
        <v>5.4167989630474539E-3</v>
      </c>
      <c r="G376">
        <f t="shared" si="58"/>
        <v>-0.79998779296875699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5.79998779296875</v>
      </c>
      <c r="E377">
        <f t="shared" si="57"/>
        <v>3.9080816652770123</v>
      </c>
      <c r="F377">
        <f>(MAX(E$2:E377) - E377)/MAX(E$2:E377)</f>
        <v>0</v>
      </c>
      <c r="G377">
        <f t="shared" si="58"/>
        <v>4.9999999999999929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0.5</v>
      </c>
      <c r="E378">
        <f t="shared" si="57"/>
        <v>3.9166359403417208</v>
      </c>
      <c r="F378">
        <f>(MAX(E$2:E378) - E378)/MAX(E$2:E378)</f>
        <v>0</v>
      </c>
      <c r="G378">
        <f t="shared" si="58"/>
        <v>5.4999999999999929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1.65000915527343</v>
      </c>
      <c r="E379">
        <f t="shared" si="57"/>
        <v>3.9454129098811976</v>
      </c>
      <c r="F379">
        <f>(MAX(E$2:E379) - E379)/MAX(E$2:E379)</f>
        <v>0</v>
      </c>
      <c r="G379">
        <f t="shared" si="58"/>
        <v>7.1500091552734233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2.8499908447265598</v>
      </c>
      <c r="E380">
        <f t="shared" si="57"/>
        <v>3.9960633183128524</v>
      </c>
      <c r="F380">
        <f>(MAX(E$2:E380) - E380)/MAX(E$2:E380)</f>
        <v>0</v>
      </c>
      <c r="G380">
        <f t="shared" si="58"/>
        <v>9.9999999999999822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0.100006103515625</v>
      </c>
      <c r="E381">
        <f t="shared" si="57"/>
        <v>3.9978774655586782</v>
      </c>
      <c r="F381">
        <f>(MAX(E$2:E381) - E381)/MAX(E$2:E381)</f>
        <v>0</v>
      </c>
      <c r="G381">
        <f t="shared" si="58"/>
        <v>10.100006103515607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4.0204218873569415</v>
      </c>
      <c r="F382">
        <f>(MAX(E$2:E382) - E382)/MAX(E$2:E382)</f>
        <v>0</v>
      </c>
      <c r="G382">
        <f t="shared" si="58"/>
        <v>11.350006103515607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-0.59999084472656194</v>
      </c>
      <c r="E383">
        <f t="shared" si="57"/>
        <v>4.0096070831700494</v>
      </c>
      <c r="F383">
        <f>(MAX(E$2:E383) - E383)/MAX(E$2:E383)</f>
        <v>2.6899674934368167E-3</v>
      </c>
      <c r="G383">
        <f t="shared" si="58"/>
        <v>10.750015258789045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0.350006103515625</v>
      </c>
      <c r="E384">
        <f t="shared" si="57"/>
        <v>4.0159599881038686</v>
      </c>
      <c r="F384">
        <f>(MAX(E$2:E384) - E384)/MAX(E$2:E384)</f>
        <v>1.1098087161211412E-3</v>
      </c>
      <c r="G384">
        <f t="shared" si="58"/>
        <v>11.10002136230467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2.6000061035156201</v>
      </c>
      <c r="E385">
        <f t="shared" si="57"/>
        <v>4.0631152418869734</v>
      </c>
      <c r="F385">
        <f>(MAX(E$2:E385) - E385)/MAX(E$2:E385)</f>
        <v>0</v>
      </c>
      <c r="G385">
        <f t="shared" si="58"/>
        <v>13.700027465820289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4.0906395709449175</v>
      </c>
      <c r="F386">
        <f>(MAX(E$2:E386) - E386)/MAX(E$2:E386)</f>
        <v>0</v>
      </c>
      <c r="G386">
        <f t="shared" si="58"/>
        <v>15.200027465820289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2.8499908447265598</v>
      </c>
      <c r="E387">
        <f t="shared" si="57"/>
        <v>4.1446726744213365</v>
      </c>
      <c r="F387">
        <f>(MAX(E$2:E387) - E387)/MAX(E$2:E387)</f>
        <v>0</v>
      </c>
      <c r="G387">
        <f t="shared" si="58"/>
        <v>18.05001831054685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4.1648962411596129</v>
      </c>
      <c r="F388">
        <f>(MAX(E$2:E388) - E388)/MAX(E$2:E388)</f>
        <v>0</v>
      </c>
      <c r="G388">
        <f t="shared" si="58"/>
        <v>19.100021362304659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4.1648962411596129</v>
      </c>
      <c r="F389">
        <f>(MAX(E$2:E389) - E389)/MAX(E$2:E389)</f>
        <v>0</v>
      </c>
      <c r="G389">
        <f t="shared" ref="G389:G452" si="61">IF(A389&lt;&gt;A388, D389, D389+G388)</f>
        <v>19.100021362304659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-0.79998779296875</v>
      </c>
      <c r="E390">
        <f t="shared" si="60"/>
        <v>4.1495251539034417</v>
      </c>
      <c r="F390">
        <f>(MAX(E$2:E390) - E390)/MAX(E$2:E390)</f>
        <v>3.6906290976150462E-3</v>
      </c>
      <c r="G390">
        <f t="shared" si="61"/>
        <v>18.300033569335909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5.79998779296875</v>
      </c>
      <c r="E391">
        <f t="shared" si="60"/>
        <v>4.2633052304510306</v>
      </c>
      <c r="F391">
        <f>(MAX(E$2:E391) - E391)/MAX(E$2:E391)</f>
        <v>0</v>
      </c>
      <c r="G391">
        <f t="shared" si="61"/>
        <v>24.100021362304659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0.25</v>
      </c>
      <c r="E392">
        <f t="shared" si="60"/>
        <v>4.2683158309569338</v>
      </c>
      <c r="F392">
        <f>(MAX(E$2:E392) - E392)/MAX(E$2:E392)</f>
        <v>0</v>
      </c>
      <c r="G392">
        <f t="shared" si="61"/>
        <v>24.350021362304659</v>
      </c>
      <c r="H392" t="str">
        <f t="shared" si="59"/>
        <v/>
      </c>
    </row>
    <row r="393" spans="1:8" x14ac:dyDescent="0.3">
      <c r="A393">
        <v>7</v>
      </c>
      <c r="B393">
        <v>2008</v>
      </c>
      <c r="C393">
        <v>222.35</v>
      </c>
      <c r="D393">
        <v>-0.300003051757812</v>
      </c>
      <c r="E393">
        <f t="shared" si="60"/>
        <v>4.2622689086996326</v>
      </c>
      <c r="F393">
        <f>(MAX(E$2:E393) - E393)/MAX(E$2:E393)</f>
        <v>1.4166998171607893E-3</v>
      </c>
      <c r="G393">
        <f t="shared" si="61"/>
        <v>-0.300003051757812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0.449996948242187</v>
      </c>
      <c r="E394">
        <f t="shared" si="60"/>
        <v>4.2713548929160892</v>
      </c>
      <c r="F394">
        <f>(MAX(E$2:E394) - E394)/MAX(E$2:E394)</f>
        <v>0</v>
      </c>
      <c r="G394">
        <f t="shared" si="61"/>
        <v>0.149993896484375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</v>
      </c>
      <c r="E395">
        <f t="shared" si="60"/>
        <v>4.2082166108293428</v>
      </c>
      <c r="F395">
        <f>(MAX(E$2:E395) - E395)/MAX(E$2:E395)</f>
        <v>1.4781792585640502E-2</v>
      </c>
      <c r="G395">
        <f t="shared" si="61"/>
        <v>-2.850006103515625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4.191663506461853</v>
      </c>
      <c r="F396">
        <f>(MAX(E$2:E396) - E396)/MAX(E$2:E396)</f>
        <v>1.8657168147372123E-2</v>
      </c>
      <c r="G396">
        <f t="shared" si="61"/>
        <v>-3.6500091552734371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0.5</v>
      </c>
      <c r="E397">
        <f t="shared" si="60"/>
        <v>4.2021376775275003</v>
      </c>
      <c r="F397">
        <f>(MAX(E$2:E397) - E397)/MAX(E$2:E397)</f>
        <v>1.6204978776964529E-2</v>
      </c>
      <c r="G397">
        <f t="shared" si="61"/>
        <v>-3.1500091552734371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4.2073679342385057</v>
      </c>
      <c r="F398">
        <f>(MAX(E$2:E398) - E398)/MAX(E$2:E398)</f>
        <v>1.4980482840164797E-2</v>
      </c>
      <c r="G398">
        <f t="shared" si="61"/>
        <v>-2.9000091552734371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3.69999694824218</v>
      </c>
      <c r="E399">
        <f t="shared" si="60"/>
        <v>4.2856515115500731</v>
      </c>
      <c r="F399">
        <f>(MAX(E$2:E399) - E399)/MAX(E$2:E399)</f>
        <v>0</v>
      </c>
      <c r="G399">
        <f t="shared" si="61"/>
        <v>0.79998779296874289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2.6499938964843701</v>
      </c>
      <c r="E400">
        <f t="shared" si="60"/>
        <v>4.3446851643494293</v>
      </c>
      <c r="F400">
        <f>(MAX(E$2:E400) - E400)/MAX(E$2:E400)</f>
        <v>0</v>
      </c>
      <c r="G400">
        <f t="shared" si="61"/>
        <v>3.449981689453113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-0.70001220703125</v>
      </c>
      <c r="E401">
        <f t="shared" si="60"/>
        <v>4.3291756972134907</v>
      </c>
      <c r="F401">
        <f>(MAX(E$2:E401) - E401)/MAX(E$2:E401)</f>
        <v>3.5697562767499106E-3</v>
      </c>
      <c r="G401">
        <f t="shared" si="61"/>
        <v>2.749969482421863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0.55000305175781194</v>
      </c>
      <c r="E402">
        <f t="shared" si="60"/>
        <v>4.3411350984922104</v>
      </c>
      <c r="F402">
        <f>(MAX(E$2:E402) - E402)/MAX(E$2:E402)</f>
        <v>8.1710543409433409E-4</v>
      </c>
      <c r="G402">
        <f t="shared" si="61"/>
        <v>3.2999725341796751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1.1000061035156199</v>
      </c>
      <c r="E403">
        <f t="shared" si="60"/>
        <v>4.3653341277381257</v>
      </c>
      <c r="F403">
        <f>(MAX(E$2:E403) - E403)/MAX(E$2:E403)</f>
        <v>0</v>
      </c>
      <c r="G403">
        <f t="shared" si="61"/>
        <v>4.3999786376952947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-1</v>
      </c>
      <c r="E404">
        <f t="shared" si="60"/>
        <v>4.3427381167244459</v>
      </c>
      <c r="F404">
        <f>(MAX(E$2:E404) - E404)/MAX(E$2:E404)</f>
        <v>5.1762385999506088E-3</v>
      </c>
      <c r="G404">
        <f t="shared" si="61"/>
        <v>3.3999786376952947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5.1499938964843697</v>
      </c>
      <c r="E405">
        <f t="shared" si="60"/>
        <v>4.4562115573377294</v>
      </c>
      <c r="F405">
        <f>(MAX(E$2:E405) - E405)/MAX(E$2:E405)</f>
        <v>0</v>
      </c>
      <c r="G405">
        <f t="shared" si="61"/>
        <v>8.5499725341796644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1.25</v>
      </c>
      <c r="E406">
        <f t="shared" si="60"/>
        <v>4.4846243708864577</v>
      </c>
      <c r="F406">
        <f>(MAX(E$2:E406) - E406)/MAX(E$2:E406)</f>
        <v>0</v>
      </c>
      <c r="G406">
        <f t="shared" si="61"/>
        <v>9.7999725341796644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-2.6499938964843701</v>
      </c>
      <c r="E407">
        <f t="shared" si="60"/>
        <v>4.4236647295996088</v>
      </c>
      <c r="F407">
        <f>(MAX(E$2:E407) - E407)/MAX(E$2:E407)</f>
        <v>1.3593031711326873E-2</v>
      </c>
      <c r="G407">
        <f t="shared" si="61"/>
        <v>7.1499786376952947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4.4951754311464152</v>
      </c>
      <c r="F408">
        <f>(MAX(E$2:E408) - E408)/MAX(E$2:E408)</f>
        <v>0</v>
      </c>
      <c r="G408">
        <f t="shared" si="61"/>
        <v>10.349975585937475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3.65000915527343</v>
      </c>
      <c r="E409">
        <f t="shared" si="60"/>
        <v>4.5762093119185545</v>
      </c>
      <c r="F409">
        <f>(MAX(E$2:E409) - E409)/MAX(E$2:E409)</f>
        <v>0</v>
      </c>
      <c r="G409">
        <f t="shared" si="61"/>
        <v>13.999984741210906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-1.19999694824218</v>
      </c>
      <c r="E410">
        <f t="shared" si="60"/>
        <v>4.5493969005292927</v>
      </c>
      <c r="F410">
        <f>(MAX(E$2:E410) - E410)/MAX(E$2:E410)</f>
        <v>5.8590876338260947E-3</v>
      </c>
      <c r="G410">
        <f t="shared" si="61"/>
        <v>12.799987792968725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4.6328501979708676</v>
      </c>
      <c r="F411">
        <f>(MAX(E$2:E411) - E411)/MAX(E$2:E411)</f>
        <v>0</v>
      </c>
      <c r="G411">
        <f t="shared" si="61"/>
        <v>16.549987792968725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-0.149993896484375</v>
      </c>
      <c r="E412">
        <f t="shared" si="60"/>
        <v>4.6294525531947412</v>
      </c>
      <c r="F412">
        <f>(MAX(E$2:E412) - E412)/MAX(E$2:E412)</f>
        <v>7.3338110038923562E-4</v>
      </c>
      <c r="G412">
        <f t="shared" si="61"/>
        <v>16.39999389648435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3.3500061035156201</v>
      </c>
      <c r="E413">
        <f t="shared" si="60"/>
        <v>4.7070329677950049</v>
      </c>
      <c r="F413">
        <f>(MAX(E$2:E413) - E413)/MAX(E$2:E413)</f>
        <v>0</v>
      </c>
      <c r="G413">
        <f t="shared" si="61"/>
        <v>19.749999999999972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4</v>
      </c>
      <c r="E414">
        <f t="shared" si="60"/>
        <v>4.8002415414147084</v>
      </c>
      <c r="F414">
        <f>(MAX(E$2:E414) - E414)/MAX(E$2:E414)</f>
        <v>0</v>
      </c>
      <c r="G414">
        <f t="shared" si="61"/>
        <v>23.749999999999972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1.19999694824218</v>
      </c>
      <c r="E415">
        <f t="shared" si="60"/>
        <v>4.8287712063229593</v>
      </c>
      <c r="F415">
        <f>(MAX(E$2:E415) - E415)/MAX(E$2:E415)</f>
        <v>0</v>
      </c>
      <c r="G415">
        <f t="shared" si="61"/>
        <v>24.949996948242152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-1.0999908447265601</v>
      </c>
      <c r="E416">
        <f t="shared" si="60"/>
        <v>4.8023453151874644</v>
      </c>
      <c r="F416">
        <f>(MAX(E$2:E416) - E416)/MAX(E$2:E416)</f>
        <v>5.4725912672963055E-3</v>
      </c>
      <c r="G416">
        <f t="shared" si="61"/>
        <v>-1.0999908447265601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4.8011420772136066</v>
      </c>
      <c r="F417">
        <f>(MAX(E$2:E417) - E417)/MAX(E$2:E417)</f>
        <v>5.7217722540206786E-3</v>
      </c>
      <c r="G417">
        <f t="shared" si="61"/>
        <v>-1.1499938964843726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4.7889061568711933</v>
      </c>
      <c r="F418">
        <f>(MAX(E$2:E418) - E418)/MAX(E$2:E418)</f>
        <v>8.2557337567713673E-3</v>
      </c>
      <c r="G418">
        <f t="shared" si="61"/>
        <v>-1.6499938964843726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3.6000061035156201</v>
      </c>
      <c r="E419">
        <f t="shared" si="60"/>
        <v>4.8754776344589255</v>
      </c>
      <c r="F419">
        <f>(MAX(E$2:E419) - E419)/MAX(E$2:E419)</f>
        <v>0</v>
      </c>
      <c r="G419">
        <f t="shared" si="61"/>
        <v>1.9500122070312476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4.8754776344589255</v>
      </c>
      <c r="F420">
        <f>(MAX(E$2:E420) - E420)/MAX(E$2:E420)</f>
        <v>0</v>
      </c>
      <c r="G420">
        <f t="shared" si="61"/>
        <v>1.9500122070312476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1.0999908447265601</v>
      </c>
      <c r="E421">
        <f t="shared" si="60"/>
        <v>4.9026745907479992</v>
      </c>
      <c r="F421">
        <f>(MAX(E$2:E421) - E421)/MAX(E$2:E421)</f>
        <v>0</v>
      </c>
      <c r="G421">
        <f t="shared" si="61"/>
        <v>3.0500030517578076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3.70001220703125</v>
      </c>
      <c r="E422">
        <f t="shared" si="60"/>
        <v>4.9924763522968583</v>
      </c>
      <c r="F422">
        <f>(MAX(E$2:E422) - E422)/MAX(E$2:E422)</f>
        <v>0</v>
      </c>
      <c r="G422">
        <f t="shared" si="61"/>
        <v>6.7500152587890572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4.9987080453186268</v>
      </c>
      <c r="F423">
        <f>(MAX(E$2:E423) - E423)/MAX(E$2:E423)</f>
        <v>0</v>
      </c>
      <c r="G423">
        <f t="shared" si="61"/>
        <v>7.0000152587890572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5.0099550621463624</v>
      </c>
      <c r="F424">
        <f>(MAX(E$2:E424) - E424)/MAX(E$2:E424)</f>
        <v>0</v>
      </c>
      <c r="G424">
        <f t="shared" si="61"/>
        <v>7.4500122070312438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-1.0999908447265601</v>
      </c>
      <c r="E425">
        <f t="shared" si="60"/>
        <v>4.982007948232356</v>
      </c>
      <c r="F425">
        <f>(MAX(E$2:E425) - E425)/MAX(E$2:E425)</f>
        <v>5.5783162857419534E-3</v>
      </c>
      <c r="G425">
        <f t="shared" si="61"/>
        <v>6.3500213623046839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5.0843310816007881</v>
      </c>
      <c r="F426">
        <f>(MAX(E$2:E426) - E426)/MAX(E$2:E426)</f>
        <v>0</v>
      </c>
      <c r="G426">
        <f t="shared" si="61"/>
        <v>10.400024414062493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5.0843310816007881</v>
      </c>
      <c r="F427">
        <f>(MAX(E$2:E427) - E427)/MAX(E$2:E427)</f>
        <v>0</v>
      </c>
      <c r="G427">
        <f t="shared" si="61"/>
        <v>10.400024414062493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-1.79998779296875</v>
      </c>
      <c r="E428">
        <f t="shared" si="60"/>
        <v>5.0380434102308094</v>
      </c>
      <c r="F428">
        <f>(MAX(E$2:E428) - E428)/MAX(E$2:E428)</f>
        <v>9.1039845020094833E-3</v>
      </c>
      <c r="G428">
        <f t="shared" si="61"/>
        <v>8.6000366210937429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-1.1000061035156199</v>
      </c>
      <c r="E429">
        <f t="shared" si="60"/>
        <v>5.0095469732764411</v>
      </c>
      <c r="F429">
        <f>(MAX(E$2:E429) - E429)/MAX(E$2:E429)</f>
        <v>1.4708740859732021E-2</v>
      </c>
      <c r="G429">
        <f t="shared" si="61"/>
        <v>7.5000305175781232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5.0044240669600653</v>
      </c>
      <c r="F430">
        <f>(MAX(E$2:E430) - E430)/MAX(E$2:E430)</f>
        <v>1.5716327941327594E-2</v>
      </c>
      <c r="G430">
        <f t="shared" si="61"/>
        <v>7.3000335693359366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5.0044240669600653</v>
      </c>
      <c r="F431">
        <f>(MAX(E$2:E431) - E431)/MAX(E$2:E431)</f>
        <v>1.5716327941327594E-2</v>
      </c>
      <c r="G431">
        <f t="shared" si="61"/>
        <v>7.3000335693359366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0.84999084472656194</v>
      </c>
      <c r="E432">
        <f t="shared" si="60"/>
        <v>5.0266781794266704</v>
      </c>
      <c r="F432">
        <f>(MAX(E$2:E432) - E432)/MAX(E$2:E432)</f>
        <v>1.1339328861323054E-2</v>
      </c>
      <c r="G432">
        <f t="shared" si="61"/>
        <v>8.1500244140624982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2.5999908447265598</v>
      </c>
      <c r="E433">
        <f t="shared" si="60"/>
        <v>5.0959676674761063</v>
      </c>
      <c r="F433">
        <f>(MAX(E$2:E433) - E433)/MAX(E$2:E433)</f>
        <v>0</v>
      </c>
      <c r="G433">
        <f t="shared" si="61"/>
        <v>10.750015258789059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-1.1499938964843699</v>
      </c>
      <c r="E434">
        <f t="shared" si="60"/>
        <v>5.0649840405879232</v>
      </c>
      <c r="F434">
        <f>(MAX(E$2:E434) - E434)/MAX(E$2:E434)</f>
        <v>6.0800281536182643E-3</v>
      </c>
      <c r="G434">
        <f t="shared" si="61"/>
        <v>9.6000213623046893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0.600006103515625</v>
      </c>
      <c r="E435">
        <f t="shared" si="60"/>
        <v>5.0808911811935564</v>
      </c>
      <c r="F435">
        <f>(MAX(E$2:E435) - E435)/MAX(E$2:E435)</f>
        <v>2.9585129393132205E-3</v>
      </c>
      <c r="G435">
        <f t="shared" si="61"/>
        <v>10.200027465820314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2.15000915527343</v>
      </c>
      <c r="E436">
        <f t="shared" si="60"/>
        <v>5.1385012298341382</v>
      </c>
      <c r="F436">
        <f>(MAX(E$2:E436) - E436)/MAX(E$2:E436)</f>
        <v>0</v>
      </c>
      <c r="G436">
        <f t="shared" si="61"/>
        <v>12.350036621093745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-1.3499908447265601</v>
      </c>
      <c r="E437">
        <f t="shared" si="60"/>
        <v>5.1011197769386447</v>
      </c>
      <c r="F437">
        <f>(MAX(E$2:E437) - E437)/MAX(E$2:E437)</f>
        <v>7.274777454261706E-3</v>
      </c>
      <c r="G437">
        <f t="shared" si="61"/>
        <v>-1.3499908447265601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-0.850006103515625</v>
      </c>
      <c r="E438">
        <f t="shared" si="60"/>
        <v>5.0773516636918679</v>
      </c>
      <c r="F438">
        <f>(MAX(E$2:E438) - E438)/MAX(E$2:E438)</f>
        <v>1.1900272746308966E-2</v>
      </c>
      <c r="G438">
        <f t="shared" si="61"/>
        <v>-2.1999969482421848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0.399993896484375</v>
      </c>
      <c r="E439">
        <f t="shared" si="60"/>
        <v>5.0885751119001341</v>
      </c>
      <c r="F439">
        <f>(MAX(E$2:E439) - E439)/MAX(E$2:E439)</f>
        <v>9.716085625149409E-3</v>
      </c>
      <c r="G439">
        <f t="shared" si="61"/>
        <v>-1.8000030517578098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-0.899993896484375</v>
      </c>
      <c r="E440">
        <f t="shared" si="60"/>
        <v>5.063306216105925</v>
      </c>
      <c r="F440">
        <f>(MAX(E$2:E440) - E440)/MAX(E$2:E440)</f>
        <v>1.4633647120999189E-2</v>
      </c>
      <c r="G440">
        <f t="shared" si="61"/>
        <v>-2.6999969482421848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4.54998779296875</v>
      </c>
      <c r="E441">
        <f t="shared" si="60"/>
        <v>5.1925947278595963</v>
      </c>
      <c r="F441">
        <f>(MAX(E$2:E441) - E441)/MAX(E$2:E441)</f>
        <v>0</v>
      </c>
      <c r="G441">
        <f t="shared" si="61"/>
        <v>1.8499908447265652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-3</v>
      </c>
      <c r="E442">
        <f t="shared" si="60"/>
        <v>5.1078451247883123</v>
      </c>
      <c r="F442">
        <f>(MAX(E$2:E442) - E442)/MAX(E$2:E442)</f>
        <v>1.6321243523316143E-2</v>
      </c>
      <c r="G442">
        <f t="shared" si="61"/>
        <v>-1.1500091552734348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1.79998779296875</v>
      </c>
      <c r="E443">
        <f t="shared" si="60"/>
        <v>5.15719973530285</v>
      </c>
      <c r="F443">
        <f>(MAX(E$2:E443) - E443)/MAX(E$2:E443)</f>
        <v>6.8164365624074422E-3</v>
      </c>
      <c r="G443">
        <f t="shared" si="61"/>
        <v>0.64997863769531516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3.3999938964843701</v>
      </c>
      <c r="E444">
        <f t="shared" si="60"/>
        <v>5.2535428541104352</v>
      </c>
      <c r="F444">
        <f>(MAX(E$2:E444) - E444)/MAX(E$2:E444)</f>
        <v>0</v>
      </c>
      <c r="G444">
        <f t="shared" si="61"/>
        <v>4.0499725341796857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1</v>
      </c>
      <c r="E445">
        <f t="shared" si="60"/>
        <v>5.2818893083592329</v>
      </c>
      <c r="F445">
        <f>(MAX(E$2:E445) - E445)/MAX(E$2:E445)</f>
        <v>0</v>
      </c>
      <c r="G445">
        <f t="shared" si="61"/>
        <v>5.0499725341796857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-2.1499938964843701</v>
      </c>
      <c r="E446">
        <f t="shared" si="60"/>
        <v>5.2208978440951794</v>
      </c>
      <c r="F446">
        <f>(MAX(E$2:E446) - E446)/MAX(E$2:E446)</f>
        <v>1.1547281796974999E-2</v>
      </c>
      <c r="G446">
        <f t="shared" si="61"/>
        <v>2.8999786376953156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1.25</v>
      </c>
      <c r="E447">
        <f t="shared" si="60"/>
        <v>5.2559486288541297</v>
      </c>
      <c r="F447">
        <f>(MAX(E$2:E447) - E447)/MAX(E$2:E447)</f>
        <v>4.9112501210596873E-3</v>
      </c>
      <c r="G447">
        <f t="shared" si="61"/>
        <v>4.1499786376953161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5.5608191102857933</v>
      </c>
      <c r="F448">
        <f>(MAX(E$2:E448) - E448)/MAX(E$2:E448)</f>
        <v>0</v>
      </c>
      <c r="G448">
        <f t="shared" si="61"/>
        <v>14.449981689453116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-2.5999908447265598</v>
      </c>
      <c r="E449">
        <f t="shared" si="60"/>
        <v>5.4807717455891432</v>
      </c>
      <c r="F449">
        <f>(MAX(E$2:E449) - E449)/MAX(E$2:E449)</f>
        <v>1.4394887355459442E-2</v>
      </c>
      <c r="G449">
        <f t="shared" si="61"/>
        <v>11.849990844726555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5.0500030517578098</v>
      </c>
      <c r="E450">
        <f t="shared" si="60"/>
        <v>5.6383310285562009</v>
      </c>
      <c r="F450">
        <f>(MAX(E$2:E450) - E450)/MAX(E$2:E450)</f>
        <v>0</v>
      </c>
      <c r="G450">
        <f t="shared" si="61"/>
        <v>16.899993896484364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5.846032022136721</v>
      </c>
      <c r="F451">
        <f>(MAX(E$2:E451) - E451)/MAX(E$2:E451)</f>
        <v>0</v>
      </c>
      <c r="G451">
        <f t="shared" si="61"/>
        <v>23.649993896484364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1.5500030517578101</v>
      </c>
      <c r="E452">
        <f t="shared" ref="E452:E515" si="63">(D452/C452*$G$2+1)*E451*$H$2+(1-$H$2)*E451</f>
        <v>5.8941576460554623</v>
      </c>
      <c r="F452">
        <f>(MAX(E$2:E452) - E452)/MAX(E$2:E452)</f>
        <v>0</v>
      </c>
      <c r="G452">
        <f t="shared" si="61"/>
        <v>25.199996948242173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5.9259851879858214</v>
      </c>
      <c r="F453">
        <f>(MAX(E$2:E453) - E453)/MAX(E$2:E453)</f>
        <v>0</v>
      </c>
      <c r="G453">
        <f t="shared" ref="G453:G516" si="64">IF(A453&lt;&gt;A452, D453, D453+G452)</f>
        <v>26.199996948242173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-5.00030517578125E-2</v>
      </c>
      <c r="E454">
        <f t="shared" si="63"/>
        <v>5.9244142048438144</v>
      </c>
      <c r="F454">
        <f>(MAX(E$2:E454) - E454)/MAX(E$2:E454)</f>
        <v>2.6510075408084978E-4</v>
      </c>
      <c r="G454">
        <f t="shared" si="64"/>
        <v>26.149993896484361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2.1000061035156201</v>
      </c>
      <c r="E455">
        <f t="shared" si="63"/>
        <v>5.990241220663532</v>
      </c>
      <c r="F455">
        <f>(MAX(E$2:E455) - E455)/MAX(E$2:E455)</f>
        <v>0</v>
      </c>
      <c r="G455">
        <f t="shared" si="64"/>
        <v>28.249999999999982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6.0517970535594161</v>
      </c>
      <c r="F456">
        <f>(MAX(E$2:E456) - E456)/MAX(E$2:E456)</f>
        <v>0</v>
      </c>
      <c r="G456">
        <f t="shared" si="64"/>
        <v>30.199996948242163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-1.19999694824218</v>
      </c>
      <c r="E457">
        <f t="shared" si="63"/>
        <v>6.0135273175722901</v>
      </c>
      <c r="F457">
        <f>(MAX(E$2:E457) - E457)/MAX(E$2:E457)</f>
        <v>6.323697845190851E-3</v>
      </c>
      <c r="G457">
        <f t="shared" si="64"/>
        <v>28.999999999999982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6.349462254419409</v>
      </c>
      <c r="F458">
        <f>(MAX(E$2:E458) - E458)/MAX(E$2:E458)</f>
        <v>0</v>
      </c>
      <c r="G458">
        <f t="shared" si="64"/>
        <v>38.800003051757791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6.4118998403024721</v>
      </c>
      <c r="F459">
        <f>(MAX(E$2:E459) - E459)/MAX(E$2:E459)</f>
        <v>0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6.4466751235272524</v>
      </c>
      <c r="F460">
        <f>(MAX(E$2:E460) - E460)/MAX(E$2:E460)</f>
        <v>0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-3</v>
      </c>
      <c r="E461">
        <f t="shared" si="63"/>
        <v>6.3417834570029195</v>
      </c>
      <c r="F461">
        <f>(MAX(E$2:E461) - E461)/MAX(E$2:E461)</f>
        <v>1.6270661157024798E-2</v>
      </c>
      <c r="G461">
        <f t="shared" si="64"/>
        <v>-0.19999694824219016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5.1000061035156197</v>
      </c>
      <c r="E462">
        <f t="shared" si="63"/>
        <v>6.526601367505144</v>
      </c>
      <c r="F462">
        <f>(MAX(E$2:E462) - E462)/MAX(E$2:E462)</f>
        <v>0</v>
      </c>
      <c r="G462">
        <f t="shared" si="64"/>
        <v>4.9000091552734295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3</v>
      </c>
      <c r="E463">
        <f t="shared" si="63"/>
        <v>6.6411988831553179</v>
      </c>
      <c r="F463">
        <f>(MAX(E$2:E463) - E463)/MAX(E$2:E463)</f>
        <v>0</v>
      </c>
      <c r="G463">
        <f t="shared" si="64"/>
        <v>7.9000091552734295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-3</v>
      </c>
      <c r="E464">
        <f t="shared" si="63"/>
        <v>6.5232745512390871</v>
      </c>
      <c r="F464">
        <f>(MAX(E$2:E464) - E464)/MAX(E$2:E464)</f>
        <v>1.775648252536649E-2</v>
      </c>
      <c r="G464">
        <f t="shared" si="64"/>
        <v>4.9000091552734295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6.5252463003281305</v>
      </c>
      <c r="F465">
        <f>(MAX(E$2:E465) - E465)/MAX(E$2:E465)</f>
        <v>1.7459585967420525E-2</v>
      </c>
      <c r="G465">
        <f t="shared" si="64"/>
        <v>4.950012207031242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-3</v>
      </c>
      <c r="E466">
        <f t="shared" si="63"/>
        <v>6.4026059313183836</v>
      </c>
      <c r="F466">
        <f>(MAX(E$2:E466) - E466)/MAX(E$2:E466)</f>
        <v>3.5926186827818014E-2</v>
      </c>
      <c r="G466">
        <f t="shared" si="64"/>
        <v>1.950012207031242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6.6804686197489467</v>
      </c>
      <c r="F467">
        <f>(MAX(E$2:E467) - E467)/MAX(E$2:E467)</f>
        <v>0</v>
      </c>
      <c r="G467">
        <f t="shared" si="64"/>
        <v>9.1500091552734233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7.9499969482421804</v>
      </c>
      <c r="E468">
        <f t="shared" si="63"/>
        <v>6.9863665374495678</v>
      </c>
      <c r="F468">
        <f>(MAX(E$2:E468) - E468)/MAX(E$2:E468)</f>
        <v>0</v>
      </c>
      <c r="G468">
        <f t="shared" si="64"/>
        <v>17.100006103515604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7.1006996296111895</v>
      </c>
      <c r="F469">
        <f>(MAX(E$2:E469) - E469)/MAX(E$2:E469)</f>
        <v>0</v>
      </c>
      <c r="G469">
        <f t="shared" si="64"/>
        <v>19.900009155273413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12.9499969482421</v>
      </c>
      <c r="E470">
        <f t="shared" si="63"/>
        <v>7.6807641562590785</v>
      </c>
      <c r="F470">
        <f>(MAX(E$2:E470) - E470)/MAX(E$2:E470)</f>
        <v>0</v>
      </c>
      <c r="G470">
        <f t="shared" si="64"/>
        <v>32.850006103515511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3.6000061035156201</v>
      </c>
      <c r="E471">
        <f t="shared" si="63"/>
        <v>7.8561391954273443</v>
      </c>
      <c r="F471">
        <f>(MAX(E$2:E471) - E471)/MAX(E$2:E471)</f>
        <v>0</v>
      </c>
      <c r="G471">
        <f t="shared" si="64"/>
        <v>36.450012207031129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1.0999908447265601</v>
      </c>
      <c r="E472">
        <f t="shared" si="63"/>
        <v>7.912167384679341</v>
      </c>
      <c r="F472">
        <f>(MAX(E$2:E472) - E472)/MAX(E$2:E472)</f>
        <v>0</v>
      </c>
      <c r="G472">
        <f t="shared" si="64"/>
        <v>37.550003051757692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8.0000139560953425</v>
      </c>
      <c r="F473">
        <f>(MAX(E$2:E473) - E473)/MAX(E$2:E473)</f>
        <v>0</v>
      </c>
      <c r="G473">
        <f t="shared" si="64"/>
        <v>39.300003051757692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7.9740318507631436</v>
      </c>
      <c r="F474">
        <f>(MAX(E$2:E474) - E474)/MAX(E$2:E474)</f>
        <v>3.2477575007731976E-3</v>
      </c>
      <c r="G474">
        <f t="shared" si="64"/>
        <v>38.800003051757692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-3</v>
      </c>
      <c r="E475">
        <f t="shared" si="63"/>
        <v>7.8019304439121404</v>
      </c>
      <c r="F475">
        <f>(MAX(E$2:E475) - E475)/MAX(E$2:E475)</f>
        <v>2.4760395828094649E-2</v>
      </c>
      <c r="G475">
        <f t="shared" si="64"/>
        <v>35.800003051757692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7.7156683136968951</v>
      </c>
      <c r="F476">
        <f>(MAX(E$2:E476) - E476)/MAX(E$2:E476)</f>
        <v>3.5543143294368848E-2</v>
      </c>
      <c r="G476">
        <f t="shared" si="64"/>
        <v>34.300003051757692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7.6560297672478903</v>
      </c>
      <c r="F477">
        <f>(MAX(E$2:E477) - E477)/MAX(E$2:E477)</f>
        <v>4.2997948595497756E-2</v>
      </c>
      <c r="G477">
        <f t="shared" si="64"/>
        <v>33.350006103515504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-3</v>
      </c>
      <c r="E478">
        <f t="shared" si="63"/>
        <v>7.462167277160825</v>
      </c>
      <c r="F478">
        <f>(MAX(E$2:E478) - E478)/MAX(E$2:E478)</f>
        <v>6.7230717582026631E-2</v>
      </c>
      <c r="G478">
        <f t="shared" si="64"/>
        <v>30.350006103515504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7.8147411204742392</v>
      </c>
      <c r="F479">
        <f>(MAX(E$2:E479) - E479)/MAX(E$2:E479)</f>
        <v>2.3159064051374668E-2</v>
      </c>
      <c r="G479">
        <f t="shared" si="64"/>
        <v>36.850006103515504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11.3500061035156</v>
      </c>
      <c r="E480">
        <f t="shared" si="63"/>
        <v>8.466927586759363</v>
      </c>
      <c r="F480">
        <f>(MAX(E$2:E480) - E480)/MAX(E$2:E480)</f>
        <v>0</v>
      </c>
      <c r="G480">
        <f t="shared" si="64"/>
        <v>48.200012207031108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-3</v>
      </c>
      <c r="E481">
        <f t="shared" si="63"/>
        <v>8.2879888286359673</v>
      </c>
      <c r="F481">
        <f>(MAX(E$2:E481) - E481)/MAX(E$2:E481)</f>
        <v>2.1133847702113486E-2</v>
      </c>
      <c r="G481">
        <f t="shared" si="64"/>
        <v>45.200012207031108</v>
      </c>
      <c r="H481" t="str">
        <f t="shared" si="65"/>
        <v/>
      </c>
    </row>
    <row r="482" spans="1:8" x14ac:dyDescent="0.3">
      <c r="A482">
        <v>11</v>
      </c>
      <c r="B482">
        <v>2008</v>
      </c>
      <c r="C482">
        <v>154.19999999999999</v>
      </c>
      <c r="D482">
        <v>-2.75</v>
      </c>
      <c r="E482">
        <f t="shared" si="63"/>
        <v>8.1327905942475986</v>
      </c>
      <c r="F482">
        <f>(MAX(E$2:E482) - E482)/MAX(E$2:E482)</f>
        <v>3.9463782946991294E-2</v>
      </c>
      <c r="G482">
        <f t="shared" si="64"/>
        <v>-2.75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8.1327905942475986</v>
      </c>
      <c r="F483">
        <f>(MAX(E$2:E483) - E483)/MAX(E$2:E483)</f>
        <v>3.9463782946991294E-2</v>
      </c>
      <c r="G483">
        <f t="shared" si="64"/>
        <v>-2.75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</v>
      </c>
      <c r="E484">
        <f t="shared" si="63"/>
        <v>7.973522391749122</v>
      </c>
      <c r="F484">
        <f>(MAX(E$2:E484) - E484)/MAX(E$2:E484)</f>
        <v>5.8274408273177064E-2</v>
      </c>
      <c r="G484">
        <f t="shared" si="64"/>
        <v>-5.75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8.3665197320352345</v>
      </c>
      <c r="F485">
        <f>(MAX(E$2:E485) - E485)/MAX(E$2:E485)</f>
        <v>1.1858829982335855E-2</v>
      </c>
      <c r="G485">
        <f t="shared" si="64"/>
        <v>1.5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4.0999908447265598</v>
      </c>
      <c r="E486">
        <f t="shared" si="63"/>
        <v>8.6169040700174868</v>
      </c>
      <c r="F486">
        <f>(MAX(E$2:E486) - E486)/MAX(E$2:E486)</f>
        <v>0</v>
      </c>
      <c r="G486">
        <f t="shared" si="64"/>
        <v>5.5999908447265598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1.69999694824218</v>
      </c>
      <c r="E487">
        <f t="shared" si="63"/>
        <v>8.7155327725082952</v>
      </c>
      <c r="F487">
        <f>(MAX(E$2:E487) - E487)/MAX(E$2:E487)</f>
        <v>0</v>
      </c>
      <c r="G487">
        <f t="shared" si="64"/>
        <v>7.2999877929687393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4.20001220703125</v>
      </c>
      <c r="E488">
        <f t="shared" si="63"/>
        <v>8.9644680784479434</v>
      </c>
      <c r="F488">
        <f>(MAX(E$2:E488) - E488)/MAX(E$2:E488)</f>
        <v>0</v>
      </c>
      <c r="G488">
        <f t="shared" si="64"/>
        <v>11.499999999999989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9.2161443212920702</v>
      </c>
      <c r="F489">
        <f>(MAX(E$2:E489) - E489)/MAX(E$2:E489)</f>
        <v>0</v>
      </c>
      <c r="G489">
        <f t="shared" si="64"/>
        <v>15.499999999999989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9.7816588490853444</v>
      </c>
      <c r="F490">
        <f>(MAX(E$2:E490) - E490)/MAX(E$2:E490)</f>
        <v>0</v>
      </c>
      <c r="G490">
        <f t="shared" si="64"/>
        <v>23.999999999999989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-3</v>
      </c>
      <c r="E491">
        <f t="shared" si="63"/>
        <v>9.5808623331217166</v>
      </c>
      <c r="F491">
        <f>(MAX(E$2:E491) - E491)/MAX(E$2:E491)</f>
        <v>2.0527859237536559E-2</v>
      </c>
      <c r="G491">
        <f t="shared" si="64"/>
        <v>20.999999999999989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1.69999694824218</v>
      </c>
      <c r="E492">
        <f t="shared" si="63"/>
        <v>9.6980381369190933</v>
      </c>
      <c r="F492">
        <f>(MAX(E$2:E492) - E492)/MAX(E$2:E492)</f>
        <v>8.5487250635479118E-3</v>
      </c>
      <c r="G492">
        <f t="shared" si="64"/>
        <v>22.69999694824217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2.8500061035156201</v>
      </c>
      <c r="E493">
        <f t="shared" si="63"/>
        <v>9.9024864727871034</v>
      </c>
      <c r="F493">
        <f>(MAX(E$2:E493) - E493)/MAX(E$2:E493)</f>
        <v>0</v>
      </c>
      <c r="G493">
        <f t="shared" si="64"/>
        <v>25.550003051757791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0.400009155273437</v>
      </c>
      <c r="E494">
        <f t="shared" si="63"/>
        <v>9.9323331861817259</v>
      </c>
      <c r="F494">
        <f>(MAX(E$2:E494) - E494)/MAX(E$2:E494)</f>
        <v>0</v>
      </c>
      <c r="G494">
        <f t="shared" si="64"/>
        <v>25.950012207031229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5.9000091552734304</v>
      </c>
      <c r="E495">
        <f t="shared" si="63"/>
        <v>10.400426754597726</v>
      </c>
      <c r="F495">
        <f>(MAX(E$2:E495) - E495)/MAX(E$2:E495)</f>
        <v>0</v>
      </c>
      <c r="G495">
        <f t="shared" si="64"/>
        <v>31.850021362304659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2.44999694824218</v>
      </c>
      <c r="E496">
        <f t="shared" si="63"/>
        <v>10.613954803278013</v>
      </c>
      <c r="F496">
        <f>(MAX(E$2:E496) - E496)/MAX(E$2:E496)</f>
        <v>0</v>
      </c>
      <c r="G496">
        <f t="shared" si="64"/>
        <v>34.300018310546839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1.6499938964843699</v>
      </c>
      <c r="E497">
        <f t="shared" si="63"/>
        <v>10.751183226226654</v>
      </c>
      <c r="F497">
        <f>(MAX(E$2:E497) - E497)/MAX(E$2:E497)</f>
        <v>0</v>
      </c>
      <c r="G497">
        <f t="shared" si="64"/>
        <v>35.950012207031207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6.4499969482421804</v>
      </c>
      <c r="E498">
        <f t="shared" si="63"/>
        <v>11.28480252962799</v>
      </c>
      <c r="F498">
        <f>(MAX(E$2:E498) - E498)/MAX(E$2:E498)</f>
        <v>0</v>
      </c>
      <c r="G498">
        <f t="shared" si="64"/>
        <v>42.400009155273388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-1</v>
      </c>
      <c r="E499">
        <f t="shared" si="63"/>
        <v>11.196409820518634</v>
      </c>
      <c r="F499">
        <f>(MAX(E$2:E499) - E499)/MAX(E$2:E499)</f>
        <v>7.8328981723236879E-3</v>
      </c>
      <c r="G499">
        <f t="shared" si="64"/>
        <v>41.400009155273388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4.3999938964843697</v>
      </c>
      <c r="E500">
        <f t="shared" si="63"/>
        <v>11.556502696372867</v>
      </c>
      <c r="F500">
        <f>(MAX(E$2:E500) - E500)/MAX(E$2:E500)</f>
        <v>0</v>
      </c>
      <c r="G500">
        <f t="shared" si="64"/>
        <v>45.800003051757756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-4.998779296875E-2</v>
      </c>
      <c r="E501">
        <f t="shared" si="63"/>
        <v>11.55231657996541</v>
      </c>
      <c r="F501">
        <f>(MAX(E$2:E501) - E501)/MAX(E$2:E501)</f>
        <v>3.6223038383149134E-4</v>
      </c>
      <c r="G501">
        <f t="shared" si="64"/>
        <v>45.750015258789006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11.55231657996541</v>
      </c>
      <c r="F502">
        <f>(MAX(E$2:E502) - E502)/MAX(E$2:E502)</f>
        <v>3.6223038383149134E-4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12.177801124074035</v>
      </c>
      <c r="F503">
        <f>(MAX(E$2:E503) - E503)/MAX(E$2:E503)</f>
        <v>0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12.058170051341069</v>
      </c>
      <c r="F504">
        <f>(MAX(E$2:E504) - E504)/MAX(E$2:E504)</f>
        <v>9.8237006430060871E-3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-2.5500030517578098</v>
      </c>
      <c r="E505">
        <f t="shared" si="63"/>
        <v>11.828377959163054</v>
      </c>
      <c r="F505">
        <f>(MAX(E$2:E505) - E505)/MAX(E$2:E505)</f>
        <v>2.8693453058632523E-2</v>
      </c>
      <c r="G505">
        <f t="shared" si="64"/>
        <v>3.1499938964843803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-1.8000030517578101</v>
      </c>
      <c r="E506">
        <f t="shared" si="63"/>
        <v>11.666145214278945</v>
      </c>
      <c r="F506">
        <f>(MAX(E$2:E506) - E506)/MAX(E$2:E506)</f>
        <v>4.2015459489119798E-2</v>
      </c>
      <c r="G506">
        <f t="shared" si="64"/>
        <v>1.3499908447265703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1.8000030517578101</v>
      </c>
      <c r="E507">
        <f t="shared" si="63"/>
        <v>11.823694709365402</v>
      </c>
      <c r="F507">
        <f>(MAX(E$2:E507) - E507)/MAX(E$2:E507)</f>
        <v>2.9078025753648418E-2</v>
      </c>
      <c r="G507">
        <f t="shared" si="64"/>
        <v>3.1499938964843803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11.80722414218954</v>
      </c>
      <c r="F508">
        <f>(MAX(E$2:E508) - E508)/MAX(E$2:E508)</f>
        <v>3.0430533239035211E-2</v>
      </c>
      <c r="G508">
        <f t="shared" si="64"/>
        <v>2.9499969482421933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-1.3000030517578101</v>
      </c>
      <c r="E509">
        <f t="shared" si="63"/>
        <v>11.700701347817322</v>
      </c>
      <c r="F509">
        <f>(MAX(E$2:E509) - E509)/MAX(E$2:E509)</f>
        <v>3.9177826226242496E-2</v>
      </c>
      <c r="G509">
        <f t="shared" si="64"/>
        <v>1.6499938964843832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-0.100006103515625</v>
      </c>
      <c r="E510">
        <f t="shared" si="63"/>
        <v>11.6927720246311</v>
      </c>
      <c r="F510">
        <f>(MAX(E$2:E510) - E510)/MAX(E$2:E510)</f>
        <v>3.9828955531560704E-2</v>
      </c>
      <c r="G510">
        <f t="shared" si="64"/>
        <v>1.5499877929687582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4.8999938964843697</v>
      </c>
      <c r="E511">
        <f t="shared" si="63"/>
        <v>12.088556479442675</v>
      </c>
      <c r="F511">
        <f>(MAX(E$2:E511) - E511)/MAX(E$2:E511)</f>
        <v>7.3284695424147448E-3</v>
      </c>
      <c r="G511">
        <f t="shared" si="64"/>
        <v>6.4499816894531277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12.463942357352661</v>
      </c>
      <c r="F512">
        <f>(MAX(E$2:E512) - E512)/MAX(E$2:E512)</f>
        <v>0</v>
      </c>
      <c r="G512">
        <f t="shared" si="64"/>
        <v>10.999984741210938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12.506172558950661</v>
      </c>
      <c r="F513">
        <f>(MAX(E$2:E513) - E513)/MAX(E$2:E513)</f>
        <v>0</v>
      </c>
      <c r="G513">
        <f t="shared" si="64"/>
        <v>11.499984741210938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3.75</v>
      </c>
      <c r="E514">
        <f t="shared" si="63"/>
        <v>12.814809691203047</v>
      </c>
      <c r="F514">
        <f>(MAX(E$2:E514) - E514)/MAX(E$2:E514)</f>
        <v>0</v>
      </c>
      <c r="G514">
        <f t="shared" si="64"/>
        <v>15.249984741210938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12.730686214017906</v>
      </c>
      <c r="F515">
        <f>(MAX(E$2:E515) - E515)/MAX(E$2:E515)</f>
        <v>6.5645514223195353E-3</v>
      </c>
      <c r="G515">
        <f t="shared" si="64"/>
        <v>14.249984741210938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-0.29998779296875</v>
      </c>
      <c r="E516">
        <f t="shared" ref="E516:E579" si="66">(D516/C516*$G$2+1)*E515*$H$2+(1-$H$2)*E515</f>
        <v>12.705442254412384</v>
      </c>
      <c r="F516">
        <f>(MAX(E$2:E516) - E516)/MAX(E$2:E516)</f>
        <v>8.5344565722064673E-3</v>
      </c>
      <c r="G516">
        <f t="shared" si="64"/>
        <v>13.949996948242188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0.80000305175781194</v>
      </c>
      <c r="E517">
        <f t="shared" si="66"/>
        <v>12.772146080701983</v>
      </c>
      <c r="F517">
        <f>(MAX(E$2:E517) - E517)/MAX(E$2:E517)</f>
        <v>3.3292426129707749E-3</v>
      </c>
      <c r="G517">
        <f t="shared" ref="G517:G580" si="67">IF(A517&lt;&gt;A516, D517, D517+G516)</f>
        <v>14.75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12.887168945518615</v>
      </c>
      <c r="F518">
        <f>(MAX(E$2:E518) - E518)/MAX(E$2:E518)</f>
        <v>0</v>
      </c>
      <c r="G518">
        <f t="shared" si="67"/>
        <v>16.100006103515621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12.887168945518615</v>
      </c>
      <c r="F519">
        <f>(MAX(E$2:E519) - E519)/MAX(E$2:E519)</f>
        <v>0</v>
      </c>
      <c r="G519">
        <f t="shared" si="67"/>
        <v>16.100006103515621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3.1499938964843701</v>
      </c>
      <c r="E520">
        <f t="shared" si="66"/>
        <v>13.164129495859186</v>
      </c>
      <c r="F520">
        <f>(MAX(E$2:E520) - E520)/MAX(E$2:E520)</f>
        <v>0</v>
      </c>
      <c r="G520">
        <f t="shared" si="67"/>
        <v>19.249999999999993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0.850006103515625</v>
      </c>
      <c r="E521">
        <f t="shared" si="66"/>
        <v>13.241629957204157</v>
      </c>
      <c r="F521">
        <f>(MAX(E$2:E521) - E521)/MAX(E$2:E521)</f>
        <v>0</v>
      </c>
      <c r="G521">
        <f t="shared" si="67"/>
        <v>20.100006103515618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0.45001220703125</v>
      </c>
      <c r="E522">
        <f t="shared" si="66"/>
        <v>13.282970161220142</v>
      </c>
      <c r="F522">
        <f>(MAX(E$2:E522) - E522)/MAX(E$2:E522)</f>
        <v>0</v>
      </c>
      <c r="G522">
        <f t="shared" si="67"/>
        <v>20.550018310546868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1.0999908447265601</v>
      </c>
      <c r="E523">
        <f t="shared" si="66"/>
        <v>13.382981261914562</v>
      </c>
      <c r="F523">
        <f>(MAX(E$2:E523) - E523)/MAX(E$2:E523)</f>
        <v>0</v>
      </c>
      <c r="G523">
        <f t="shared" si="67"/>
        <v>21.650009155273427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1.0999908447265601</v>
      </c>
      <c r="E524">
        <f t="shared" si="66"/>
        <v>13.48374537342966</v>
      </c>
      <c r="F524">
        <f>(MAX(E$2:E524) - E524)/MAX(E$2:E524)</f>
        <v>0</v>
      </c>
      <c r="G524">
        <f t="shared" si="67"/>
        <v>22.749999999999986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1.0999908447265601</v>
      </c>
      <c r="E525">
        <f t="shared" si="66"/>
        <v>13.585268165389024</v>
      </c>
      <c r="F525">
        <f>(MAX(E$2:E525) - E525)/MAX(E$2:E525)</f>
        <v>0</v>
      </c>
      <c r="G525">
        <f t="shared" si="67"/>
        <v>1.0999908447265601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1.75</v>
      </c>
      <c r="E526">
        <f t="shared" si="66"/>
        <v>13.747312503291669</v>
      </c>
      <c r="F526">
        <f>(MAX(E$2:E526) - E526)/MAX(E$2:E526)</f>
        <v>0</v>
      </c>
      <c r="G526">
        <f t="shared" si="67"/>
        <v>2.8499908447265598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13.931108367977862</v>
      </c>
      <c r="F527">
        <f>(MAX(E$2:E527) - E527)/MAX(E$2:E527)</f>
        <v>0</v>
      </c>
      <c r="G527">
        <f t="shared" si="67"/>
        <v>4.8999938964843697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1.6499938964843699</v>
      </c>
      <c r="E528">
        <f t="shared" si="66"/>
        <v>14.079680580765471</v>
      </c>
      <c r="F528">
        <f>(MAX(E$2:E528) - E528)/MAX(E$2:E528)</f>
        <v>0</v>
      </c>
      <c r="G528">
        <f t="shared" si="67"/>
        <v>6.5499877929687393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14.079680580765471</v>
      </c>
      <c r="F529">
        <f>(MAX(E$2:E529) - E529)/MAX(E$2:E529)</f>
        <v>0</v>
      </c>
      <c r="G529">
        <f t="shared" si="67"/>
        <v>6.5499877929687393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-1.90000915527343</v>
      </c>
      <c r="E530">
        <f t="shared" si="66"/>
        <v>13.910621910244142</v>
      </c>
      <c r="F530">
        <f>(MAX(E$2:E530) - E530)/MAX(E$2:E530)</f>
        <v>1.2007280246988217E-2</v>
      </c>
      <c r="G530">
        <f t="shared" si="67"/>
        <v>4.6499786376953089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2.0500030517578098</v>
      </c>
      <c r="E531">
        <f t="shared" si="66"/>
        <v>14.091872868090643</v>
      </c>
      <c r="F531">
        <f>(MAX(E$2:E531) - E531)/MAX(E$2:E531)</f>
        <v>0</v>
      </c>
      <c r="G531">
        <f t="shared" si="67"/>
        <v>6.6999816894531188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1.29998779296875</v>
      </c>
      <c r="E532">
        <f t="shared" si="66"/>
        <v>14.2125834162175</v>
      </c>
      <c r="F532">
        <f>(MAX(E$2:E532) - E532)/MAX(E$2:E532)</f>
        <v>0</v>
      </c>
      <c r="G532">
        <f t="shared" si="67"/>
        <v>7.9999694824218688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-1.0500030517578101</v>
      </c>
      <c r="E533">
        <f t="shared" si="66"/>
        <v>14.111977196259808</v>
      </c>
      <c r="F533">
        <f>(MAX(E$2:E533) - E533)/MAX(E$2:E533)</f>
        <v>7.078672259041496E-3</v>
      </c>
      <c r="G533">
        <f t="shared" si="67"/>
        <v>6.9499664306640589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14.064922334220833</v>
      </c>
      <c r="F534">
        <f>(MAX(E$2:E534) - E534)/MAX(E$2:E534)</f>
        <v>1.0389461062242599E-2</v>
      </c>
      <c r="G534">
        <f t="shared" si="67"/>
        <v>6.4499664306640589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6.5999908447265598</v>
      </c>
      <c r="E535">
        <f t="shared" si="66"/>
        <v>14.696612396239821</v>
      </c>
      <c r="F535">
        <f>(MAX(E$2:E535) - E535)/MAX(E$2:E535)</f>
        <v>0</v>
      </c>
      <c r="G535">
        <f t="shared" si="67"/>
        <v>13.049957275390618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14.798235333454519</v>
      </c>
      <c r="F536">
        <f>(MAX(E$2:E536) - E536)/MAX(E$2:E536)</f>
        <v>0</v>
      </c>
      <c r="G536">
        <f t="shared" si="67"/>
        <v>14.049957275390618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14.658477472209068</v>
      </c>
      <c r="F537">
        <f>(MAX(E$2:E537) - E537)/MAX(E$2:E537)</f>
        <v>9.4442248076363079E-3</v>
      </c>
      <c r="G537">
        <f t="shared" si="67"/>
        <v>12.649963378906248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2.8000030517578098</v>
      </c>
      <c r="E538">
        <f t="shared" si="66"/>
        <v>14.939141560383108</v>
      </c>
      <c r="F538">
        <f>(MAX(E$2:E538) - E538)/MAX(E$2:E538)</f>
        <v>0</v>
      </c>
      <c r="G538">
        <f t="shared" si="67"/>
        <v>15.449966430664059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-3</v>
      </c>
      <c r="E539">
        <f t="shared" si="66"/>
        <v>14.618908175454855</v>
      </c>
      <c r="F539">
        <f>(MAX(E$2:E539) - E539)/MAX(E$2:E539)</f>
        <v>2.1435862538278307E-2</v>
      </c>
      <c r="G539">
        <f t="shared" si="67"/>
        <v>12.449966430664059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14.852173521260994</v>
      </c>
      <c r="F540">
        <f>(MAX(E$2:E540) - E540)/MAX(E$2:E540)</f>
        <v>5.8214883881108287E-3</v>
      </c>
      <c r="G540">
        <f t="shared" si="67"/>
        <v>14.749969482421868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14.61786126787883</v>
      </c>
      <c r="F541">
        <f>(MAX(E$2:E541) - E541)/MAX(E$2:E541)</f>
        <v>2.150594069985098E-2</v>
      </c>
      <c r="G541">
        <f t="shared" si="67"/>
        <v>12.499969482421868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2.1499938964843701</v>
      </c>
      <c r="E542">
        <f t="shared" si="66"/>
        <v>14.838226731190179</v>
      </c>
      <c r="F542">
        <f>(MAX(E$2:E542) - E542)/MAX(E$2:E542)</f>
        <v>6.7550621155196425E-3</v>
      </c>
      <c r="G542">
        <f t="shared" si="67"/>
        <v>14.649963378906238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2.1499938964843701</v>
      </c>
      <c r="E543">
        <f t="shared" si="66"/>
        <v>15.061914222021869</v>
      </c>
      <c r="F543">
        <f>(MAX(E$2:E543) - E543)/MAX(E$2:E543)</f>
        <v>0</v>
      </c>
      <c r="G543">
        <f t="shared" si="67"/>
        <v>16.799957275390607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4.79998779296875</v>
      </c>
      <c r="E544">
        <f t="shared" si="66"/>
        <v>15.560023504335977</v>
      </c>
      <c r="F544">
        <f>(MAX(E$2:E544) - E544)/MAX(E$2:E544)</f>
        <v>0</v>
      </c>
      <c r="G544">
        <f t="shared" si="67"/>
        <v>21.599945068359357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0.80000305175781194</v>
      </c>
      <c r="E545">
        <f t="shared" si="66"/>
        <v>15.642905366119976</v>
      </c>
      <c r="F545">
        <f>(MAX(E$2:E545) - E545)/MAX(E$2:E545)</f>
        <v>0</v>
      </c>
      <c r="G545">
        <f t="shared" si="67"/>
        <v>22.39994812011717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15.933007416503221</v>
      </c>
      <c r="F546">
        <f>(MAX(E$2:E546) - E546)/MAX(E$2:E546)</f>
        <v>0</v>
      </c>
      <c r="G546">
        <f t="shared" si="67"/>
        <v>25.14994812011717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3.20001220703125</v>
      </c>
      <c r="E547">
        <f t="shared" si="66"/>
        <v>16.280863876145236</v>
      </c>
      <c r="F547">
        <f>(MAX(E$2:E547) - E547)/MAX(E$2:E547)</f>
        <v>0</v>
      </c>
      <c r="G547">
        <f t="shared" si="67"/>
        <v>3.20001220703125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16.22024330194801</v>
      </c>
      <c r="F548">
        <f>(MAX(E$2:E548) - E548)/MAX(E$2:E548)</f>
        <v>3.7234249151882042E-3</v>
      </c>
      <c r="G548">
        <f t="shared" si="67"/>
        <v>2.6500091552734379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-2.95001220703125</v>
      </c>
      <c r="E549">
        <f t="shared" si="66"/>
        <v>15.905933564513843</v>
      </c>
      <c r="F549">
        <f>(MAX(E$2:E549) - E549)/MAX(E$2:E549)</f>
        <v>2.3028895424937641E-2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15.988972937803474</v>
      </c>
      <c r="F550">
        <f>(MAX(E$2:E550) - E550)/MAX(E$2:E550)</f>
        <v>1.7928467467223371E-2</v>
      </c>
      <c r="G550">
        <f t="shared" si="67"/>
        <v>0.49999999999999989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3.3000030517578098</v>
      </c>
      <c r="E551">
        <f t="shared" si="66"/>
        <v>16.33043267563821</v>
      </c>
      <c r="F551">
        <f>(MAX(E$2:E551) - E551)/MAX(E$2:E551)</f>
        <v>0</v>
      </c>
      <c r="G551">
        <f t="shared" si="67"/>
        <v>3.8000030517578098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16.175769828589925</v>
      </c>
      <c r="F552">
        <f>(MAX(E$2:E552) - E552)/MAX(E$2:E552)</f>
        <v>9.4708358388453685E-3</v>
      </c>
      <c r="G552">
        <f t="shared" si="67"/>
        <v>2.3000030517578098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16.037014867031417</v>
      </c>
      <c r="F553">
        <f>(MAX(E$2:E553) - E553)/MAX(E$2:E553)</f>
        <v>1.7967546508704291E-2</v>
      </c>
      <c r="G553">
        <f t="shared" si="67"/>
        <v>0.94999694824218994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3.8999938964843701</v>
      </c>
      <c r="E554">
        <f t="shared" si="66"/>
        <v>16.451738410474512</v>
      </c>
      <c r="F554">
        <f>(MAX(E$2:E554) - E554)/MAX(E$2:E554)</f>
        <v>0</v>
      </c>
      <c r="G554">
        <f t="shared" si="67"/>
        <v>4.8499908447265598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1.0500030517578101</v>
      </c>
      <c r="E555">
        <f t="shared" si="66"/>
        <v>16.565635392041894</v>
      </c>
      <c r="F555">
        <f>(MAX(E$2:E555) - E555)/MAX(E$2:E555)</f>
        <v>0</v>
      </c>
      <c r="G555">
        <f t="shared" si="67"/>
        <v>5.8999938964843697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0.75</v>
      </c>
      <c r="E556">
        <f t="shared" si="66"/>
        <v>16.647733805328446</v>
      </c>
      <c r="F556">
        <f>(MAX(E$2:E556) - E556)/MAX(E$2:E556)</f>
        <v>0</v>
      </c>
      <c r="G556">
        <f t="shared" si="67"/>
        <v>6.6499938964843697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16.427996275528386</v>
      </c>
      <c r="F557">
        <f>(MAX(E$2:E557) - E557)/MAX(E$2:E557)</f>
        <v>1.3199245757385228E-2</v>
      </c>
      <c r="G557">
        <f t="shared" si="67"/>
        <v>4.6499938964843697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16.235111654721464</v>
      </c>
      <c r="F558">
        <f>(MAX(E$2:E558) - E558)/MAX(E$2:E558)</f>
        <v>2.4785484645058038E-2</v>
      </c>
      <c r="G558">
        <f t="shared" si="67"/>
        <v>2.8999938964843697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-1.5</v>
      </c>
      <c r="E559">
        <f t="shared" si="66"/>
        <v>16.065096356475543</v>
      </c>
      <c r="F559">
        <f>(MAX(E$2:E559) - E559)/MAX(E$2:E559)</f>
        <v>3.4998003672212633E-2</v>
      </c>
      <c r="G559">
        <f t="shared" si="67"/>
        <v>1.3999938964843697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16.036727114675511</v>
      </c>
      <c r="F560">
        <f>(MAX(E$2:E560) - E560)/MAX(E$2:E560)</f>
        <v>3.670209397854321E-2</v>
      </c>
      <c r="G560">
        <f t="shared" si="67"/>
        <v>1.1499938964843697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-1.69999694824218</v>
      </c>
      <c r="E561">
        <f t="shared" si="66"/>
        <v>15.842590074916419</v>
      </c>
      <c r="F561">
        <f>(MAX(E$2:E561) - E561)/MAX(E$2:E561)</f>
        <v>4.8363563463173852E-2</v>
      </c>
      <c r="G561">
        <f t="shared" si="67"/>
        <v>-0.55000305175781028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15.778340450384119</v>
      </c>
      <c r="F562">
        <f>(MAX(E$2:E562) - E562)/MAX(E$2:E562)</f>
        <v>5.2222925060590522E-2</v>
      </c>
      <c r="G562">
        <f t="shared" si="67"/>
        <v>-1.1000061035156223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16.365667237308788</v>
      </c>
      <c r="F563">
        <f>(MAX(E$2:E563) - E563)/MAX(E$2:E563)</f>
        <v>1.6943241123267914E-2</v>
      </c>
      <c r="G563">
        <f t="shared" si="67"/>
        <v>3.9499969482421875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3.6000061035156201</v>
      </c>
      <c r="E564">
        <f t="shared" si="66"/>
        <v>16.786213308277777</v>
      </c>
      <c r="F564">
        <f>(MAX(E$2:E564) - E564)/MAX(E$2:E564)</f>
        <v>0</v>
      </c>
      <c r="G564">
        <f t="shared" si="67"/>
        <v>7.5500030517578072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16.968044711032505</v>
      </c>
      <c r="F565">
        <f>(MAX(E$2:E565) - E565)/MAX(E$2:E565)</f>
        <v>0</v>
      </c>
      <c r="G565">
        <f t="shared" si="67"/>
        <v>9.0500030517578072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-0.400009155273437</v>
      </c>
      <c r="E566">
        <f t="shared" si="66"/>
        <v>16.91806755890714</v>
      </c>
      <c r="F566">
        <f>(MAX(E$2:E566) - E566)/MAX(E$2:E566)</f>
        <v>2.9453689553794087E-3</v>
      </c>
      <c r="G566">
        <f t="shared" si="67"/>
        <v>8.6499938964843697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2.5999908447265598</v>
      </c>
      <c r="E567">
        <f t="shared" si="66"/>
        <v>17.248440676230494</v>
      </c>
      <c r="F567">
        <f>(MAX(E$2:E567) - E567)/MAX(E$2:E567)</f>
        <v>0</v>
      </c>
      <c r="G567">
        <f t="shared" si="67"/>
        <v>2.5999908447265598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-2.8999938964843701</v>
      </c>
      <c r="E568">
        <f t="shared" si="66"/>
        <v>16.859681303031469</v>
      </c>
      <c r="F568">
        <f>(MAX(E$2:E568) - E568)/MAX(E$2:E568)</f>
        <v>2.2538812666977031E-2</v>
      </c>
      <c r="G568">
        <f t="shared" si="67"/>
        <v>-0.30000305175781028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16.57664489470476</v>
      </c>
      <c r="F569">
        <f>(MAX(E$2:E569) - E569)/MAX(E$2:E569)</f>
        <v>3.8948203732498195E-2</v>
      </c>
      <c r="G569">
        <f t="shared" si="67"/>
        <v>-2.4999999999999902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16.57664489470476</v>
      </c>
      <c r="F570">
        <f>(MAX(E$2:E570) - E570)/MAX(E$2:E570)</f>
        <v>3.8948203732498195E-2</v>
      </c>
      <c r="G570">
        <f t="shared" si="67"/>
        <v>-2.4999999999999902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-3</v>
      </c>
      <c r="E571">
        <f t="shared" si="66"/>
        <v>16.206709142538131</v>
      </c>
      <c r="F571">
        <f>(MAX(E$2:E571) - E571)/MAX(E$2:E571)</f>
        <v>6.0395693341018318E-2</v>
      </c>
      <c r="G571">
        <f t="shared" si="67"/>
        <v>-5.4999999999999902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15.895494067829265</v>
      </c>
      <c r="F572">
        <f>(MAX(E$2:E572) - E572)/MAX(E$2:E572)</f>
        <v>7.843877796244389E-2</v>
      </c>
      <c r="G572">
        <f t="shared" si="67"/>
        <v>-8.1499938964843608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16.046642798844555</v>
      </c>
      <c r="F573">
        <f>(MAX(E$2:E573) - E573)/MAX(E$2:E573)</f>
        <v>6.9675740546338016E-2</v>
      </c>
      <c r="G573">
        <f t="shared" si="67"/>
        <v>-6.849990844726551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3.6499938964843701</v>
      </c>
      <c r="E574">
        <f t="shared" si="66"/>
        <v>16.450840338697265</v>
      </c>
      <c r="F574">
        <f>(MAX(E$2:E574) - E574)/MAX(E$2:E574)</f>
        <v>4.624188078823703E-2</v>
      </c>
      <c r="G574">
        <f t="shared" si="67"/>
        <v>-3.1999969482421808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0.65000915527343694</v>
      </c>
      <c r="E575">
        <f t="shared" si="66"/>
        <v>16.524273018054359</v>
      </c>
      <c r="F575">
        <f>(MAX(E$2:E575) - E575)/MAX(E$2:E575)</f>
        <v>4.1984529023199581E-2</v>
      </c>
      <c r="G575">
        <f t="shared" si="67"/>
        <v>-2.5499877929687438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</v>
      </c>
      <c r="E576">
        <f t="shared" si="66"/>
        <v>16.190395789017341</v>
      </c>
      <c r="F576">
        <f>(MAX(E$2:E576) - E576)/MAX(E$2:E576)</f>
        <v>6.1341480489376064E-2</v>
      </c>
      <c r="G576">
        <f t="shared" si="67"/>
        <v>-5.5499877929687438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-5.00030517578125E-2</v>
      </c>
      <c r="E577">
        <f t="shared" si="66"/>
        <v>16.184909840914415</v>
      </c>
      <c r="F577">
        <f>(MAX(E$2:E577) - E577)/MAX(E$2:E577)</f>
        <v>6.1659535217099146E-2</v>
      </c>
      <c r="G577">
        <f t="shared" si="67"/>
        <v>-5.5999908447265563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-2.40000915527343</v>
      </c>
      <c r="E578">
        <f t="shared" si="66"/>
        <v>15.925290946036991</v>
      </c>
      <c r="F578">
        <f>(MAX(E$2:E578) - E578)/MAX(E$2:E578)</f>
        <v>7.6711266544626941E-2</v>
      </c>
      <c r="G578">
        <f t="shared" si="67"/>
        <v>-7.9999999999999858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-1.20001220703125</v>
      </c>
      <c r="E579">
        <f t="shared" si="66"/>
        <v>15.801119716380079</v>
      </c>
      <c r="F579">
        <f>(MAX(E$2:E579) - E579)/MAX(E$2:E579)</f>
        <v>8.3910249454892505E-2</v>
      </c>
      <c r="G579">
        <f t="shared" si="67"/>
        <v>-9.2000122070312358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-0.899993896484375</v>
      </c>
      <c r="E580">
        <f t="shared" ref="E580:E643" si="69">(D580/C580*$G$2+1)*E579*$H$2+(1-$H$2)*E579</f>
        <v>15.708947143124036</v>
      </c>
      <c r="F580">
        <f>(MAX(E$2:E580) - E580)/MAX(E$2:E580)</f>
        <v>8.9254070092723445E-2</v>
      </c>
      <c r="G580">
        <f t="shared" si="67"/>
        <v>-10.100006103515611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15.636807025577651</v>
      </c>
      <c r="F581">
        <f>(MAX(E$2:E581) - E581)/MAX(E$2:E581)</f>
        <v>9.3436483964245073E-2</v>
      </c>
      <c r="G581">
        <f t="shared" ref="G581:G644" si="70">IF(A581&lt;&gt;A580, D581, D581+G580)</f>
        <v>-10.800003051757798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-1.5999908447265601</v>
      </c>
      <c r="E582">
        <f t="shared" si="69"/>
        <v>15.474096059422406</v>
      </c>
      <c r="F582">
        <f>(MAX(E$2:E582) - E582)/MAX(E$2:E582)</f>
        <v>0.10286985647654828</v>
      </c>
      <c r="G582">
        <f t="shared" si="70"/>
        <v>-12.399993896484359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3</v>
      </c>
      <c r="E583">
        <f t="shared" si="69"/>
        <v>15.765536433635743</v>
      </c>
      <c r="F583">
        <f>(MAX(E$2:E583) - E583)/MAX(E$2:E583)</f>
        <v>8.5973234939335258E-2</v>
      </c>
      <c r="G583">
        <f t="shared" si="70"/>
        <v>-9.399993896484359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0.25</v>
      </c>
      <c r="E584">
        <f t="shared" si="69"/>
        <v>15.790325012933913</v>
      </c>
      <c r="F584">
        <f>(MAX(E$2:E584) - E584)/MAX(E$2:E584)</f>
        <v>8.4536085937667538E-2</v>
      </c>
      <c r="G584">
        <f t="shared" si="70"/>
        <v>-9.149993896484359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-0.69999694824218694</v>
      </c>
      <c r="E585">
        <f t="shared" si="69"/>
        <v>15.720953594602495</v>
      </c>
      <c r="F585">
        <f>(MAX(E$2:E585) - E585)/MAX(E$2:E585)</f>
        <v>8.8557980996680982E-2</v>
      </c>
      <c r="G585">
        <f t="shared" si="70"/>
        <v>-9.8499908447265465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15.691866071796797</v>
      </c>
      <c r="F586">
        <f>(MAX(E$2:E586) - E586)/MAX(E$2:E586)</f>
        <v>9.0244366644618559E-2</v>
      </c>
      <c r="G586">
        <f t="shared" si="70"/>
        <v>-10.149993896484359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15.691866071796797</v>
      </c>
      <c r="F587">
        <f>(MAX(E$2:E587) - E587)/MAX(E$2:E587)</f>
        <v>9.0244366644618559E-2</v>
      </c>
      <c r="G587">
        <f t="shared" si="70"/>
        <v>-10.149993896484359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-1.5999908447265601</v>
      </c>
      <c r="E588">
        <f t="shared" si="69"/>
        <v>15.531998369224768</v>
      </c>
      <c r="F588">
        <f>(MAX(E$2:E588) - E588)/MAX(E$2:E588)</f>
        <v>9.9512897381564394E-2</v>
      </c>
      <c r="G588">
        <f t="shared" si="70"/>
        <v>-11.74998474121092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15.561543231882968</v>
      </c>
      <c r="F589">
        <f>(MAX(E$2:E589) - E589)/MAX(E$2:E589)</f>
        <v>9.7799996881583834E-2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15.800286954756684</v>
      </c>
      <c r="F590">
        <f>(MAX(E$2:E590) - E590)/MAX(E$2:E590)</f>
        <v>8.3958529855366157E-2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15.895142879871003</v>
      </c>
      <c r="F591">
        <f>(MAX(E$2:E591) - E591)/MAX(E$2:E591)</f>
        <v>7.8459138525166894E-2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15.985204533316834</v>
      </c>
      <c r="F592">
        <f>(MAX(E$2:E592) - E592)/MAX(E$2:E592)</f>
        <v>7.3237701113149575E-2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0.149993896484375</v>
      </c>
      <c r="E593">
        <f t="shared" si="69"/>
        <v>15.999476456614762</v>
      </c>
      <c r="F593">
        <f>(MAX(E$2:E593) - E593)/MAX(E$2:E593)</f>
        <v>7.2410268444549244E-2</v>
      </c>
      <c r="G593">
        <f t="shared" si="70"/>
        <v>4.8999938964843741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2</v>
      </c>
      <c r="E594">
        <f t="shared" si="69"/>
        <v>16.19240726659978</v>
      </c>
      <c r="F594">
        <f>(MAX(E$2:E594) - E594)/MAX(E$2:E594)</f>
        <v>6.1224862551546425E-2</v>
      </c>
      <c r="G594">
        <f t="shared" si="70"/>
        <v>6.8999938964843741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1.6000061035156199</v>
      </c>
      <c r="E595">
        <f t="shared" si="69"/>
        <v>16.350934935481067</v>
      </c>
      <c r="F595">
        <f>(MAX(E$2:E595) - E595)/MAX(E$2:E595)</f>
        <v>5.2034021949952255E-2</v>
      </c>
      <c r="G595">
        <f t="shared" si="70"/>
        <v>8.4999999999999947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2.6000061035156201</v>
      </c>
      <c r="E596">
        <f t="shared" si="69"/>
        <v>16.598787001899499</v>
      </c>
      <c r="F596">
        <f>(MAX(E$2:E596) - E596)/MAX(E$2:E596)</f>
        <v>3.7664487273116901E-2</v>
      </c>
      <c r="G596">
        <f t="shared" si="70"/>
        <v>11.100006103515614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-1</v>
      </c>
      <c r="E597">
        <f t="shared" si="69"/>
        <v>16.50196074438842</v>
      </c>
      <c r="F597">
        <f>(MAX(E$2:E597) - E597)/MAX(E$2:E597)</f>
        <v>4.3278111097356985E-2</v>
      </c>
      <c r="G597">
        <f t="shared" si="70"/>
        <v>10.100006103515614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1.6000061035156199</v>
      </c>
      <c r="E598">
        <f t="shared" si="69"/>
        <v>16.655044122668631</v>
      </c>
      <c r="F598">
        <f>(MAX(E$2:E598) - E598)/MAX(E$2:E598)</f>
        <v>3.4402910077523906E-2</v>
      </c>
      <c r="G598">
        <f t="shared" si="70"/>
        <v>11.700012207031234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-1.94999694824218</v>
      </c>
      <c r="E599">
        <f t="shared" si="69"/>
        <v>16.462436670126159</v>
      </c>
      <c r="F599">
        <f>(MAX(E$2:E599) - E599)/MAX(E$2:E599)</f>
        <v>4.5569568916887723E-2</v>
      </c>
      <c r="G599">
        <f t="shared" si="70"/>
        <v>9.7500152587890536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</v>
      </c>
      <c r="E600">
        <f t="shared" si="69"/>
        <v>16.177588136696347</v>
      </c>
      <c r="F600">
        <f>(MAX(E$2:E600) - E600)/MAX(E$2:E600)</f>
        <v>6.2084020210003907E-2</v>
      </c>
      <c r="G600">
        <f t="shared" si="70"/>
        <v>6.7500152587890536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2.40000915527343</v>
      </c>
      <c r="E601">
        <f t="shared" si="69"/>
        <v>16.402451223404729</v>
      </c>
      <c r="F601">
        <f>(MAX(E$2:E601) - E601)/MAX(E$2:E601)</f>
        <v>4.9047300489695612E-2</v>
      </c>
      <c r="G601">
        <f t="shared" si="70"/>
        <v>9.150024414062484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1.40000915527343</v>
      </c>
      <c r="E602">
        <f t="shared" si="69"/>
        <v>16.536182565477812</v>
      </c>
      <c r="F602">
        <f>(MAX(E$2:E602) - E602)/MAX(E$2:E602)</f>
        <v>4.1294058061388778E-2</v>
      </c>
      <c r="G602">
        <f t="shared" si="70"/>
        <v>10.550033569335914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2.8000030517578098</v>
      </c>
      <c r="E603">
        <f t="shared" si="69"/>
        <v>16.812569317781112</v>
      </c>
      <c r="F603">
        <f>(MAX(E$2:E603) - E603)/MAX(E$2:E603)</f>
        <v>2.5270189151071647E-2</v>
      </c>
      <c r="G603">
        <f t="shared" si="70"/>
        <v>13.350036621093725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-0.399993896484375</v>
      </c>
      <c r="E604">
        <f t="shared" si="69"/>
        <v>16.773329688067861</v>
      </c>
      <c r="F604">
        <f>(MAX(E$2:E604) - E604)/MAX(E$2:E604)</f>
        <v>2.7545155940813141E-2</v>
      </c>
      <c r="G604">
        <f t="shared" si="70"/>
        <v>12.95004272460935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1.5500030517578101</v>
      </c>
      <c r="E605">
        <f t="shared" si="69"/>
        <v>16.922055636391899</v>
      </c>
      <c r="F605">
        <f>(MAX(E$2:E605) - E605)/MAX(E$2:E605)</f>
        <v>1.8922582392527532E-2</v>
      </c>
      <c r="G605">
        <f t="shared" si="70"/>
        <v>14.500045776367161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-0.25</v>
      </c>
      <c r="E606">
        <f t="shared" si="69"/>
        <v>16.89789442015827</v>
      </c>
      <c r="F606">
        <f>(MAX(E$2:E606) - E606)/MAX(E$2:E606)</f>
        <v>2.0323359233005947E-2</v>
      </c>
      <c r="G606">
        <f t="shared" si="70"/>
        <v>14.250045776367161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-0.149993896484375</v>
      </c>
      <c r="E607">
        <f t="shared" si="69"/>
        <v>16.88327585340307</v>
      </c>
      <c r="F607">
        <f>(MAX(E$2:E607) - E607)/MAX(E$2:E607)</f>
        <v>2.1170888991179682E-2</v>
      </c>
      <c r="G607">
        <f t="shared" si="70"/>
        <v>14.100051879882786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0.70001220703125</v>
      </c>
      <c r="E608">
        <f t="shared" si="69"/>
        <v>16.951988058008059</v>
      </c>
      <c r="F608">
        <f>(MAX(E$2:E608) - E608)/MAX(E$2:E608)</f>
        <v>1.7187212675460393E-2</v>
      </c>
      <c r="G608">
        <f t="shared" si="70"/>
        <v>14.800064086914036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16.825354681080711</v>
      </c>
      <c r="F609">
        <f>(MAX(E$2:E609) - E609)/MAX(E$2:E609)</f>
        <v>2.4528941664438354E-2</v>
      </c>
      <c r="G609">
        <f t="shared" si="70"/>
        <v>13.550064086914036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1.8000030517578101</v>
      </c>
      <c r="E610">
        <f t="shared" si="69"/>
        <v>17.000706069343714</v>
      </c>
      <c r="F610">
        <f>(MAX(E$2:E610) - E610)/MAX(E$2:E610)</f>
        <v>1.4362724813042094E-2</v>
      </c>
      <c r="G610">
        <f t="shared" si="70"/>
        <v>15.350067138671847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-2.5</v>
      </c>
      <c r="E611">
        <f t="shared" si="69"/>
        <v>16.754624715982658</v>
      </c>
      <c r="F611">
        <f>(MAX(E$2:E611) - E611)/MAX(E$2:E611)</f>
        <v>2.8629600177617676E-2</v>
      </c>
      <c r="G611">
        <f t="shared" si="70"/>
        <v>-2.5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1.69999694824218</v>
      </c>
      <c r="E612">
        <f t="shared" si="69"/>
        <v>16.915804729081117</v>
      </c>
      <c r="F612">
        <f>(MAX(E$2:E612) - E612)/MAX(E$2:E612)</f>
        <v>1.9284986590571748E-2</v>
      </c>
      <c r="G612">
        <f t="shared" si="70"/>
        <v>-0.80000305175782005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-0.84999084472656194</v>
      </c>
      <c r="E613">
        <f t="shared" si="69"/>
        <v>16.834440174468096</v>
      </c>
      <c r="F613">
        <f>(MAX(E$2:E613) - E613)/MAX(E$2:E613)</f>
        <v>2.4002198780375482E-2</v>
      </c>
      <c r="G613">
        <f t="shared" si="70"/>
        <v>-1.6499938964843821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0.600006103515625</v>
      </c>
      <c r="E614">
        <f t="shared" si="69"/>
        <v>16.891155710279044</v>
      </c>
      <c r="F614">
        <f>(MAX(E$2:E614) - E614)/MAX(E$2:E614)</f>
        <v>2.0714044397289369E-2</v>
      </c>
      <c r="G614">
        <f t="shared" si="70"/>
        <v>-1.0499877929687571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2.54998779296875</v>
      </c>
      <c r="E615">
        <f t="shared" si="69"/>
        <v>17.130889889520304</v>
      </c>
      <c r="F615">
        <f>(MAX(E$2:E615) - E615)/MAX(E$2:E615)</f>
        <v>6.8151544198533131E-3</v>
      </c>
      <c r="G615">
        <f t="shared" si="70"/>
        <v>1.4999999999999929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-0.199996948242187</v>
      </c>
      <c r="E616">
        <f t="shared" si="69"/>
        <v>17.111703585608275</v>
      </c>
      <c r="F616">
        <f>(MAX(E$2:E616) - E616)/MAX(E$2:E616)</f>
        <v>7.9275044735291362E-3</v>
      </c>
      <c r="G616">
        <f t="shared" si="70"/>
        <v>1.3000030517578058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17.111703585608275</v>
      </c>
      <c r="F617">
        <f>(MAX(E$2:E617) - E617)/MAX(E$2:E617)</f>
        <v>7.9275044735291362E-3</v>
      </c>
      <c r="G617">
        <f t="shared" si="70"/>
        <v>1.3000030517578058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0.899993896484375</v>
      </c>
      <c r="E618">
        <f t="shared" si="69"/>
        <v>17.197900015377847</v>
      </c>
      <c r="F618">
        <f>(MAX(E$2:E618) - E618)/MAX(E$2:E618)</f>
        <v>2.9301582561196671E-3</v>
      </c>
      <c r="G618">
        <f t="shared" si="70"/>
        <v>2.1999969482421808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17.197900015377847</v>
      </c>
      <c r="F619">
        <f>(MAX(E$2:E619) - E619)/MAX(E$2:E619)</f>
        <v>2.9301582561196671E-3</v>
      </c>
      <c r="G619">
        <f t="shared" si="70"/>
        <v>2.1999969482421808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2.8499908447265598</v>
      </c>
      <c r="E620">
        <f t="shared" si="69"/>
        <v>17.474442468209482</v>
      </c>
      <c r="F620">
        <f>(MAX(E$2:E620) - E620)/MAX(E$2:E620)</f>
        <v>0</v>
      </c>
      <c r="G620">
        <f t="shared" si="70"/>
        <v>5.0499877929687411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-0.850006103515625</v>
      </c>
      <c r="E621">
        <f t="shared" si="69"/>
        <v>17.390185029575306</v>
      </c>
      <c r="F621">
        <f>(MAX(E$2:E621) - E621)/MAX(E$2:E621)</f>
        <v>4.8217526131355114E-3</v>
      </c>
      <c r="G621">
        <f t="shared" si="70"/>
        <v>4.1999816894531161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-1.19999694824218</v>
      </c>
      <c r="E622">
        <f t="shared" si="69"/>
        <v>17.271326459393045</v>
      </c>
      <c r="F622">
        <f>(MAX(E$2:E622) - E622)/MAX(E$2:E622)</f>
        <v>1.1623604540514377E-2</v>
      </c>
      <c r="G622">
        <f t="shared" si="70"/>
        <v>2.9999847412109362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4.1000061035156197</v>
      </c>
      <c r="E623">
        <f t="shared" si="69"/>
        <v>17.666296823771734</v>
      </c>
      <c r="F623">
        <f>(MAX(E$2:E623) - E623)/MAX(E$2:E623)</f>
        <v>0</v>
      </c>
      <c r="G623">
        <f t="shared" si="70"/>
        <v>7.0999908447265554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17.690691368307451</v>
      </c>
      <c r="F624">
        <f>(MAX(E$2:E624) - E624)/MAX(E$2:E624)</f>
        <v>0</v>
      </c>
      <c r="G624">
        <f t="shared" si="70"/>
        <v>7.3499908447265554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17.612500168957443</v>
      </c>
      <c r="F625">
        <f>(MAX(E$2:E625) - E625)/MAX(E$2:E625)</f>
        <v>4.4199063633028465E-3</v>
      </c>
      <c r="G625">
        <f t="shared" si="70"/>
        <v>6.5499877929687438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17.810129078146918</v>
      </c>
      <c r="F626">
        <f>(MAX(E$2:E626) - E626)/MAX(E$2:E626)</f>
        <v>0</v>
      </c>
      <c r="G626">
        <f t="shared" si="70"/>
        <v>8.5499877929687429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1.0500030517578101</v>
      </c>
      <c r="E627">
        <f t="shared" si="69"/>
        <v>17.916555768545116</v>
      </c>
      <c r="F627">
        <f>(MAX(E$2:E627) - E627)/MAX(E$2:E627)</f>
        <v>0</v>
      </c>
      <c r="G627">
        <f t="shared" si="70"/>
        <v>9.5999908447265536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17.835728892839334</v>
      </c>
      <c r="F628">
        <f>(MAX(E$2:E628) - E628)/MAX(E$2:E628)</f>
        <v>4.5112954046493689E-3</v>
      </c>
      <c r="G628">
        <f t="shared" si="70"/>
        <v>8.7999877929687411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18.140241337351227</v>
      </c>
      <c r="F629">
        <f>(MAX(E$2:E629) - E629)/MAX(E$2:E629)</f>
        <v>0</v>
      </c>
      <c r="G629">
        <f t="shared" si="70"/>
        <v>11.799987792968741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-1</v>
      </c>
      <c r="E630">
        <f t="shared" si="69"/>
        <v>18.034393860806528</v>
      </c>
      <c r="F630">
        <f>(MAX(E$2:E630) - E630)/MAX(E$2:E630)</f>
        <v>5.834954153931613E-3</v>
      </c>
      <c r="G630">
        <f t="shared" si="70"/>
        <v>10.799987792968741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0.65000915527343694</v>
      </c>
      <c r="E631">
        <f t="shared" si="69"/>
        <v>18.100909111686278</v>
      </c>
      <c r="F631">
        <f>(MAX(E$2:E631) - E631)/MAX(E$2:E631)</f>
        <v>2.1682305617381002E-3</v>
      </c>
      <c r="G631">
        <f t="shared" si="70"/>
        <v>11.449996948242179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0.349990844726562</v>
      </c>
      <c r="E632">
        <f t="shared" si="69"/>
        <v>18.136875103001952</v>
      </c>
      <c r="F632">
        <f>(MAX(E$2:E632) - E632)/MAX(E$2:E632)</f>
        <v>1.8556723070406892E-4</v>
      </c>
      <c r="G632">
        <f t="shared" si="70"/>
        <v>0.349990844726562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2.90000915527343</v>
      </c>
      <c r="E633">
        <f t="shared" si="69"/>
        <v>18.427008851565621</v>
      </c>
      <c r="F633">
        <f>(MAX(E$2:E633) - E633)/MAX(E$2:E633)</f>
        <v>0</v>
      </c>
      <c r="G633">
        <f t="shared" si="70"/>
        <v>3.249999999999992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18.273124763860341</v>
      </c>
      <c r="F634">
        <f>(MAX(E$2:E634) - E634)/MAX(E$2:E634)</f>
        <v>8.3510074231176509E-3</v>
      </c>
      <c r="G634">
        <f t="shared" si="70"/>
        <v>1.749999999999992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18.278270366453594</v>
      </c>
      <c r="F635">
        <f>(MAX(E$2:E635) - E635)/MAX(E$2:E635)</f>
        <v>8.0717650005030245E-3</v>
      </c>
      <c r="G635">
        <f t="shared" si="70"/>
        <v>1.8000030517578045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18.46105307011813</v>
      </c>
      <c r="F636">
        <f>(MAX(E$2:E636) - E636)/MAX(E$2:E636)</f>
        <v>0</v>
      </c>
      <c r="G636">
        <f t="shared" si="70"/>
        <v>3.5500030517578045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-0.149993896484375</v>
      </c>
      <c r="E637">
        <f t="shared" si="69"/>
        <v>18.445255745764143</v>
      </c>
      <c r="F637">
        <f>(MAX(E$2:E637) - E637)/MAX(E$2:E637)</f>
        <v>8.5571090088878185E-4</v>
      </c>
      <c r="G637">
        <f t="shared" si="70"/>
        <v>3.4000091552734295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18.263181303471143</v>
      </c>
      <c r="F638">
        <f>(MAX(E$2:E638) - E638)/MAX(E$2:E638)</f>
        <v>1.0718335833575541E-2</v>
      </c>
      <c r="G638">
        <f t="shared" si="70"/>
        <v>1.6500091552734295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1.54998779296875</v>
      </c>
      <c r="E639">
        <f t="shared" si="69"/>
        <v>18.425691382668589</v>
      </c>
      <c r="F639">
        <f>(MAX(E$2:E639) - E639)/MAX(E$2:E639)</f>
        <v>1.9154750985889749E-3</v>
      </c>
      <c r="G639">
        <f t="shared" si="70"/>
        <v>3.1999969482421795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0.449996948242187</v>
      </c>
      <c r="E640">
        <f t="shared" si="69"/>
        <v>18.472049636854031</v>
      </c>
      <c r="F640">
        <f>(MAX(E$2:E640) - E640)/MAX(E$2:E640)</f>
        <v>0</v>
      </c>
      <c r="G640">
        <f t="shared" si="70"/>
        <v>3.6499938964843666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1</v>
      </c>
      <c r="E641">
        <f t="shared" si="69"/>
        <v>18.573677366058625</v>
      </c>
      <c r="F641">
        <f>(MAX(E$2:E641) - E641)/MAX(E$2:E641)</f>
        <v>0</v>
      </c>
      <c r="G641">
        <f t="shared" si="70"/>
        <v>4.6499938964843661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0.150009155273437</v>
      </c>
      <c r="E642">
        <f t="shared" si="69"/>
        <v>18.58904659502949</v>
      </c>
      <c r="F642">
        <f>(MAX(E$2:E642) - E642)/MAX(E$2:E642)</f>
        <v>0</v>
      </c>
      <c r="G642">
        <f t="shared" si="70"/>
        <v>4.8000030517578027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18.400613462123417</v>
      </c>
      <c r="F643">
        <f>(MAX(E$2:E643) - E643)/MAX(E$2:E643)</f>
        <v>1.0136783075064137E-2</v>
      </c>
      <c r="G643">
        <f t="shared" si="70"/>
        <v>2.9999999999999929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0.199996948242187</v>
      </c>
      <c r="E644">
        <f t="shared" ref="E644:E707" si="72">(D644/C644*$G$2+1)*E643*$H$2+(1-$H$2)*E643</f>
        <v>18.421410393582615</v>
      </c>
      <c r="F644">
        <f>(MAX(E$2:E644) - E644)/MAX(E$2:E644)</f>
        <v>9.0180096429312937E-3</v>
      </c>
      <c r="G644">
        <f t="shared" si="70"/>
        <v>3.19999694824218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0.45001220703125</v>
      </c>
      <c r="E645">
        <f t="shared" si="72"/>
        <v>18.468486394259937</v>
      </c>
      <c r="F645">
        <f>(MAX(E$2:E645) - E645)/MAX(E$2:E645)</f>
        <v>6.4855505177866249E-3</v>
      </c>
      <c r="G645">
        <f t="shared" ref="G645:G708" si="73">IF(A645&lt;&gt;A644, D645, D645+G644)</f>
        <v>3.65000915527343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0.850006103515625</v>
      </c>
      <c r="E646">
        <f t="shared" si="72"/>
        <v>18.557826461824746</v>
      </c>
      <c r="F646">
        <f>(MAX(E$2:E646) - E646)/MAX(E$2:E646)</f>
        <v>1.679490825155729E-3</v>
      </c>
      <c r="G646">
        <f t="shared" si="73"/>
        <v>4.5000152587890554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18.557826461824746</v>
      </c>
      <c r="F647">
        <f>(MAX(E$2:E647) - E647)/MAX(E$2:E647)</f>
        <v>1.679490825155729E-3</v>
      </c>
      <c r="G647">
        <f t="shared" si="73"/>
        <v>4.5000152587890554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18.855075545254088</v>
      </c>
      <c r="F648">
        <f>(MAX(E$2:E648) - E648)/MAX(E$2:E648)</f>
        <v>0</v>
      </c>
      <c r="G648">
        <f t="shared" si="73"/>
        <v>7.3000183105468652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18.887673839518278</v>
      </c>
      <c r="F649">
        <f>(MAX(E$2:E649) - E649)/MAX(E$2:E649)</f>
        <v>0</v>
      </c>
      <c r="G649">
        <f t="shared" si="73"/>
        <v>7.6000213623046768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-0.69999694824218694</v>
      </c>
      <c r="E650">
        <f t="shared" si="72"/>
        <v>18.811813840887627</v>
      </c>
      <c r="F650">
        <f>(MAX(E$2:E650) - E650)/MAX(E$2:E650)</f>
        <v>4.0163759325370779E-3</v>
      </c>
      <c r="G650">
        <f t="shared" si="73"/>
        <v>6.9000244140624902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-1.3499908447265601</v>
      </c>
      <c r="E651">
        <f t="shared" si="72"/>
        <v>18.670088806177056</v>
      </c>
      <c r="F651">
        <f>(MAX(E$2:E651) - E651)/MAX(E$2:E651)</f>
        <v>1.1519948681344459E-2</v>
      </c>
      <c r="G651">
        <f t="shared" si="73"/>
        <v>5.5500335693359304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-0.400009155273437</v>
      </c>
      <c r="E652">
        <f t="shared" si="72"/>
        <v>18.628444532279815</v>
      </c>
      <c r="F652">
        <f>(MAX(E$2:E652) - E652)/MAX(E$2:E652)</f>
        <v>1.372478736349648E-2</v>
      </c>
      <c r="G652">
        <f t="shared" si="73"/>
        <v>5.1500244140624938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1.3500061035156199</v>
      </c>
      <c r="E653">
        <f t="shared" si="72"/>
        <v>18.768306500015296</v>
      </c>
      <c r="F653">
        <f>(MAX(E$2:E653) - E653)/MAX(E$2:E653)</f>
        <v>6.3198539172797906E-3</v>
      </c>
      <c r="G653">
        <f t="shared" si="73"/>
        <v>6.5000305175781135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0.199996948242187</v>
      </c>
      <c r="E654">
        <f t="shared" si="72"/>
        <v>18.789416752960456</v>
      </c>
      <c r="F654">
        <f>(MAX(E$2:E654) - E654)/MAX(E$2:E654)</f>
        <v>5.2021803951443346E-3</v>
      </c>
      <c r="G654">
        <f t="shared" si="73"/>
        <v>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0.600006103515625</v>
      </c>
      <c r="E655">
        <f t="shared" si="72"/>
        <v>18.851295754371531</v>
      </c>
      <c r="F655">
        <f>(MAX(E$2:E655) - E655)/MAX(E$2:E655)</f>
        <v>1.9260225190163099E-3</v>
      </c>
      <c r="G655">
        <f t="shared" si="73"/>
        <v>0.80000305175781206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3</v>
      </c>
      <c r="E656">
        <f t="shared" si="72"/>
        <v>19.168589805273324</v>
      </c>
      <c r="F656">
        <f>(MAX(E$2:E656) - E656)/MAX(E$2:E656)</f>
        <v>0</v>
      </c>
      <c r="G656">
        <f t="shared" si="73"/>
        <v>3.8000030517578121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19.15279629207032</v>
      </c>
      <c r="F657">
        <f>(MAX(E$2:E657) - E657)/MAX(E$2:E657)</f>
        <v>8.2392671362080101E-4</v>
      </c>
      <c r="G657">
        <f t="shared" si="73"/>
        <v>3.6500091552734371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-0.59999084472656194</v>
      </c>
      <c r="E658">
        <f t="shared" si="72"/>
        <v>19.090407059663583</v>
      </c>
      <c r="F658">
        <f>(MAX(E$2:E658) - E658)/MAX(E$2:E658)</f>
        <v>4.0786905246536593E-3</v>
      </c>
      <c r="G658">
        <f t="shared" si="73"/>
        <v>3.050018310546875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19.19464485172103</v>
      </c>
      <c r="F659">
        <f>(MAX(E$2:E659) - E659)/MAX(E$2:E659)</f>
        <v>0</v>
      </c>
      <c r="G659">
        <f t="shared" si="73"/>
        <v>4.050018310546875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0.449996948242187</v>
      </c>
      <c r="E660">
        <f t="shared" si="72"/>
        <v>19.241673154475297</v>
      </c>
      <c r="F660">
        <f>(MAX(E$2:E660) - E660)/MAX(E$2:E660)</f>
        <v>0</v>
      </c>
      <c r="G660">
        <f t="shared" si="73"/>
        <v>4.5000152587890616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-0.149993896484375</v>
      </c>
      <c r="E661">
        <f t="shared" si="72"/>
        <v>19.225926517905357</v>
      </c>
      <c r="F661">
        <f>(MAX(E$2:E661) - E661)/MAX(E$2:E661)</f>
        <v>8.1836108759998866E-4</v>
      </c>
      <c r="G661">
        <f t="shared" si="73"/>
        <v>4.3500213623046866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19.225926517905357</v>
      </c>
      <c r="F662">
        <f>(MAX(E$2:E662) - E662)/MAX(E$2:E662)</f>
        <v>8.1836108759998866E-4</v>
      </c>
      <c r="G662">
        <f t="shared" si="73"/>
        <v>4.3500213623046866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2.45001220703125</v>
      </c>
      <c r="E663">
        <f t="shared" si="72"/>
        <v>19.4878218972719</v>
      </c>
      <c r="F663">
        <f>(MAX(E$2:E663) - E663)/MAX(E$2:E663)</f>
        <v>0</v>
      </c>
      <c r="G663">
        <f t="shared" si="73"/>
        <v>6.8000335693359366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1.8999938964843699</v>
      </c>
      <c r="E664">
        <f t="shared" si="72"/>
        <v>19.692820999795604</v>
      </c>
      <c r="F664">
        <f>(MAX(E$2:E664) - E664)/MAX(E$2:E664)</f>
        <v>0</v>
      </c>
      <c r="G664">
        <f t="shared" si="73"/>
        <v>8.7000274658203072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2.8000030517578098</v>
      </c>
      <c r="E665">
        <f t="shared" si="72"/>
        <v>19.99087483167208</v>
      </c>
      <c r="F665">
        <f>(MAX(E$2:E665) - E665)/MAX(E$2:E665)</f>
        <v>0</v>
      </c>
      <c r="G665">
        <f t="shared" si="73"/>
        <v>11.500030517578118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19.878253454259756</v>
      </c>
      <c r="F666">
        <f>(MAX(E$2:E666) - E666)/MAX(E$2:E666)</f>
        <v>5.6336392659462452E-3</v>
      </c>
      <c r="G666">
        <f t="shared" si="73"/>
        <v>10.450027465820307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-0.79998779296875</v>
      </c>
      <c r="E667">
        <f t="shared" si="72"/>
        <v>19.793235744919663</v>
      </c>
      <c r="F667">
        <f>(MAX(E$2:E667) - E667)/MAX(E$2:E667)</f>
        <v>9.8864651205405208E-3</v>
      </c>
      <c r="G667">
        <f t="shared" si="73"/>
        <v>9.6500396728515572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1.25</v>
      </c>
      <c r="E668">
        <f t="shared" si="72"/>
        <v>19.921874625410908</v>
      </c>
      <c r="F668">
        <f>(MAX(E$2:E668) - E668)/MAX(E$2:E668)</f>
        <v>3.4515851278231033E-3</v>
      </c>
      <c r="G668">
        <f t="shared" si="73"/>
        <v>10.900039672851557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0.350006103515625</v>
      </c>
      <c r="E669">
        <f t="shared" si="72"/>
        <v>19.958056570545502</v>
      </c>
      <c r="F669">
        <f>(MAX(E$2:E669) - E669)/MAX(E$2:E669)</f>
        <v>1.6416620784691206E-3</v>
      </c>
      <c r="G669">
        <f t="shared" si="73"/>
        <v>11.250045776367182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19.958056570545502</v>
      </c>
      <c r="F670">
        <f>(MAX(E$2:E670) - E670)/MAX(E$2:E670)</f>
        <v>1.6416620784691206E-3</v>
      </c>
      <c r="G670">
        <f t="shared" si="73"/>
        <v>11.250045776367182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1</v>
      </c>
      <c r="E671">
        <f t="shared" si="72"/>
        <v>20.060781861717427</v>
      </c>
      <c r="F671">
        <f>(MAX(E$2:E671) - E671)/MAX(E$2:E671)</f>
        <v>0</v>
      </c>
      <c r="G671">
        <f t="shared" si="73"/>
        <v>12.250045776367182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0.75</v>
      </c>
      <c r="E672">
        <f t="shared" si="72"/>
        <v>20.137844621308169</v>
      </c>
      <c r="F672">
        <f>(MAX(E$2:E672) - E672)/MAX(E$2:E672)</f>
        <v>0</v>
      </c>
      <c r="G672">
        <f t="shared" si="73"/>
        <v>13.000045776367182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-0.400009155273437</v>
      </c>
      <c r="E673">
        <f t="shared" si="72"/>
        <v>20.096775971991356</v>
      </c>
      <c r="F673">
        <f>(MAX(E$2:E673) - E673)/MAX(E$2:E673)</f>
        <v>2.0393766110081853E-3</v>
      </c>
      <c r="G673">
        <f t="shared" si="73"/>
        <v>12.600036621093745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0.349990844726562</v>
      </c>
      <c r="E674">
        <f t="shared" si="72"/>
        <v>20.132479969954392</v>
      </c>
      <c r="F674">
        <f>(MAX(E$2:E674) - E674)/MAX(E$2:E674)</f>
        <v>2.6639650144583864E-4</v>
      </c>
      <c r="G674">
        <f t="shared" si="73"/>
        <v>12.950027465820307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20.076272226690797</v>
      </c>
      <c r="F675">
        <f>(MAX(E$2:E675) - E675)/MAX(E$2:E675)</f>
        <v>3.0575464144867279E-3</v>
      </c>
      <c r="G675">
        <f t="shared" si="73"/>
        <v>12.400024414062495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-0.350006103515625</v>
      </c>
      <c r="E676">
        <f t="shared" si="72"/>
        <v>20.04093621756272</v>
      </c>
      <c r="F676">
        <f>(MAX(E$2:E676) - E676)/MAX(E$2:E676)</f>
        <v>4.8122530274619518E-3</v>
      </c>
      <c r="G676">
        <f t="shared" si="73"/>
        <v>12.05001831054687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-0.55000305175781194</v>
      </c>
      <c r="E677">
        <f t="shared" si="72"/>
        <v>19.986356142657133</v>
      </c>
      <c r="F677">
        <f>(MAX(E$2:E677) - E677)/MAX(E$2:E677)</f>
        <v>7.5225765964418772E-3</v>
      </c>
      <c r="G677">
        <f t="shared" si="73"/>
        <v>-0.55000305175781194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1.40000915527343</v>
      </c>
      <c r="E678">
        <f t="shared" si="72"/>
        <v>20.124097050576914</v>
      </c>
      <c r="F678">
        <f>(MAX(E$2:E678) - E678)/MAX(E$2:E678)</f>
        <v>6.8267339379052185E-4</v>
      </c>
      <c r="G678">
        <f t="shared" si="73"/>
        <v>0.85000610351561801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20.198464607720645</v>
      </c>
      <c r="F679">
        <f>(MAX(E$2:E679) - E679)/MAX(E$2:E679)</f>
        <v>0</v>
      </c>
      <c r="G679">
        <f t="shared" si="73"/>
        <v>1.6000061035156179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-0.75</v>
      </c>
      <c r="E680">
        <f t="shared" si="72"/>
        <v>20.123025713347488</v>
      </c>
      <c r="F680">
        <f>(MAX(E$2:E680) - E680)/MAX(E$2:E680)</f>
        <v>3.7348826179748971E-3</v>
      </c>
      <c r="G680">
        <f t="shared" si="73"/>
        <v>0.85000610351561789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20.177932927288378</v>
      </c>
      <c r="F681">
        <f>(MAX(E$2:E681) - E681)/MAX(E$2:E681)</f>
        <v>1.0164970868339685E-3</v>
      </c>
      <c r="G681">
        <f t="shared" si="73"/>
        <v>1.40000915527343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-0.80000305175781194</v>
      </c>
      <c r="E682">
        <f t="shared" si="72"/>
        <v>20.098840401315464</v>
      </c>
      <c r="F682">
        <f>(MAX(E$2:E682) - E682)/MAX(E$2:E682)</f>
        <v>4.932266305385462E-3</v>
      </c>
      <c r="G682">
        <f t="shared" si="73"/>
        <v>0.60000610351561801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0.59999084472656194</v>
      </c>
      <c r="E683">
        <f t="shared" si="72"/>
        <v>20.158328661789646</v>
      </c>
      <c r="F683">
        <f>(MAX(E$2:E683) - E683)/MAX(E$2:E683)</f>
        <v>1.9870790533086926E-3</v>
      </c>
      <c r="G683">
        <f t="shared" si="73"/>
        <v>1.19999694824218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1.15000915527343</v>
      </c>
      <c r="E684">
        <f t="shared" si="72"/>
        <v>20.272930242024447</v>
      </c>
      <c r="F684">
        <f>(MAX(E$2:E684) - E684)/MAX(E$2:E684)</f>
        <v>0</v>
      </c>
      <c r="G684">
        <f t="shared" si="73"/>
        <v>2.3500061035156099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1.6000061035156199</v>
      </c>
      <c r="E685">
        <f t="shared" si="72"/>
        <v>20.43335724498985</v>
      </c>
      <c r="F685">
        <f>(MAX(E$2:E685) - E685)/MAX(E$2:E685)</f>
        <v>0</v>
      </c>
      <c r="G685">
        <f t="shared" si="73"/>
        <v>3.9500122070312296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-0.300003051757812</v>
      </c>
      <c r="E686">
        <f t="shared" si="72"/>
        <v>20.403110191382179</v>
      </c>
      <c r="F686">
        <f>(MAX(E$2:E686) - E686)/MAX(E$2:E686)</f>
        <v>1.4802782159102541E-3</v>
      </c>
      <c r="G686">
        <f t="shared" si="73"/>
        <v>3.6500091552734175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1</v>
      </c>
      <c r="E687">
        <f t="shared" si="72"/>
        <v>20.50307876674826</v>
      </c>
      <c r="F687">
        <f>(MAX(E$2:E687) - E687)/MAX(E$2:E687)</f>
        <v>0</v>
      </c>
      <c r="G687">
        <f t="shared" si="73"/>
        <v>4.650009155273418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1.44999694824218</v>
      </c>
      <c r="E688">
        <f t="shared" si="72"/>
        <v>20.653661843079284</v>
      </c>
      <c r="F688">
        <f>(MAX(E$2:E688) - E688)/MAX(E$2:E688)</f>
        <v>0</v>
      </c>
      <c r="G688">
        <f t="shared" si="73"/>
        <v>6.1000061035155984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-0.69999694824218694</v>
      </c>
      <c r="E689">
        <f t="shared" si="72"/>
        <v>20.5814431215132</v>
      </c>
      <c r="F689">
        <f>(MAX(E$2:E689) - E689)/MAX(E$2:E689)</f>
        <v>3.4966545939786415E-3</v>
      </c>
      <c r="G689">
        <f t="shared" si="73"/>
        <v>5.4000091552734117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20.427886641568229</v>
      </c>
      <c r="F690">
        <f>(MAX(E$2:E690) - E690)/MAX(E$2:E690)</f>
        <v>1.0931485333033529E-2</v>
      </c>
      <c r="G690">
        <f t="shared" si="73"/>
        <v>3.9000091552734117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0.69999694824218694</v>
      </c>
      <c r="E691">
        <f t="shared" si="72"/>
        <v>20.497883989929729</v>
      </c>
      <c r="F691">
        <f>(MAX(E$2:E691) - E691)/MAX(E$2:E691)</f>
        <v>7.5423842189879641E-3</v>
      </c>
      <c r="G691">
        <f t="shared" si="73"/>
        <v>4.6000061035155984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3.40000915527343</v>
      </c>
      <c r="E692">
        <f t="shared" si="72"/>
        <v>20.833869494479629</v>
      </c>
      <c r="F692">
        <f>(MAX(E$2:E692) - E692)/MAX(E$2:E692)</f>
        <v>0</v>
      </c>
      <c r="G692">
        <f t="shared" si="73"/>
        <v>8.0000152587890287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-0.600006103515625</v>
      </c>
      <c r="E693">
        <f t="shared" si="72"/>
        <v>20.773577940509199</v>
      </c>
      <c r="F693">
        <f>(MAX(E$2:E693) - E693)/MAX(E$2:E693)</f>
        <v>2.8939201134194183E-3</v>
      </c>
      <c r="G693">
        <f t="shared" si="73"/>
        <v>7.4000091552734037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0.850006103515625</v>
      </c>
      <c r="E694">
        <f t="shared" si="72"/>
        <v>20.858626341625506</v>
      </c>
      <c r="F694">
        <f>(MAX(E$2:E694) - E694)/MAX(E$2:E694)</f>
        <v>0</v>
      </c>
      <c r="G694">
        <f t="shared" si="73"/>
        <v>8.2500152587890287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1.0500030517578101</v>
      </c>
      <c r="E695">
        <f t="shared" si="72"/>
        <v>20.964140002464653</v>
      </c>
      <c r="F695">
        <f>(MAX(E$2:E695) - E695)/MAX(E$2:E695)</f>
        <v>0</v>
      </c>
      <c r="G695">
        <f t="shared" si="73"/>
        <v>9.3000183105468395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1.44999694824218</v>
      </c>
      <c r="E696">
        <f t="shared" si="72"/>
        <v>21.110016766529554</v>
      </c>
      <c r="F696">
        <f>(MAX(E$2:E696) - E696)/MAX(E$2:E696)</f>
        <v>0</v>
      </c>
      <c r="G696">
        <f t="shared" si="73"/>
        <v>10.75001525878902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-0.5</v>
      </c>
      <c r="E697">
        <f t="shared" si="72"/>
        <v>21.059084970562512</v>
      </c>
      <c r="F697">
        <f>(MAX(E$2:E697) - E697)/MAX(E$2:E697)</f>
        <v>2.4126838235294769E-3</v>
      </c>
      <c r="G697">
        <f t="shared" si="73"/>
        <v>10.25001525878902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-0.94999694824218694</v>
      </c>
      <c r="E698">
        <f t="shared" si="72"/>
        <v>20.961833258629422</v>
      </c>
      <c r="F698">
        <f>(MAX(E$2:E698) - E698)/MAX(E$2:E698)</f>
        <v>7.0195826720081383E-3</v>
      </c>
      <c r="G698">
        <f t="shared" si="73"/>
        <v>-0.94999694824218694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3.25</v>
      </c>
      <c r="E699">
        <f t="shared" si="72"/>
        <v>21.292465363991443</v>
      </c>
      <c r="F699">
        <f>(MAX(E$2:E699) - E699)/MAX(E$2:E699)</f>
        <v>0</v>
      </c>
      <c r="G699">
        <f t="shared" si="73"/>
        <v>2.3000030517578129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-0.25</v>
      </c>
      <c r="E700">
        <f t="shared" si="72"/>
        <v>21.266891023300307</v>
      </c>
      <c r="F700">
        <f>(MAX(E$2:E700) - E700)/MAX(E$2:E700)</f>
        <v>1.2010981468771676E-3</v>
      </c>
      <c r="G700">
        <f t="shared" si="73"/>
        <v>2.0500030517578129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0.350006103515625</v>
      </c>
      <c r="E701">
        <f t="shared" si="72"/>
        <v>21.302408945336229</v>
      </c>
      <c r="F701">
        <f>(MAX(E$2:E701) - E701)/MAX(E$2:E701)</f>
        <v>0</v>
      </c>
      <c r="G701">
        <f t="shared" si="73"/>
        <v>2.4000091552734379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21.200506761315257</v>
      </c>
      <c r="F702">
        <f>(MAX(E$2:E702) - E702)/MAX(E$2:E702)</f>
        <v>4.7835990888383233E-3</v>
      </c>
      <c r="G702">
        <f t="shared" si="73"/>
        <v>1.4000091552734379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21.119226553130606</v>
      </c>
      <c r="F703">
        <f>(MAX(E$2:E703) - E703)/MAX(E$2:E703)</f>
        <v>8.5991397815939254E-3</v>
      </c>
      <c r="G703">
        <f t="shared" si="73"/>
        <v>0.600006103515626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0.69999694824218694</v>
      </c>
      <c r="E704">
        <f t="shared" si="72"/>
        <v>21.189655608680731</v>
      </c>
      <c r="F704">
        <f>(MAX(E$2:E704) - E704)/MAX(E$2:E704)</f>
        <v>5.2929852649450278E-3</v>
      </c>
      <c r="G704">
        <f t="shared" si="73"/>
        <v>1.3000030517578129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-0.899993896484375</v>
      </c>
      <c r="E705">
        <f t="shared" si="72"/>
        <v>21.098408906688299</v>
      </c>
      <c r="F705">
        <f>(MAX(E$2:E705) - E705)/MAX(E$2:E705)</f>
        <v>9.5763835522738837E-3</v>
      </c>
      <c r="G705">
        <f t="shared" si="73"/>
        <v>0.40000915527343794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21.058788086086388</v>
      </c>
      <c r="F706">
        <f>(MAX(E$2:E706) - E706)/MAX(E$2:E706)</f>
        <v>1.1436305625105244E-2</v>
      </c>
      <c r="G706">
        <f t="shared" si="73"/>
        <v>1.5258789062944089E-5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21.058788086086388</v>
      </c>
      <c r="F707">
        <f>(MAX(E$2:E707) - E707)/MAX(E$2:E707)</f>
        <v>1.1436305625105244E-2</v>
      </c>
      <c r="G707">
        <f t="shared" si="73"/>
        <v>1.5258789062944089E-5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0.95001220703125</v>
      </c>
      <c r="E708">
        <f t="shared" ref="E708:E771" si="75">(D708/C708*$G$2+1)*E707*$H$2+(1-$H$2)*E707</f>
        <v>21.152629547039794</v>
      </c>
      <c r="F708">
        <f>(MAX(E$2:E708) - E708)/MAX(E$2:E708)</f>
        <v>7.0311014440095077E-3</v>
      </c>
      <c r="G708">
        <f t="shared" si="73"/>
        <v>0.95002746582031294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1.15000915527343</v>
      </c>
      <c r="E709">
        <f t="shared" si="75"/>
        <v>21.265872745971578</v>
      </c>
      <c r="F709">
        <f>(MAX(E$2:E709) - E709)/MAX(E$2:E709)</f>
        <v>1.7151205508450181E-3</v>
      </c>
      <c r="G709">
        <f t="shared" ref="G709:G772" si="76">IF(A709&lt;&gt;A708, D709, D709+G708)</f>
        <v>2.1000366210937429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-2.3499908447265598</v>
      </c>
      <c r="E710">
        <f t="shared" si="75"/>
        <v>21.03891194765384</v>
      </c>
      <c r="F710">
        <f>(MAX(E$2:E710) - E710)/MAX(E$2:E710)</f>
        <v>1.2369352140339792E-2</v>
      </c>
      <c r="G710">
        <f t="shared" si="76"/>
        <v>-0.24995422363281694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-5.00030517578125E-2</v>
      </c>
      <c r="E711">
        <f t="shared" si="75"/>
        <v>21.034136287069323</v>
      </c>
      <c r="F711">
        <f>(MAX(E$2:E711) - E711)/MAX(E$2:E711)</f>
        <v>1.259353620312687E-2</v>
      </c>
      <c r="G711">
        <f t="shared" si="76"/>
        <v>-0.29995727539062944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-0.55000305175781194</v>
      </c>
      <c r="E712">
        <f t="shared" si="75"/>
        <v>20.981618859025975</v>
      </c>
      <c r="F712">
        <f>(MAX(E$2:E712) - E712)/MAX(E$2:E712)</f>
        <v>1.5058864334706374E-2</v>
      </c>
      <c r="G712">
        <f t="shared" si="76"/>
        <v>-0.84996032714844139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20.957801886267077</v>
      </c>
      <c r="F713">
        <f>(MAX(E$2:E713) - E713)/MAX(E$2:E713)</f>
        <v>1.6176905623840096E-2</v>
      </c>
      <c r="G713">
        <f t="shared" si="76"/>
        <v>-1.0999603271484415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0.399993896484375</v>
      </c>
      <c r="E714">
        <f t="shared" si="75"/>
        <v>20.995417879771978</v>
      </c>
      <c r="F714">
        <f>(MAX(E$2:E714) - E714)/MAX(E$2:E714)</f>
        <v>1.4411096245124943E-2</v>
      </c>
      <c r="G714">
        <f t="shared" si="76"/>
        <v>-0.6999664306640665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21.090032423865374</v>
      </c>
      <c r="F715">
        <f>(MAX(E$2:E715) - E715)/MAX(E$2:E715)</f>
        <v>9.9696011852852349E-3</v>
      </c>
      <c r="G715">
        <f t="shared" si="76"/>
        <v>0.3000335693359335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21.258780233919165</v>
      </c>
      <c r="F716">
        <f>(MAX(E$2:E716) - E716)/MAX(E$2:E716)</f>
        <v>2.0480646826853649E-3</v>
      </c>
      <c r="G716">
        <f t="shared" si="76"/>
        <v>2.0500335693359335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-0.95001220703125</v>
      </c>
      <c r="E717">
        <f t="shared" si="75"/>
        <v>21.166238642100449</v>
      </c>
      <c r="F717">
        <f>(MAX(E$2:E717) - E717)/MAX(E$2:E717)</f>
        <v>6.392249044941534E-3</v>
      </c>
      <c r="G717">
        <f t="shared" si="76"/>
        <v>1.1000213623046835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2.1000061035156201</v>
      </c>
      <c r="E718">
        <f t="shared" si="75"/>
        <v>21.368631061240617</v>
      </c>
      <c r="F718">
        <f>(MAX(E$2:E718) - E718)/MAX(E$2:E718)</f>
        <v>0</v>
      </c>
      <c r="G718">
        <f t="shared" si="76"/>
        <v>3.2000274658203036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21.344301129973751</v>
      </c>
      <c r="F719">
        <f>(MAX(E$2:E719) - E719)/MAX(E$2:E719)</f>
        <v>1.1385816525700063E-3</v>
      </c>
      <c r="G719">
        <f t="shared" si="76"/>
        <v>2.9500274658203036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-0.29998779296875</v>
      </c>
      <c r="E720">
        <f t="shared" si="75"/>
        <v>21.315018981550999</v>
      </c>
      <c r="F720">
        <f>(MAX(E$2:E720) - E720)/MAX(E$2:E720)</f>
        <v>2.5089150323186491E-3</v>
      </c>
      <c r="G720">
        <f t="shared" si="76"/>
        <v>-0.29998779296875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21.826774391550128</v>
      </c>
      <c r="F721">
        <f>(MAX(E$2:E721) - E721)/MAX(E$2:E721)</f>
        <v>0</v>
      </c>
      <c r="G721">
        <f t="shared" si="76"/>
        <v>4.95001220703125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21.516160705833467</v>
      </c>
      <c r="F722">
        <f>(MAX(E$2:E722) - E722)/MAX(E$2:E722)</f>
        <v>1.4230856110232636E-2</v>
      </c>
      <c r="G722">
        <f t="shared" si="76"/>
        <v>1.95001220703125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21.71536608724869</v>
      </c>
      <c r="F723">
        <f>(MAX(E$2:E723) - E723)/MAX(E$2:E723)</f>
        <v>5.1042037775663315E-3</v>
      </c>
      <c r="G723">
        <f t="shared" si="76"/>
        <v>3.90000915527343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2.3500061035156201</v>
      </c>
      <c r="E724">
        <f t="shared" si="75"/>
        <v>21.958261848750801</v>
      </c>
      <c r="F724">
        <f>(MAX(E$2:E724) - E724)/MAX(E$2:E724)</f>
        <v>0</v>
      </c>
      <c r="G724">
        <f t="shared" si="76"/>
        <v>6.2500152587890501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1.8000030517578101</v>
      </c>
      <c r="E725">
        <f t="shared" si="75"/>
        <v>22.14733330777586</v>
      </c>
      <c r="F725">
        <f>(MAX(E$2:E725) - E725)/MAX(E$2:E725)</f>
        <v>0</v>
      </c>
      <c r="G725">
        <f t="shared" si="76"/>
        <v>8.0500183105468608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22.14733330777586</v>
      </c>
      <c r="F726">
        <f>(MAX(E$2:E726) - E726)/MAX(E$2:E726)</f>
        <v>0</v>
      </c>
      <c r="G726">
        <f t="shared" si="76"/>
        <v>8.0500183105468608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22.013862310279936</v>
      </c>
      <c r="F727">
        <f>(MAX(E$2:E727) - E727)/MAX(E$2:E727)</f>
        <v>6.0265042134468585E-3</v>
      </c>
      <c r="G727">
        <f t="shared" si="76"/>
        <v>6.750015258789051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-0.600006103515625</v>
      </c>
      <c r="E728">
        <f t="shared" si="75"/>
        <v>21.951656101105112</v>
      </c>
      <c r="F728">
        <f>(MAX(E$2:E728) - E728)/MAX(E$2:E728)</f>
        <v>8.8352490998113205E-3</v>
      </c>
      <c r="G728">
        <f t="shared" si="76"/>
        <v>6.150009155273426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1.6000061035156199</v>
      </c>
      <c r="E729">
        <f t="shared" si="75"/>
        <v>22.116404472475431</v>
      </c>
      <c r="F729">
        <f>(MAX(E$2:E729) - E729)/MAX(E$2:E729)</f>
        <v>1.3965038079582293E-3</v>
      </c>
      <c r="G729">
        <f t="shared" si="76"/>
        <v>7.7500152587890456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2</v>
      </c>
      <c r="E730">
        <f t="shared" si="75"/>
        <v>22.321638451230172</v>
      </c>
      <c r="F730">
        <f>(MAX(E$2:E730) - E730)/MAX(E$2:E730)</f>
        <v>0</v>
      </c>
      <c r="G730">
        <f t="shared" si="76"/>
        <v>9.7500152587890447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-0.149993896484375</v>
      </c>
      <c r="E731">
        <f t="shared" si="75"/>
        <v>22.306072743886464</v>
      </c>
      <c r="F731">
        <f>(MAX(E$2:E731) - E731)/MAX(E$2:E731)</f>
        <v>6.9733713220544583E-4</v>
      </c>
      <c r="G731">
        <f t="shared" si="76"/>
        <v>9.6000213623046697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22.410913282745376</v>
      </c>
      <c r="F732">
        <f>(MAX(E$2:E732) - E732)/MAX(E$2:E732)</f>
        <v>0</v>
      </c>
      <c r="G732">
        <f t="shared" si="76"/>
        <v>10.60002136230467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2</v>
      </c>
      <c r="E733">
        <f t="shared" si="75"/>
        <v>22.618147619573936</v>
      </c>
      <c r="F733">
        <f>(MAX(E$2:E733) - E733)/MAX(E$2:E733)</f>
        <v>0</v>
      </c>
      <c r="G733">
        <f t="shared" si="76"/>
        <v>12.60002136230467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1.65000915527343</v>
      </c>
      <c r="E734">
        <f t="shared" si="75"/>
        <v>22.792153650568622</v>
      </c>
      <c r="F734">
        <f>(MAX(E$2:E734) - E734)/MAX(E$2:E734)</f>
        <v>0</v>
      </c>
      <c r="G734">
        <f t="shared" si="76"/>
        <v>14.2500305175781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2.25</v>
      </c>
      <c r="E735">
        <f t="shared" si="75"/>
        <v>23.033131332374253</v>
      </c>
      <c r="F735">
        <f>(MAX(E$2:E735) - E735)/MAX(E$2:E735)</f>
        <v>0</v>
      </c>
      <c r="G735">
        <f t="shared" si="76"/>
        <v>16.5000305175781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23.222370674306909</v>
      </c>
      <c r="F736">
        <f>(MAX(E$2:E736) - E736)/MAX(E$2:E736)</f>
        <v>0</v>
      </c>
      <c r="G736">
        <f t="shared" si="76"/>
        <v>18.2500305175781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1.0500030517578101</v>
      </c>
      <c r="E737">
        <f t="shared" si="75"/>
        <v>23.337310014737557</v>
      </c>
      <c r="F737">
        <f>(MAX(E$2:E737) - E737)/MAX(E$2:E737)</f>
        <v>0</v>
      </c>
      <c r="G737">
        <f t="shared" si="76"/>
        <v>19.300033569335909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1.54998779296875</v>
      </c>
      <c r="E738">
        <f t="shared" si="75"/>
        <v>23.506040236531199</v>
      </c>
      <c r="F738">
        <f>(MAX(E$2:E738) - E738)/MAX(E$2:E738)</f>
        <v>0</v>
      </c>
      <c r="G738">
        <f t="shared" si="76"/>
        <v>20.850021362304659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0.350006103515625</v>
      </c>
      <c r="E739">
        <f t="shared" si="75"/>
        <v>23.544357470640239</v>
      </c>
      <c r="F739">
        <f>(MAX(E$2:E739) - E739)/MAX(E$2:E739)</f>
        <v>0</v>
      </c>
      <c r="G739">
        <f t="shared" si="76"/>
        <v>21.200027465820284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</v>
      </c>
      <c r="E740">
        <f t="shared" si="75"/>
        <v>23.202190337848929</v>
      </c>
      <c r="F740">
        <f>(MAX(E$2:E740) - E740)/MAX(E$2:E740)</f>
        <v>1.4532871972318289E-2</v>
      </c>
      <c r="G740">
        <f t="shared" si="76"/>
        <v>18.200027465820284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23.459401097609057</v>
      </c>
      <c r="F741">
        <f>(MAX(E$2:E741) - E741)/MAX(E$2:E741)</f>
        <v>3.6083538545115647E-3</v>
      </c>
      <c r="G741">
        <f t="shared" si="76"/>
        <v>20.500030517578093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2.75</v>
      </c>
      <c r="E742">
        <f t="shared" si="75"/>
        <v>23.780059183617794</v>
      </c>
      <c r="F742">
        <f>(MAX(E$2:E742) - E742)/MAX(E$2:E742)</f>
        <v>0</v>
      </c>
      <c r="G742">
        <f t="shared" si="76"/>
        <v>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23.803564649511081</v>
      </c>
      <c r="F743">
        <f>(MAX(E$2:E743) - E743)/MAX(E$2:E743)</f>
        <v>0</v>
      </c>
      <c r="G743">
        <f t="shared" si="76"/>
        <v>2.9499969482421871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1.40000915527343</v>
      </c>
      <c r="E744">
        <f t="shared" si="75"/>
        <v>23.967998243774854</v>
      </c>
      <c r="F744">
        <f>(MAX(E$2:E744) - E744)/MAX(E$2:E744)</f>
        <v>0</v>
      </c>
      <c r="G744">
        <f t="shared" si="76"/>
        <v>4.350006103515617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23.973870370277655</v>
      </c>
      <c r="F745">
        <f>(MAX(E$2:E745) - E745)/MAX(E$2:E745)</f>
        <v>0</v>
      </c>
      <c r="G745">
        <f t="shared" si="76"/>
        <v>4.4000091552734295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24.388354037373102</v>
      </c>
      <c r="F746">
        <f>(MAX(E$2:E746) - E746)/MAX(E$2:E746)</f>
        <v>0</v>
      </c>
      <c r="G746">
        <f t="shared" si="76"/>
        <v>7.9500122070312393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-1.15000915527343</v>
      </c>
      <c r="E747">
        <f t="shared" si="75"/>
        <v>24.252046830956623</v>
      </c>
      <c r="F747">
        <f>(MAX(E$2:E747) - E747)/MAX(E$2:E747)</f>
        <v>5.5890285259759497E-3</v>
      </c>
      <c r="G747">
        <f t="shared" si="76"/>
        <v>6.8000030517578089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3.04998779296875</v>
      </c>
      <c r="E748">
        <f t="shared" si="75"/>
        <v>24.607664363595681</v>
      </c>
      <c r="F748">
        <f>(MAX(E$2:E748) - E748)/MAX(E$2:E748)</f>
        <v>0</v>
      </c>
      <c r="G748">
        <f t="shared" si="76"/>
        <v>9.8499908447265589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-1.40000915527343</v>
      </c>
      <c r="E749">
        <f t="shared" si="75"/>
        <v>24.441958897865604</v>
      </c>
      <c r="F749">
        <f>(MAX(E$2:E749) - E749)/MAX(E$2:E749)</f>
        <v>6.7338965324649225E-3</v>
      </c>
      <c r="G749">
        <f t="shared" si="76"/>
        <v>8.4499816894531286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-0.350006103515625</v>
      </c>
      <c r="E750">
        <f t="shared" si="75"/>
        <v>24.400961287021524</v>
      </c>
      <c r="F750">
        <f>(MAX(E$2:E750) - E750)/MAX(E$2:E750)</f>
        <v>8.3999470051270737E-3</v>
      </c>
      <c r="G750">
        <f t="shared" si="76"/>
        <v>8.0999755859375036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24.400961287021524</v>
      </c>
      <c r="F751">
        <f>(MAX(E$2:E751) - E751)/MAX(E$2:E751)</f>
        <v>8.3999470051270737E-3</v>
      </c>
      <c r="G751">
        <f t="shared" si="76"/>
        <v>8.0999755859375036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1.6000061035156199</v>
      </c>
      <c r="E752">
        <f t="shared" si="75"/>
        <v>24.590440239369237</v>
      </c>
      <c r="F752">
        <f>(MAX(E$2:E752) - E752)/MAX(E$2:E752)</f>
        <v>6.9994957554468282E-4</v>
      </c>
      <c r="G752">
        <f t="shared" si="76"/>
        <v>9.6999816894531232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1</v>
      </c>
      <c r="E753">
        <f t="shared" si="75"/>
        <v>24.70817832533065</v>
      </c>
      <c r="F753">
        <f>(MAX(E$2:E753) - E753)/MAX(E$2:E753)</f>
        <v>0</v>
      </c>
      <c r="G753">
        <f t="shared" si="76"/>
        <v>10.699981689453123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1.0999908447265601</v>
      </c>
      <c r="E754">
        <f t="shared" si="75"/>
        <v>24.838398304546356</v>
      </c>
      <c r="F754">
        <f>(MAX(E$2:E754) - E754)/MAX(E$2:E754)</f>
        <v>0</v>
      </c>
      <c r="G754">
        <f t="shared" si="76"/>
        <v>11.799972534179684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-0.399993896484375</v>
      </c>
      <c r="E755">
        <f t="shared" si="75"/>
        <v>24.791087791592705</v>
      </c>
      <c r="F755">
        <f>(MAX(E$2:E755) - E755)/MAX(E$2:E755)</f>
        <v>1.904732840401832E-3</v>
      </c>
      <c r="G755">
        <f t="shared" si="76"/>
        <v>11.399978637695309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0.400009155273437</v>
      </c>
      <c r="E756">
        <f t="shared" si="75"/>
        <v>24.838012060137615</v>
      </c>
      <c r="F756">
        <f>(MAX(E$2:E756) - E756)/MAX(E$2:E756)</f>
        <v>1.5550294507932258E-5</v>
      </c>
      <c r="G756">
        <f t="shared" si="76"/>
        <v>11.799987792968746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-0.399993896484375</v>
      </c>
      <c r="E757">
        <f t="shared" si="75"/>
        <v>24.791274578569052</v>
      </c>
      <c r="F757">
        <f>(MAX(E$2:E757) - E757)/MAX(E$2:E757)</f>
        <v>1.8972127509799483E-3</v>
      </c>
      <c r="G757">
        <f t="shared" si="76"/>
        <v>11.399993896484371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0.850006103515625</v>
      </c>
      <c r="E758">
        <f t="shared" si="75"/>
        <v>24.890274003361004</v>
      </c>
      <c r="F758">
        <f>(MAX(E$2:E758) - E758)/MAX(E$2:E758)</f>
        <v>0</v>
      </c>
      <c r="G758">
        <f t="shared" si="76"/>
        <v>12.249999999999996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24.801721526389478</v>
      </c>
      <c r="F759">
        <f>(MAX(E$2:E759) - E759)/MAX(E$2:E759)</f>
        <v>3.5577140275582287E-3</v>
      </c>
      <c r="G759">
        <f t="shared" si="76"/>
        <v>11.499999999999996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-0.90000915527343694</v>
      </c>
      <c r="E760">
        <f t="shared" si="75"/>
        <v>24.695499612669526</v>
      </c>
      <c r="F760">
        <f>(MAX(E$2:E760) - E760)/MAX(E$2:E760)</f>
        <v>7.8253212746945706E-3</v>
      </c>
      <c r="G760">
        <f t="shared" si="76"/>
        <v>10.599990844726559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</v>
      </c>
      <c r="E761">
        <f t="shared" si="75"/>
        <v>24.335273524316161</v>
      </c>
      <c r="F761">
        <f>(MAX(E$2:E761) - E761)/MAX(E$2:E761)</f>
        <v>2.2297885470039396E-2</v>
      </c>
      <c r="G761">
        <f t="shared" si="76"/>
        <v>7.5999908447265589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24.611837117444878</v>
      </c>
      <c r="F762">
        <f>(MAX(E$2:E762) - E762)/MAX(E$2:E762)</f>
        <v>1.1186573754813923E-2</v>
      </c>
      <c r="G762">
        <f t="shared" si="76"/>
        <v>9.8999938964843679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0.150009155273437</v>
      </c>
      <c r="E763">
        <f t="shared" si="75"/>
        <v>24.630071364577997</v>
      </c>
      <c r="F763">
        <f>(MAX(E$2:E763) - E763)/MAX(E$2:E763)</f>
        <v>1.0453988523704907E-2</v>
      </c>
      <c r="G763">
        <f t="shared" si="76"/>
        <v>0.150009155273437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1.40000915527343</v>
      </c>
      <c r="E764">
        <f t="shared" si="75"/>
        <v>24.797075246846077</v>
      </c>
      <c r="F764">
        <f>(MAX(E$2:E764) - E764)/MAX(E$2:E764)</f>
        <v>3.7443845134987859E-3</v>
      </c>
      <c r="G764">
        <f t="shared" si="76"/>
        <v>1.550018310546867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24.879957333467406</v>
      </c>
      <c r="F765">
        <f>(MAX(E$2:E765) - E765)/MAX(E$2:E765)</f>
        <v>4.1448599128337556E-4</v>
      </c>
      <c r="G765">
        <f t="shared" si="76"/>
        <v>2.2500152587890541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-0.75</v>
      </c>
      <c r="E766">
        <f t="shared" si="75"/>
        <v>24.791441560257077</v>
      </c>
      <c r="F766">
        <f>(MAX(E$2:E766) - E766)/MAX(E$2:E766)</f>
        <v>3.9707253962162521E-3</v>
      </c>
      <c r="G766">
        <f t="shared" si="76"/>
        <v>1.5000152587890541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24.918988437240575</v>
      </c>
      <c r="F767">
        <f>(MAX(E$2:E767) - E767)/MAX(E$2:E767)</f>
        <v>0</v>
      </c>
      <c r="G767">
        <f t="shared" si="76"/>
        <v>2.6000213623046742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24.918988437240575</v>
      </c>
      <c r="F768">
        <f>(MAX(E$2:E768) - E768)/MAX(E$2:E768)</f>
        <v>0</v>
      </c>
      <c r="G768">
        <f t="shared" si="76"/>
        <v>2.6000213623046742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25.154602465688143</v>
      </c>
      <c r="F769">
        <f>(MAX(E$2:E769) - E769)/MAX(E$2:E769)</f>
        <v>0</v>
      </c>
      <c r="G769">
        <f t="shared" si="76"/>
        <v>4.6000213623046742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9.99908447265625E-2</v>
      </c>
      <c r="E770">
        <f t="shared" si="75"/>
        <v>25.166374212720772</v>
      </c>
      <c r="F770">
        <f>(MAX(E$2:E770) - E770)/MAX(E$2:E770)</f>
        <v>0</v>
      </c>
      <c r="G770">
        <f t="shared" si="76"/>
        <v>4.7000122070312367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25.341720549305752</v>
      </c>
      <c r="F771">
        <f>(MAX(E$2:E771) - E771)/MAX(E$2:E771)</f>
        <v>0</v>
      </c>
      <c r="G771">
        <f t="shared" si="76"/>
        <v>6.2000122070312367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0.649993896484375</v>
      </c>
      <c r="E772">
        <f t="shared" ref="E772:E835" si="78">(D772/C772*$G$2+1)*E771*$H$2+(1-$H$2)*E771</f>
        <v>25.417678221100367</v>
      </c>
      <c r="F772">
        <f>(MAX(E$2:E772) - E772)/MAX(E$2:E772)</f>
        <v>0</v>
      </c>
      <c r="G772">
        <f t="shared" si="76"/>
        <v>6.8500061035156117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-5.00030517578125E-2</v>
      </c>
      <c r="E773">
        <f t="shared" si="78"/>
        <v>25.41181611016852</v>
      </c>
      <c r="F773">
        <f>(MAX(E$2:E773) - E773)/MAX(E$2:E773)</f>
        <v>2.3063125124390369E-4</v>
      </c>
      <c r="G773">
        <f t="shared" ref="G773:G836" si="79">IF(A773&lt;&gt;A772, D773, D773+G772)</f>
        <v>6.8000030517577992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-0.349990844726562</v>
      </c>
      <c r="E774">
        <f t="shared" si="78"/>
        <v>25.370830382120438</v>
      </c>
      <c r="F774">
        <f>(MAX(E$2:E774) - E774)/MAX(E$2:E774)</f>
        <v>1.8431203106914072E-3</v>
      </c>
      <c r="G774">
        <f t="shared" si="79"/>
        <v>6.4500122070312376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25.370830382120438</v>
      </c>
      <c r="F775">
        <f>(MAX(E$2:E775) - E775)/MAX(E$2:E775)</f>
        <v>1.8431203106914072E-3</v>
      </c>
      <c r="G775">
        <f t="shared" si="79"/>
        <v>6.4500122070312376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0.5</v>
      </c>
      <c r="E776">
        <f t="shared" si="78"/>
        <v>25.43014762082279</v>
      </c>
      <c r="F776">
        <f>(MAX(E$2:E776) - E776)/MAX(E$2:E776)</f>
        <v>0</v>
      </c>
      <c r="G776">
        <f t="shared" si="79"/>
        <v>6.9500122070312376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25.430147620822787</v>
      </c>
      <c r="F777">
        <f>(MAX(E$2:E777) - E777)/MAX(E$2:E777)</f>
        <v>1.3970479966429519E-16</v>
      </c>
      <c r="G777">
        <f t="shared" si="79"/>
        <v>6.9500122070312376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1.04998779296875</v>
      </c>
      <c r="E778">
        <f t="shared" si="78"/>
        <v>25.554120257586089</v>
      </c>
      <c r="F778">
        <f>(MAX(E$2:E778) - E778)/MAX(E$2:E778)</f>
        <v>0</v>
      </c>
      <c r="G778">
        <f t="shared" si="79"/>
        <v>7.9999999999999876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25.583638218279667</v>
      </c>
      <c r="F779">
        <f>(MAX(E$2:E779) - E779)/MAX(E$2:E779)</f>
        <v>0</v>
      </c>
      <c r="G779">
        <f t="shared" si="79"/>
        <v>8.2499999999999876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25.624875722678176</v>
      </c>
      <c r="F780">
        <f>(MAX(E$2:E780) - E780)/MAX(E$2:E780)</f>
        <v>0</v>
      </c>
      <c r="G780">
        <f t="shared" si="79"/>
        <v>8.6000061035156126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-3</v>
      </c>
      <c r="E781">
        <f t="shared" si="78"/>
        <v>25.270847834404332</v>
      </c>
      <c r="F781">
        <f>(MAX(E$2:E781) - E781)/MAX(E$2:E781)</f>
        <v>1.3815789473684247E-2</v>
      </c>
      <c r="G781">
        <f t="shared" si="79"/>
        <v>5.6000061035156126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0.94999694824218694</v>
      </c>
      <c r="E782">
        <f t="shared" si="78"/>
        <v>25.379524660178358</v>
      </c>
      <c r="F782">
        <f>(MAX(E$2:E782) - E782)/MAX(E$2:E782)</f>
        <v>9.5747220456831664E-3</v>
      </c>
      <c r="G782">
        <f t="shared" si="79"/>
        <v>6.5500030517577992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-0.150009155273437</v>
      </c>
      <c r="E783">
        <f t="shared" si="78"/>
        <v>25.362208138158476</v>
      </c>
      <c r="F783">
        <f>(MAX(E$2:E783) - E783)/MAX(E$2:E783)</f>
        <v>1.0250492036035053E-2</v>
      </c>
      <c r="G783">
        <f t="shared" si="79"/>
        <v>6.3999938964843626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25.310376122258834</v>
      </c>
      <c r="F784">
        <f>(MAX(E$2:E784) - E784)/MAX(E$2:E784)</f>
        <v>1.2273214661525488E-2</v>
      </c>
      <c r="G784">
        <f t="shared" si="79"/>
        <v>5.949996948242176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-1.19999694824218</v>
      </c>
      <c r="E785">
        <f t="shared" si="78"/>
        <v>25.172439302142696</v>
      </c>
      <c r="F785">
        <f>(MAX(E$2:E785) - E785)/MAX(E$2:E785)</f>
        <v>1.765614106510853E-2</v>
      </c>
      <c r="G785">
        <f t="shared" si="79"/>
        <v>4.7499999999999964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25.035254211919938</v>
      </c>
      <c r="F786">
        <f>(MAX(E$2:E786) - E786)/MAX(E$2:E786)</f>
        <v>2.3009731525699451E-2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0.400009155273437</v>
      </c>
      <c r="E787">
        <f t="shared" si="78"/>
        <v>25.080421941446719</v>
      </c>
      <c r="F787">
        <f>(MAX(E$2:E787) - E787)/MAX(E$2:E787)</f>
        <v>2.1247079873624994E-2</v>
      </c>
      <c r="G787">
        <f t="shared" si="79"/>
        <v>-0.79998779296874289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1.90000915527343</v>
      </c>
      <c r="E788">
        <f t="shared" si="78"/>
        <v>25.293475732684584</v>
      </c>
      <c r="F788">
        <f>(MAX(E$2:E788) - E788)/MAX(E$2:E788)</f>
        <v>1.2932745258167287E-2</v>
      </c>
      <c r="G788">
        <f t="shared" si="79"/>
        <v>1.1000213623046871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-0.70001220703125</v>
      </c>
      <c r="E789">
        <f t="shared" si="78"/>
        <v>25.213890848867443</v>
      </c>
      <c r="F789">
        <f>(MAX(E$2:E789) - E789)/MAX(E$2:E789)</f>
        <v>1.603851188425507E-2</v>
      </c>
      <c r="G789">
        <f t="shared" si="79"/>
        <v>0.40000915527343706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-0.45001220703125</v>
      </c>
      <c r="E790">
        <f t="shared" si="78"/>
        <v>25.163161078366354</v>
      </c>
      <c r="F790">
        <f>(MAX(E$2:E790) - E790)/MAX(E$2:E790)</f>
        <v>1.8018219846553322E-2</v>
      </c>
      <c r="G790">
        <f t="shared" si="79"/>
        <v>-5.0003051757812944E-2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0.59999084472656194</v>
      </c>
      <c r="E791">
        <f t="shared" si="78"/>
        <v>25.231373425978099</v>
      </c>
      <c r="F791">
        <f>(MAX(E$2:E791) - E791)/MAX(E$2:E791)</f>
        <v>1.5356261663810749E-2</v>
      </c>
      <c r="G791">
        <f t="shared" si="79"/>
        <v>0.549987792968749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25.316468529074278</v>
      </c>
      <c r="F792">
        <f>(MAX(E$2:E792) - E792)/MAX(E$2:E792)</f>
        <v>1.20354610473664E-2</v>
      </c>
      <c r="G792">
        <f t="shared" si="79"/>
        <v>1.2999877929687491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25.316468529074278</v>
      </c>
      <c r="F793">
        <f>(MAX(E$2:E793) - E793)/MAX(E$2:E793)</f>
        <v>1.20354610473664E-2</v>
      </c>
      <c r="G793">
        <f t="shared" si="79"/>
        <v>1.2999877929687491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1.29998779296875</v>
      </c>
      <c r="E794">
        <f t="shared" si="78"/>
        <v>25.465838120824088</v>
      </c>
      <c r="F794">
        <f>(MAX(E$2:E794) - E794)/MAX(E$2:E794)</f>
        <v>6.2063755381782677E-3</v>
      </c>
      <c r="G794">
        <f t="shared" si="79"/>
        <v>2.5999755859374991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25.547111717947217</v>
      </c>
      <c r="F795">
        <f>(MAX(E$2:E795) - E795)/MAX(E$2:E795)</f>
        <v>3.0347075854162005E-3</v>
      </c>
      <c r="G795">
        <f t="shared" si="79"/>
        <v>3.2999725341796862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25.547111717947217</v>
      </c>
      <c r="F796">
        <f>(MAX(E$2:E796) - E796)/MAX(E$2:E796)</f>
        <v>3.0347075854162005E-3</v>
      </c>
      <c r="G796">
        <f t="shared" si="79"/>
        <v>3.2999725341796862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0.54998779296875</v>
      </c>
      <c r="E797">
        <f t="shared" si="78"/>
        <v>25.610607003378696</v>
      </c>
      <c r="F797">
        <f>(MAX(E$2:E797) - E797)/MAX(E$2:E797)</f>
        <v>5.5683077076748588E-4</v>
      </c>
      <c r="G797">
        <f t="shared" si="79"/>
        <v>3.8499603271484362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1.0999908447265601</v>
      </c>
      <c r="E798">
        <f t="shared" si="78"/>
        <v>25.73623879311404</v>
      </c>
      <c r="F798">
        <f>(MAX(E$2:E798) - E798)/MAX(E$2:E798)</f>
        <v>0</v>
      </c>
      <c r="G798">
        <f t="shared" si="79"/>
        <v>4.9499511718749964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1.3499908447265601</v>
      </c>
      <c r="E799">
        <f t="shared" si="78"/>
        <v>25.891015505400084</v>
      </c>
      <c r="F799">
        <f>(MAX(E$2:E799) - E799)/MAX(E$2:E799)</f>
        <v>0</v>
      </c>
      <c r="G799">
        <f t="shared" si="79"/>
        <v>6.2999420166015563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1</v>
      </c>
      <c r="E800">
        <f t="shared" si="78"/>
        <v>26.007516753656652</v>
      </c>
      <c r="F800">
        <f>(MAX(E$2:E800) - E800)/MAX(E$2:E800)</f>
        <v>0</v>
      </c>
      <c r="G800">
        <f t="shared" si="79"/>
        <v>7.2999420166015563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3.0500030517578098</v>
      </c>
      <c r="E801">
        <f t="shared" si="78"/>
        <v>26.364368320668909</v>
      </c>
      <c r="F801">
        <f>(MAX(E$2:E801) - E801)/MAX(E$2:E801)</f>
        <v>0</v>
      </c>
      <c r="G801">
        <f t="shared" si="79"/>
        <v>10.349945068359366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-2.5999908447265598</v>
      </c>
      <c r="E802">
        <f t="shared" si="78"/>
        <v>26.048136018060056</v>
      </c>
      <c r="F802">
        <f>(MAX(E$2:E802) - E802)/MAX(E$2:E802)</f>
        <v>1.1994685355724448E-2</v>
      </c>
      <c r="G802">
        <f t="shared" si="79"/>
        <v>7.7499542236328063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0.25</v>
      </c>
      <c r="E803">
        <f t="shared" si="78"/>
        <v>26.078040394638847</v>
      </c>
      <c r="F803">
        <f>(MAX(E$2:E803) - E803)/MAX(E$2:E803)</f>
        <v>1.086041290834147E-2</v>
      </c>
      <c r="G803">
        <f t="shared" si="79"/>
        <v>7.9999542236328063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26.138943291467967</v>
      </c>
      <c r="F804">
        <f>(MAX(E$2:E804) - E804)/MAX(E$2:E804)</f>
        <v>8.5503671644662493E-3</v>
      </c>
      <c r="G804">
        <f t="shared" si="79"/>
        <v>8.4999542236328054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26.255655521436761</v>
      </c>
      <c r="F805">
        <f>(MAX(E$2:E805) - E805)/MAX(E$2:E805)</f>
        <v>4.1234744527112377E-3</v>
      </c>
      <c r="G805">
        <f t="shared" si="79"/>
        <v>9.4499511718749929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2.15000915527343</v>
      </c>
      <c r="E806">
        <f t="shared" si="78"/>
        <v>26.521570257803894</v>
      </c>
      <c r="F806">
        <f>(MAX(E$2:E806) - E806)/MAX(E$2:E806)</f>
        <v>0</v>
      </c>
      <c r="G806">
        <f t="shared" si="79"/>
        <v>11.599960327148423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26.515222104520035</v>
      </c>
      <c r="F807">
        <f>(MAX(E$2:E807) - E807)/MAX(E$2:E807)</f>
        <v>2.3935812329933511E-4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1.3499908447265601</v>
      </c>
      <c r="E808">
        <f t="shared" si="78"/>
        <v>26.685328791287823</v>
      </c>
      <c r="F808">
        <f>(MAX(E$2:E808) - E808)/MAX(E$2:E808)</f>
        <v>0</v>
      </c>
      <c r="G808">
        <f t="shared" si="79"/>
        <v>1.2999877929687476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2.5999908447265598</v>
      </c>
      <c r="E809">
        <f t="shared" si="78"/>
        <v>27.015119153773835</v>
      </c>
      <c r="F809">
        <f>(MAX(E$2:E809) - E809)/MAX(E$2:E809)</f>
        <v>0</v>
      </c>
      <c r="G809">
        <f t="shared" si="79"/>
        <v>3.8999786376953072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0.449996948242187</v>
      </c>
      <c r="E810">
        <f t="shared" si="78"/>
        <v>27.072812067827517</v>
      </c>
      <c r="F810">
        <f>(MAX(E$2:E810) - E810)/MAX(E$2:E810)</f>
        <v>0</v>
      </c>
      <c r="G810">
        <f t="shared" si="79"/>
        <v>4.3499755859374938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27.558173342090836</v>
      </c>
      <c r="F811">
        <f>(MAX(E$2:E811) - E811)/MAX(E$2:E811)</f>
        <v>0</v>
      </c>
      <c r="G811">
        <f t="shared" si="79"/>
        <v>8.0499725341796733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-0.149993896484375</v>
      </c>
      <c r="E812">
        <f t="shared" si="78"/>
        <v>27.537920259078465</v>
      </c>
      <c r="F812">
        <f>(MAX(E$2:E812) - E812)/MAX(E$2:E812)</f>
        <v>7.3492109803363365E-4</v>
      </c>
      <c r="G812">
        <f t="shared" si="79"/>
        <v>7.8999786376952983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9.99908447265625E-2</v>
      </c>
      <c r="E813">
        <f t="shared" si="78"/>
        <v>27.551487677680782</v>
      </c>
      <c r="F813">
        <f>(MAX(E$2:E813) - E813)/MAX(E$2:E813)</f>
        <v>2.4260187085193828E-4</v>
      </c>
      <c r="G813">
        <f t="shared" si="79"/>
        <v>7.9999694824218608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1.3499908447265601</v>
      </c>
      <c r="E814">
        <f t="shared" si="78"/>
        <v>27.732167617211847</v>
      </c>
      <c r="F814">
        <f>(MAX(E$2:E814) - E814)/MAX(E$2:E814)</f>
        <v>0</v>
      </c>
      <c r="G814">
        <f t="shared" si="79"/>
        <v>9.3499603271484215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0.600006103515625</v>
      </c>
      <c r="E815">
        <f t="shared" si="78"/>
        <v>27.81301649886732</v>
      </c>
      <c r="F815">
        <f>(MAX(E$2:E815) - E815)/MAX(E$2:E815)</f>
        <v>0</v>
      </c>
      <c r="G815">
        <f t="shared" si="79"/>
        <v>9.9499664306640465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-0.399993896484375</v>
      </c>
      <c r="E816">
        <f t="shared" si="78"/>
        <v>27.75960411347873</v>
      </c>
      <c r="F816">
        <f>(MAX(E$2:E816) - E816)/MAX(E$2:E816)</f>
        <v>1.92040965390307E-3</v>
      </c>
      <c r="G816">
        <f t="shared" si="79"/>
        <v>9.5499725341796715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27.932864052053336</v>
      </c>
      <c r="F817">
        <f>(MAX(E$2:E817) - E817)/MAX(E$2:E817)</f>
        <v>0</v>
      </c>
      <c r="G817">
        <f t="shared" si="79"/>
        <v>10.849975585937482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27.939608429470148</v>
      </c>
      <c r="F818">
        <f>(MAX(E$2:E818) - E818)/MAX(E$2:E818)</f>
        <v>0</v>
      </c>
      <c r="G818">
        <f t="shared" si="79"/>
        <v>10.899978637695295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28.204438841123896</v>
      </c>
      <c r="F819">
        <f>(MAX(E$2:E819) - E819)/MAX(E$2:E819)</f>
        <v>0</v>
      </c>
      <c r="G819">
        <f t="shared" si="79"/>
        <v>12.899978637695295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28.204438841123896</v>
      </c>
      <c r="F820">
        <f>(MAX(E$2:E820) - E820)/MAX(E$2:E820)</f>
        <v>0</v>
      </c>
      <c r="G820">
        <f t="shared" si="79"/>
        <v>12.899978637695295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-1.8999938964843699</v>
      </c>
      <c r="E821">
        <f t="shared" si="78"/>
        <v>27.949661051970637</v>
      </c>
      <c r="F821">
        <f>(MAX(E$2:E821) - E821)/MAX(E$2:E821)</f>
        <v>9.0332514888321943E-3</v>
      </c>
      <c r="G821">
        <f t="shared" si="79"/>
        <v>10.999984741210925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28.326840487455527</v>
      </c>
      <c r="F822">
        <f>(MAX(E$2:E822) - E822)/MAX(E$2:E822)</f>
        <v>0</v>
      </c>
      <c r="G822">
        <f t="shared" si="79"/>
        <v>13.849990844726545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0.199996948242187</v>
      </c>
      <c r="E823">
        <f t="shared" si="78"/>
        <v>28.353515580430308</v>
      </c>
      <c r="F823">
        <f>(MAX(E$2:E823) - E823)/MAX(E$2:E823)</f>
        <v>0</v>
      </c>
      <c r="G823">
        <f t="shared" si="79"/>
        <v>14.049987792968732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28.59539432248167</v>
      </c>
      <c r="F824">
        <f>(MAX(E$2:E824) - E824)/MAX(E$2:E824)</f>
        <v>0</v>
      </c>
      <c r="G824">
        <f t="shared" si="79"/>
        <v>15.849990844726543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28.663171216474005</v>
      </c>
      <c r="F825">
        <f>(MAX(E$2:E825) - E825)/MAX(E$2:E825)</f>
        <v>0</v>
      </c>
      <c r="G825">
        <f t="shared" si="79"/>
        <v>16.349990844726541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1.25</v>
      </c>
      <c r="E826">
        <f t="shared" si="78"/>
        <v>28.835702343378948</v>
      </c>
      <c r="F826">
        <f>(MAX(E$2:E826) - E826)/MAX(E$2:E826)</f>
        <v>0</v>
      </c>
      <c r="G826">
        <f t="shared" si="79"/>
        <v>17.599990844726541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0.400009155273437</v>
      </c>
      <c r="E827">
        <f t="shared" si="78"/>
        <v>28.891245898448407</v>
      </c>
      <c r="F827">
        <f>(MAX(E$2:E827) - E827)/MAX(E$2:E827)</f>
        <v>0</v>
      </c>
      <c r="G827">
        <f t="shared" si="79"/>
        <v>0.400009155273437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-2.5</v>
      </c>
      <c r="E828">
        <f t="shared" si="78"/>
        <v>28.546755685032885</v>
      </c>
      <c r="F828">
        <f>(MAX(E$2:E828) - E828)/MAX(E$2:E828)</f>
        <v>1.192368839427665E-2</v>
      </c>
      <c r="G828">
        <f t="shared" si="79"/>
        <v>-2.0999908447265629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0.399993896484375</v>
      </c>
      <c r="E829">
        <f t="shared" si="78"/>
        <v>28.600982073275155</v>
      </c>
      <c r="F829">
        <f>(MAX(E$2:E829) - E829)/MAX(E$2:E829)</f>
        <v>1.0046774244126328E-2</v>
      </c>
      <c r="G829">
        <f t="shared" si="79"/>
        <v>-1.6999969482421879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0.5</v>
      </c>
      <c r="E830">
        <f t="shared" si="78"/>
        <v>28.668513063104115</v>
      </c>
      <c r="F830">
        <f>(MAX(E$2:E830) - E830)/MAX(E$2:E830)</f>
        <v>7.7093537650535834E-3</v>
      </c>
      <c r="G830">
        <f t="shared" si="79"/>
        <v>-1.1999969482421879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-0.95001220703125</v>
      </c>
      <c r="E831">
        <f t="shared" si="78"/>
        <v>28.539754804500994</v>
      </c>
      <c r="F831">
        <f>(MAX(E$2:E831) - E831)/MAX(E$2:E831)</f>
        <v>1.2166006796068612E-2</v>
      </c>
      <c r="G831">
        <f t="shared" si="79"/>
        <v>-2.1500091552734379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1.69999694824218</v>
      </c>
      <c r="E832">
        <f t="shared" si="78"/>
        <v>28.764769693523935</v>
      </c>
      <c r="F832">
        <f>(MAX(E$2:E832) - E832)/MAX(E$2:E832)</f>
        <v>4.3776653097284627E-3</v>
      </c>
      <c r="G832">
        <f t="shared" si="79"/>
        <v>-0.45001220703125799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0.100006103515625</v>
      </c>
      <c r="E833">
        <f t="shared" si="78"/>
        <v>28.778052389928298</v>
      </c>
      <c r="F833">
        <f>(MAX(E$2:E833) - E833)/MAX(E$2:E833)</f>
        <v>3.9179171752571455E-3</v>
      </c>
      <c r="G833">
        <f t="shared" si="79"/>
        <v>-0.35000610351563299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-0.199996948242187</v>
      </c>
      <c r="E834">
        <f t="shared" si="78"/>
        <v>28.751575724924766</v>
      </c>
      <c r="F834">
        <f>(MAX(E$2:E834) - E834)/MAX(E$2:E834)</f>
        <v>4.8343423476639152E-3</v>
      </c>
      <c r="G834">
        <f t="shared" si="79"/>
        <v>-0.55000305175782005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0.649993896484375</v>
      </c>
      <c r="E835">
        <f t="shared" si="78"/>
        <v>28.837302095271138</v>
      </c>
      <c r="F835">
        <f>(MAX(E$2:E835) - E835)/MAX(E$2:E835)</f>
        <v>1.867133157458122E-3</v>
      </c>
      <c r="G835">
        <f t="shared" si="79"/>
        <v>9.999084472655495E-2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1.0500030517578101</v>
      </c>
      <c r="E836">
        <f t="shared" ref="E836:E899" si="81">(D836/C836*$G$2+1)*E835*$H$2+(1-$H$2)*E835</f>
        <v>28.976532303130661</v>
      </c>
      <c r="F836">
        <f>(MAX(E$2:E836) - E836)/MAX(E$2:E836)</f>
        <v>0</v>
      </c>
      <c r="G836">
        <f t="shared" si="79"/>
        <v>1.149993896484365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-0.150009155273437</v>
      </c>
      <c r="E837">
        <f t="shared" si="81"/>
        <v>28.956545080051079</v>
      </c>
      <c r="F837">
        <f>(MAX(E$2:E837) - E837)/MAX(E$2:E837)</f>
        <v>6.8977277441243203E-4</v>
      </c>
      <c r="G837">
        <f t="shared" ref="G837:G900" si="82">IF(A837&lt;&gt;A836, D837, D837+G836)</f>
        <v>0.99998474121092795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29.050385326290307</v>
      </c>
      <c r="F838">
        <f>(MAX(E$2:E838) - E838)/MAX(E$2:E838)</f>
        <v>0</v>
      </c>
      <c r="G838">
        <f t="shared" si="82"/>
        <v>1.6999816894531148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29.244415238866743</v>
      </c>
      <c r="F839">
        <f>(MAX(E$2:E839) - E839)/MAX(E$2:E839)</f>
        <v>0</v>
      </c>
      <c r="G839">
        <f t="shared" si="82"/>
        <v>3.1499786376952947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-0.150009155273437</v>
      </c>
      <c r="E840">
        <f t="shared" si="81"/>
        <v>29.224401002378492</v>
      </c>
      <c r="F840">
        <f>(MAX(E$2:E840) - E840)/MAX(E$2:E840)</f>
        <v>6.8437807098469222E-4</v>
      </c>
      <c r="G840">
        <f t="shared" si="82"/>
        <v>2.9999694824218577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0.850006103515625</v>
      </c>
      <c r="E841">
        <f t="shared" si="81"/>
        <v>29.337412116697344</v>
      </c>
      <c r="F841">
        <f>(MAX(E$2:E841) - E841)/MAX(E$2:E841)</f>
        <v>0</v>
      </c>
      <c r="G841">
        <f t="shared" si="82"/>
        <v>3.8499755859374827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1.3999938964843699</v>
      </c>
      <c r="E842">
        <f t="shared" si="81"/>
        <v>29.525078817294055</v>
      </c>
      <c r="F842">
        <f>(MAX(E$2:E842) - E842)/MAX(E$2:E842)</f>
        <v>0</v>
      </c>
      <c r="G842">
        <f t="shared" si="82"/>
        <v>5.2499694824218528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1.6000061035156199</v>
      </c>
      <c r="E843">
        <f t="shared" si="81"/>
        <v>29.739947007158349</v>
      </c>
      <c r="F843">
        <f>(MAX(E$2:E843) - E843)/MAX(E$2:E843)</f>
        <v>0</v>
      </c>
      <c r="G843">
        <f t="shared" si="82"/>
        <v>6.8499755859374725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29.504753752905483</v>
      </c>
      <c r="F844">
        <f>(MAX(E$2:E844) - E844)/MAX(E$2:E844)</f>
        <v>7.9083279535184098E-3</v>
      </c>
      <c r="G844">
        <f t="shared" si="82"/>
        <v>5.0999755859374725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-0.149993896484375</v>
      </c>
      <c r="E845">
        <f t="shared" si="81"/>
        <v>29.484624623040979</v>
      </c>
      <c r="F845">
        <f>(MAX(E$2:E845) - E845)/MAX(E$2:E845)</f>
        <v>8.5851660749736644E-3</v>
      </c>
      <c r="G845">
        <f t="shared" si="82"/>
        <v>4.9499816894530975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29.484624623040979</v>
      </c>
      <c r="F846">
        <f>(MAX(E$2:E846) - E846)/MAX(E$2:E846)</f>
        <v>8.5851660749736644E-3</v>
      </c>
      <c r="G846">
        <f t="shared" si="82"/>
        <v>4.9499816894530975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-1.6000061035156199</v>
      </c>
      <c r="E847">
        <f t="shared" si="81"/>
        <v>29.269631748368372</v>
      </c>
      <c r="F847">
        <f>(MAX(E$2:E847) - E847)/MAX(E$2:E847)</f>
        <v>1.581426014904375E-2</v>
      </c>
      <c r="G847">
        <f t="shared" si="82"/>
        <v>3.3499755859374778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-1.04998779296875</v>
      </c>
      <c r="E848">
        <f t="shared" si="81"/>
        <v>29.131373848443346</v>
      </c>
      <c r="F848">
        <f>(MAX(E$2:E848) - E848)/MAX(E$2:E848)</f>
        <v>2.0463155451101549E-2</v>
      </c>
      <c r="G848">
        <f t="shared" si="82"/>
        <v>2.2999877929687278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29.105124137389147</v>
      </c>
      <c r="F849">
        <f>(MAX(E$2:E849) - E849)/MAX(E$2:E849)</f>
        <v>2.1345796938252833E-2</v>
      </c>
      <c r="G849">
        <f t="shared" si="82"/>
        <v>2.0999908447265407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29.190322767875998</v>
      </c>
      <c r="F850">
        <f>(MAX(E$2:E850) - E850)/MAX(E$2:E850)</f>
        <v>1.8481009369319262E-2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0.55000305175781194</v>
      </c>
      <c r="E851">
        <f t="shared" si="81"/>
        <v>29.261662187826627</v>
      </c>
      <c r="F851">
        <f>(MAX(E$2:E851) - E851)/MAX(E$2:E851)</f>
        <v>1.608223508994823E-2</v>
      </c>
      <c r="G851">
        <f t="shared" si="82"/>
        <v>1.1999969482421871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-0.65000915527343694</v>
      </c>
      <c r="E852">
        <f t="shared" si="81"/>
        <v>29.177589926253752</v>
      </c>
      <c r="F852">
        <f>(MAX(E$2:E852) - E852)/MAX(E$2:E852)</f>
        <v>1.8909148720716917E-2</v>
      </c>
      <c r="G852">
        <f t="shared" si="82"/>
        <v>0.54998779296875011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0.20001220703125</v>
      </c>
      <c r="E853">
        <f t="shared" si="81"/>
        <v>29.203271685955563</v>
      </c>
      <c r="F853">
        <f>(MAX(E$2:E853) - E853)/MAX(E$2:E853)</f>
        <v>1.8045604488589342E-2</v>
      </c>
      <c r="G853">
        <f t="shared" si="82"/>
        <v>0.75000000000000011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29.203271685955563</v>
      </c>
      <c r="F854">
        <f>(MAX(E$2:E854) - E854)/MAX(E$2:E854)</f>
        <v>1.8045604488589342E-2</v>
      </c>
      <c r="G854">
        <f t="shared" si="82"/>
        <v>0.75000000000000011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-0.5</v>
      </c>
      <c r="E855">
        <f t="shared" si="81"/>
        <v>29.13867628829335</v>
      </c>
      <c r="F855">
        <f>(MAX(E$2:E855) - E855)/MAX(E$2:E855)</f>
        <v>2.0217612315189207E-2</v>
      </c>
      <c r="G855">
        <f t="shared" si="82"/>
        <v>0.25000000000000011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-4.998779296875E-2</v>
      </c>
      <c r="E856">
        <f t="shared" si="81"/>
        <v>29.132259644603121</v>
      </c>
      <c r="F856">
        <f>(MAX(E$2:E856) - E856)/MAX(E$2:E856)</f>
        <v>2.043337072554163E-2</v>
      </c>
      <c r="G856">
        <f t="shared" si="82"/>
        <v>0.20001220703125011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1.3999938964843699</v>
      </c>
      <c r="E857">
        <f t="shared" si="81"/>
        <v>29.312004597291072</v>
      </c>
      <c r="F857">
        <f>(MAX(E$2:E857) - E857)/MAX(E$2:E857)</f>
        <v>1.4389481251068564E-2</v>
      </c>
      <c r="G857">
        <f t="shared" si="82"/>
        <v>1.6000061035156201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29.312004597291072</v>
      </c>
      <c r="F858">
        <f>(MAX(E$2:E858) - E858)/MAX(E$2:E858)</f>
        <v>1.4389481251068564E-2</v>
      </c>
      <c r="G858">
        <f t="shared" si="82"/>
        <v>1.6000061035156201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1.44999694824218</v>
      </c>
      <c r="E859">
        <f t="shared" si="81"/>
        <v>29.500345737082501</v>
      </c>
      <c r="F859">
        <f>(MAX(E$2:E859) - E859)/MAX(E$2:E859)</f>
        <v>8.0565466380345847E-3</v>
      </c>
      <c r="G859">
        <f t="shared" si="82"/>
        <v>3.0500030517578001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1.25</v>
      </c>
      <c r="E860">
        <f t="shared" si="81"/>
        <v>29.661911369379268</v>
      </c>
      <c r="F860">
        <f>(MAX(E$2:E860) - E860)/MAX(E$2:E860)</f>
        <v>2.6239333163673067E-3</v>
      </c>
      <c r="G860">
        <f t="shared" si="82"/>
        <v>4.3000030517578001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29.557638087950949</v>
      </c>
      <c r="F861">
        <f>(MAX(E$2:E861) - E861)/MAX(E$2:E861)</f>
        <v>6.1301023557143314E-3</v>
      </c>
      <c r="G861">
        <f t="shared" si="82"/>
        <v>3.499999999999988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29.194765298924764</v>
      </c>
      <c r="F862">
        <f>(MAX(E$2:E862) - E862)/MAX(E$2:E862)</f>
        <v>1.8331630116972326E-2</v>
      </c>
      <c r="G862">
        <f t="shared" si="82"/>
        <v>0.74999999999998801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1.44999694824218</v>
      </c>
      <c r="E863">
        <f t="shared" si="81"/>
        <v>29.38407082114577</v>
      </c>
      <c r="F863">
        <f>(MAX(E$2:E863) - E863)/MAX(E$2:E863)</f>
        <v>1.1966268330166195E-2</v>
      </c>
      <c r="G863">
        <f t="shared" si="82"/>
        <v>2.199996948242168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1.90000915527343</v>
      </c>
      <c r="E864">
        <f t="shared" si="81"/>
        <v>29.631575586855497</v>
      </c>
      <c r="F864">
        <f>(MAX(E$2:E864) - E864)/MAX(E$2:E864)</f>
        <v>3.6439681710517934E-3</v>
      </c>
      <c r="G864">
        <f t="shared" si="82"/>
        <v>4.1000061035155984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1</v>
      </c>
      <c r="E865">
        <f t="shared" si="81"/>
        <v>29.762578342081596</v>
      </c>
      <c r="F865">
        <f>(MAX(E$2:E865) - E865)/MAX(E$2:E865)</f>
        <v>0</v>
      </c>
      <c r="G865">
        <f t="shared" si="82"/>
        <v>5.1000061035155984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0.55000305175781194</v>
      </c>
      <c r="E866">
        <f t="shared" si="81"/>
        <v>29.834554826010166</v>
      </c>
      <c r="F866">
        <f>(MAX(E$2:E866) - E866)/MAX(E$2:E866)</f>
        <v>0</v>
      </c>
      <c r="G866">
        <f t="shared" si="82"/>
        <v>5.65000915527341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29.998429499411039</v>
      </c>
      <c r="F867">
        <f>(MAX(E$2:E867) - E867)/MAX(E$2:E867)</f>
        <v>0</v>
      </c>
      <c r="G867">
        <f t="shared" si="82"/>
        <v>6.90000915527341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0.84999084472656194</v>
      </c>
      <c r="E868">
        <f t="shared" si="81"/>
        <v>30.110404865166824</v>
      </c>
      <c r="F868">
        <f>(MAX(E$2:E868) - E868)/MAX(E$2:E868)</f>
        <v>0</v>
      </c>
      <c r="G868">
        <f t="shared" si="82"/>
        <v>7.7499999999999716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30.749858321692347</v>
      </c>
      <c r="F869">
        <f>(MAX(E$2:E869) - E869)/MAX(E$2:E869)</f>
        <v>0</v>
      </c>
      <c r="G869">
        <f t="shared" si="82"/>
        <v>12.499999999999972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0.95001220703125</v>
      </c>
      <c r="E870">
        <f t="shared" si="81"/>
        <v>30.879091006792805</v>
      </c>
      <c r="F870">
        <f>(MAX(E$2:E870) - E870)/MAX(E$2:E870)</f>
        <v>0</v>
      </c>
      <c r="G870">
        <f t="shared" si="82"/>
        <v>13.450012207031222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31.158541678810479</v>
      </c>
      <c r="F871">
        <f>(MAX(E$2:E871) - E871)/MAX(E$2:E871)</f>
        <v>0</v>
      </c>
      <c r="G871">
        <f t="shared" si="82"/>
        <v>15.500015258789031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1</v>
      </c>
      <c r="E872">
        <f t="shared" si="81"/>
        <v>31.296208284166049</v>
      </c>
      <c r="F872">
        <f>(MAX(E$2:E872) - E872)/MAX(E$2:E872)</f>
        <v>0</v>
      </c>
      <c r="G872">
        <f t="shared" si="82"/>
        <v>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1.15000915527343</v>
      </c>
      <c r="E873">
        <f t="shared" si="81"/>
        <v>31.456439246026306</v>
      </c>
      <c r="F873">
        <f>(MAX(E$2:E873) - E873)/MAX(E$2:E873)</f>
        <v>0</v>
      </c>
      <c r="G873">
        <f t="shared" si="82"/>
        <v>2.15000915527343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-1.1000061035156199</v>
      </c>
      <c r="E874">
        <f t="shared" si="81"/>
        <v>31.302390533184365</v>
      </c>
      <c r="F874">
        <f>(MAX(E$2:E874) - E874)/MAX(E$2:E874)</f>
        <v>4.8972075840211775E-3</v>
      </c>
      <c r="G874">
        <f t="shared" si="82"/>
        <v>1.0500030517578101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4.9499969482421804</v>
      </c>
      <c r="E875">
        <f t="shared" si="81"/>
        <v>32.010371710262454</v>
      </c>
      <c r="F875">
        <f>(MAX(E$2:E875) - E875)/MAX(E$2:E875)</f>
        <v>0</v>
      </c>
      <c r="G875">
        <f t="shared" si="82"/>
        <v>5.9999999999999902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-3</v>
      </c>
      <c r="E876">
        <f t="shared" si="81"/>
        <v>31.558814742562827</v>
      </c>
      <c r="F876">
        <f>(MAX(E$2:E876) - E876)/MAX(E$2:E876)</f>
        <v>1.4106583072100316E-2</v>
      </c>
      <c r="G876">
        <f t="shared" si="82"/>
        <v>2.9999999999999902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31.77855450038571</v>
      </c>
      <c r="F877">
        <f>(MAX(E$2:E877) - E877)/MAX(E$2:E877)</f>
        <v>7.2419405802283988E-3</v>
      </c>
      <c r="G877">
        <f t="shared" si="82"/>
        <v>4.4999999999999902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2.0500030517578098</v>
      </c>
      <c r="E878">
        <f t="shared" si="81"/>
        <v>32.07486569982931</v>
      </c>
      <c r="F878">
        <f>(MAX(E$2:E878) - E878)/MAX(E$2:E878)</f>
        <v>0</v>
      </c>
      <c r="G878">
        <f t="shared" si="82"/>
        <v>6.5500030517578001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1.0999908447265601</v>
      </c>
      <c r="E879">
        <f t="shared" si="81"/>
        <v>32.237384504595397</v>
      </c>
      <c r="F879">
        <f>(MAX(E$2:E879) - E879)/MAX(E$2:E879)</f>
        <v>0</v>
      </c>
      <c r="G879">
        <f t="shared" si="82"/>
        <v>7.6499938964843599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2.65000915527343</v>
      </c>
      <c r="E880">
        <f t="shared" si="81"/>
        <v>32.629433596742295</v>
      </c>
      <c r="F880">
        <f>(MAX(E$2:E880) - E880)/MAX(E$2:E880)</f>
        <v>0</v>
      </c>
      <c r="G880">
        <f t="shared" si="82"/>
        <v>10.300003051757789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1.8500061035156199</v>
      </c>
      <c r="E881">
        <f t="shared" si="81"/>
        <v>32.905611739982568</v>
      </c>
      <c r="F881">
        <f>(MAX(E$2:E881) - E881)/MAX(E$2:E881)</f>
        <v>0</v>
      </c>
      <c r="G881">
        <f t="shared" si="82"/>
        <v>12.150009155273409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3.3500061035156201</v>
      </c>
      <c r="E882">
        <f t="shared" si="81"/>
        <v>33.415617028272059</v>
      </c>
      <c r="F882">
        <f>(MAX(E$2:E882) - E882)/MAX(E$2:E882)</f>
        <v>0</v>
      </c>
      <c r="G882">
        <f t="shared" si="82"/>
        <v>15.500015258789029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33.462151185827736</v>
      </c>
      <c r="F883">
        <f>(MAX(E$2:E883) - E883)/MAX(E$2:E883)</f>
        <v>0</v>
      </c>
      <c r="G883">
        <f t="shared" si="82"/>
        <v>15.800018310546841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-2.0999908447265598</v>
      </c>
      <c r="E884">
        <f t="shared" si="81"/>
        <v>33.129567360306666</v>
      </c>
      <c r="F884">
        <f>(MAX(E$2:E884) - E884)/MAX(E$2:E884)</f>
        <v>9.9391047417755202E-3</v>
      </c>
      <c r="G884">
        <f t="shared" si="82"/>
        <v>13.700027465820281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33.011568562042342</v>
      </c>
      <c r="F885">
        <f>(MAX(E$2:E885) - E885)/MAX(E$2:E885)</f>
        <v>1.3465441037641046E-2</v>
      </c>
      <c r="G885">
        <f t="shared" si="82"/>
        <v>12.950027465820281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32.61180112375493</v>
      </c>
      <c r="F886">
        <f>(MAX(E$2:E886) - E886)/MAX(E$2:E886)</f>
        <v>2.5412295143563749E-2</v>
      </c>
      <c r="G886">
        <f t="shared" si="82"/>
        <v>10.400024414062472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-0.80000305175781194</v>
      </c>
      <c r="E887">
        <f t="shared" si="81"/>
        <v>32.485996221603656</v>
      </c>
      <c r="F887">
        <f>(MAX(E$2:E887) - E887)/MAX(E$2:E887)</f>
        <v>2.9171913031028066E-2</v>
      </c>
      <c r="G887">
        <f t="shared" si="82"/>
        <v>9.6000213623046591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2.19999694824218</v>
      </c>
      <c r="E888">
        <f t="shared" si="81"/>
        <v>32.831416461767255</v>
      </c>
      <c r="F888">
        <f>(MAX(E$2:E888) - E888)/MAX(E$2:E888)</f>
        <v>1.8849198324332989E-2</v>
      </c>
      <c r="G888">
        <f t="shared" si="82"/>
        <v>11.800018310546839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33.308661324963225</v>
      </c>
      <c r="F889">
        <f>(MAX(E$2:E889) - E889)/MAX(E$2:E889)</f>
        <v>4.586969319818222E-3</v>
      </c>
      <c r="G889">
        <f t="shared" si="82"/>
        <v>14.800018310546839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33.145154572316144</v>
      </c>
      <c r="F890">
        <f>(MAX(E$2:E890) - E890)/MAX(E$2:E890)</f>
        <v>9.4732885447558826E-3</v>
      </c>
      <c r="G890">
        <f t="shared" si="82"/>
        <v>13.800018310546839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2.1000061035156201</v>
      </c>
      <c r="E891">
        <f t="shared" si="81"/>
        <v>33.474590128994194</v>
      </c>
      <c r="F891">
        <f>(MAX(E$2:E891) - E891)/MAX(E$2:E891)</f>
        <v>0</v>
      </c>
      <c r="G891">
        <f t="shared" si="82"/>
        <v>15.900024414062459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-0.600006103515625</v>
      </c>
      <c r="E892">
        <f t="shared" si="81"/>
        <v>33.379529474003952</v>
      </c>
      <c r="F892">
        <f>(MAX(E$2:E892) - E892)/MAX(E$2:E892)</f>
        <v>2.8397854797900706E-3</v>
      </c>
      <c r="G892">
        <f t="shared" si="82"/>
        <v>15.300018310546834</v>
      </c>
      <c r="H892" t="str">
        <f t="shared" si="83"/>
        <v/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33.379529474003952</v>
      </c>
      <c r="F893">
        <f>(MAX(E$2:E893) - E893)/MAX(E$2:E893)</f>
        <v>2.8397854797900706E-3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-0.399993896484375</v>
      </c>
      <c r="E894">
        <f t="shared" si="81"/>
        <v>33.316649059292232</v>
      </c>
      <c r="F894">
        <f>(MAX(E$2:E894) - E894)/MAX(E$2:E894)</f>
        <v>4.7182375973338969E-3</v>
      </c>
      <c r="G894">
        <f t="shared" si="82"/>
        <v>-0.399993896484375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1.5500030517578101</v>
      </c>
      <c r="E895">
        <f t="shared" si="81"/>
        <v>33.558607796918558</v>
      </c>
      <c r="F895">
        <f>(MAX(E$2:E895) - E895)/MAX(E$2:E895)</f>
        <v>0</v>
      </c>
      <c r="G895">
        <f t="shared" si="82"/>
        <v>1.1500091552734351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1.20001220703125</v>
      </c>
      <c r="E896">
        <f t="shared" si="81"/>
        <v>33.744964235691761</v>
      </c>
      <c r="F896">
        <f>(MAX(E$2:E896) - E896)/MAX(E$2:E896)</f>
        <v>0</v>
      </c>
      <c r="G896">
        <f t="shared" si="82"/>
        <v>2.3500213623046848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34.465324712754089</v>
      </c>
      <c r="F897">
        <f>(MAX(E$2:E897) - E897)/MAX(E$2:E897)</f>
        <v>0</v>
      </c>
      <c r="G897">
        <f t="shared" si="82"/>
        <v>6.9000244140624947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-0.5</v>
      </c>
      <c r="E898">
        <f t="shared" si="81"/>
        <v>34.384672626842807</v>
      </c>
      <c r="F898">
        <f>(MAX(E$2:E898) - E898)/MAX(E$2:E898)</f>
        <v>2.3400936037441858E-3</v>
      </c>
      <c r="G898">
        <f t="shared" si="82"/>
        <v>6.4000244140624947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0.899993896484375</v>
      </c>
      <c r="E899">
        <f t="shared" si="81"/>
        <v>34.528735119734009</v>
      </c>
      <c r="F899">
        <f>(MAX(E$2:E899) - E899)/MAX(E$2:E899)</f>
        <v>0</v>
      </c>
      <c r="G899">
        <f t="shared" si="82"/>
        <v>7.3000183105468697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-0.75</v>
      </c>
      <c r="E900">
        <f t="shared" ref="E900:E963" si="84">(D900/C900*$G$2+1)*E899*$H$2+(1-$H$2)*E899</f>
        <v>34.408499086540154</v>
      </c>
      <c r="F900">
        <f>(MAX(E$2:E900) - E900)/MAX(E$2:E900)</f>
        <v>3.4822020782666087E-3</v>
      </c>
      <c r="G900">
        <f t="shared" si="82"/>
        <v>6.5500183105468697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1.8499908447265601</v>
      </c>
      <c r="E901">
        <f t="shared" si="84"/>
        <v>34.701392069473656</v>
      </c>
      <c r="F901">
        <f>(MAX(E$2:E901) - E901)/MAX(E$2:E901)</f>
        <v>0</v>
      </c>
      <c r="G901">
        <f t="shared" ref="G901:G964" si="85">IF(A901&lt;&gt;A900, D901, D901+G900)</f>
        <v>8.4000091552734304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-0.94999694824218694</v>
      </c>
      <c r="E902">
        <f t="shared" si="84"/>
        <v>34.551024878361389</v>
      </c>
      <c r="F902">
        <f>(MAX(E$2:E902) - E902)/MAX(E$2:E902)</f>
        <v>4.3331746118779645E-3</v>
      </c>
      <c r="G902">
        <f t="shared" si="85"/>
        <v>7.4500122070312438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0.55000305175781194</v>
      </c>
      <c r="E903">
        <f t="shared" si="84"/>
        <v>34.637384227336426</v>
      </c>
      <c r="F903">
        <f>(MAX(E$2:E903) - E903)/MAX(E$2:E903)</f>
        <v>1.844532404033908E-3</v>
      </c>
      <c r="G903">
        <f t="shared" si="85"/>
        <v>8.0000152587890554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1.70001220703125</v>
      </c>
      <c r="E904">
        <f t="shared" si="84"/>
        <v>34.902059633185779</v>
      </c>
      <c r="F904">
        <f>(MAX(E$2:E904) - E904)/MAX(E$2:E904)</f>
        <v>0</v>
      </c>
      <c r="G904">
        <f t="shared" si="85"/>
        <v>9.7000274658203054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34.894221865995846</v>
      </c>
      <c r="F905">
        <f>(MAX(E$2:E905) - E905)/MAX(E$2:E905)</f>
        <v>2.2456460370266746E-4</v>
      </c>
      <c r="G905">
        <f t="shared" si="85"/>
        <v>9.6500244140624929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0.55000305175781194</v>
      </c>
      <c r="E906">
        <f t="shared" si="84"/>
        <v>34.980137555361708</v>
      </c>
      <c r="F906">
        <f>(MAX(E$2:E906) - E906)/MAX(E$2:E906)</f>
        <v>0</v>
      </c>
      <c r="G906">
        <f t="shared" si="85"/>
        <v>10.200027465820305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-2.3000030517578098</v>
      </c>
      <c r="E907">
        <f t="shared" si="84"/>
        <v>34.623392858213684</v>
      </c>
      <c r="F907">
        <f>(MAX(E$2:E907) - E907)/MAX(E$2:E907)</f>
        <v>1.0198493261595032E-2</v>
      </c>
      <c r="G907">
        <f t="shared" si="85"/>
        <v>7.9000244140624956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-1.25</v>
      </c>
      <c r="E908">
        <f t="shared" si="84"/>
        <v>34.431203375759019</v>
      </c>
      <c r="F908">
        <f>(MAX(E$2:E908) - E908)/MAX(E$2:E908)</f>
        <v>1.5692739307668884E-2</v>
      </c>
      <c r="G908">
        <f t="shared" si="85"/>
        <v>6.6500244140624956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1.45001220703125</v>
      </c>
      <c r="E909">
        <f t="shared" si="84"/>
        <v>34.653660190770722</v>
      </c>
      <c r="F909">
        <f>(MAX(E$2:E909) - E909)/MAX(E$2:E909)</f>
        <v>9.3332212909192393E-3</v>
      </c>
      <c r="G909">
        <f t="shared" si="85"/>
        <v>8.1000366210937464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0.70001220703125</v>
      </c>
      <c r="E910">
        <f t="shared" si="84"/>
        <v>34.761977794042863</v>
      </c>
      <c r="F910">
        <f>(MAX(E$2:E910) - E910)/MAX(E$2:E910)</f>
        <v>6.2366753410723844E-3</v>
      </c>
      <c r="G910">
        <f t="shared" si="85"/>
        <v>8.8000488281249964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2.40000915527343</v>
      </c>
      <c r="E911">
        <f t="shared" si="84"/>
        <v>35.134033509520336</v>
      </c>
      <c r="F911">
        <f>(MAX(E$2:E911) - E911)/MAX(E$2:E911)</f>
        <v>0</v>
      </c>
      <c r="G911">
        <f t="shared" si="85"/>
        <v>11.200057983398427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0.65000915527343694</v>
      </c>
      <c r="E912">
        <f t="shared" si="84"/>
        <v>35.235383110598171</v>
      </c>
      <c r="F912">
        <f>(MAX(E$2:E912) - E912)/MAX(E$2:E912)</f>
        <v>0</v>
      </c>
      <c r="G912">
        <f t="shared" si="85"/>
        <v>11.850067138671864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35.305764026317505</v>
      </c>
      <c r="F913">
        <f>(MAX(E$2:E913) - E913)/MAX(E$2:E913)</f>
        <v>0</v>
      </c>
      <c r="G913">
        <f t="shared" si="85"/>
        <v>12.300064086914052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3.5999908447265598</v>
      </c>
      <c r="E914">
        <f t="shared" si="84"/>
        <v>35.887776449448168</v>
      </c>
      <c r="F914">
        <f>(MAX(E$2:E914) - E914)/MAX(E$2:E914)</f>
        <v>0</v>
      </c>
      <c r="G914">
        <f t="shared" si="85"/>
        <v>15.900054931640611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35.690315823555324</v>
      </c>
      <c r="F915">
        <f>(MAX(E$2:E915) - E915)/MAX(E$2:E915)</f>
        <v>5.5021694133374176E-3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35.812996415921319</v>
      </c>
      <c r="F916">
        <f>(MAX(E$2:E916) - E916)/MAX(E$2:E916)</f>
        <v>2.0837187734989702E-3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0.399993896484375</v>
      </c>
      <c r="E917">
        <f t="shared" si="84"/>
        <v>35.879199008263946</v>
      </c>
      <c r="F917">
        <f>(MAX(E$2:E917) - E917)/MAX(E$2:E917)</f>
        <v>2.3900731761145974E-4</v>
      </c>
      <c r="G917">
        <f t="shared" si="85"/>
        <v>-5.000305175780495E-2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-1.44999694824218</v>
      </c>
      <c r="E918">
        <f t="shared" si="84"/>
        <v>35.637437709212278</v>
      </c>
      <c r="F918">
        <f>(MAX(E$2:E918) - E918)/MAX(E$2:E918)</f>
        <v>6.9755990758725035E-3</v>
      </c>
      <c r="G918">
        <f t="shared" si="85"/>
        <v>-1.4999999999999849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-0.100006103515625</v>
      </c>
      <c r="E919">
        <f t="shared" si="84"/>
        <v>35.621071387984166</v>
      </c>
      <c r="F919">
        <f>(MAX(E$2:E919) - E919)/MAX(E$2:E919)</f>
        <v>7.4316407381684654E-3</v>
      </c>
      <c r="G919">
        <f t="shared" si="85"/>
        <v>-1.6000061035156099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2.3999938964843701</v>
      </c>
      <c r="E920">
        <f t="shared" si="84"/>
        <v>36.011778119706761</v>
      </c>
      <c r="F920">
        <f>(MAX(E$2:E920) - E920)/MAX(E$2:E920)</f>
        <v>0</v>
      </c>
      <c r="G920">
        <f t="shared" si="85"/>
        <v>0.79998779296876021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35.90579361009776</v>
      </c>
      <c r="F921">
        <f>(MAX(E$2:E921) - E921)/MAX(E$2:E921)</f>
        <v>2.9430512777430312E-3</v>
      </c>
      <c r="G921">
        <f t="shared" si="85"/>
        <v>0.14999389648438521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0.55000305175781194</v>
      </c>
      <c r="E922">
        <f t="shared" si="84"/>
        <v>35.993918178157287</v>
      </c>
      <c r="F922">
        <f>(MAX(E$2:E922) - E922)/MAX(E$2:E922)</f>
        <v>4.9594722843471434E-4</v>
      </c>
      <c r="G922">
        <f t="shared" si="85"/>
        <v>0.69999694824219716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36.105804050536179</v>
      </c>
      <c r="F923">
        <f>(MAX(E$2:E923) - E923)/MAX(E$2:E923)</f>
        <v>0</v>
      </c>
      <c r="G923">
        <f t="shared" si="85"/>
        <v>1.3999938964843841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36.58970843709119</v>
      </c>
      <c r="F924">
        <f>(MAX(E$2:E924) - E924)/MAX(E$2:E924)</f>
        <v>0</v>
      </c>
      <c r="G924">
        <f t="shared" si="85"/>
        <v>4.4499969482421937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0.65000915527343694</v>
      </c>
      <c r="E925">
        <f t="shared" si="84"/>
        <v>36.694131718490063</v>
      </c>
      <c r="F925">
        <f>(MAX(E$2:E925) - E925)/MAX(E$2:E925)</f>
        <v>0</v>
      </c>
      <c r="G925">
        <f t="shared" si="85"/>
        <v>5.1000061035156303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0.400009155273437</v>
      </c>
      <c r="E926">
        <f t="shared" si="84"/>
        <v>36.758697650889793</v>
      </c>
      <c r="F926">
        <f>(MAX(E$2:E926) - E926)/MAX(E$2:E926)</f>
        <v>0</v>
      </c>
      <c r="G926">
        <f t="shared" si="85"/>
        <v>5.5000152587890669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2.44999694824218</v>
      </c>
      <c r="E927">
        <f t="shared" si="84"/>
        <v>37.162720859261249</v>
      </c>
      <c r="F927">
        <f>(MAX(E$2:E927) - E927)/MAX(E$2:E927)</f>
        <v>0</v>
      </c>
      <c r="G927">
        <f t="shared" si="85"/>
        <v>7.9500122070312464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-0.600006103515625</v>
      </c>
      <c r="E928">
        <f t="shared" si="84"/>
        <v>37.06285840540864</v>
      </c>
      <c r="F928">
        <f>(MAX(E$2:E928) - E928)/MAX(E$2:E928)</f>
        <v>2.6871674501659152E-3</v>
      </c>
      <c r="G928">
        <f t="shared" si="85"/>
        <v>7.3500061035156214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37.462791645701017</v>
      </c>
      <c r="F929">
        <f>(MAX(E$2:E929) - E929)/MAX(E$2:E929)</f>
        <v>0</v>
      </c>
      <c r="G929">
        <f t="shared" si="85"/>
        <v>9.8000030517578018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37.545691395391188</v>
      </c>
      <c r="F930">
        <f>(MAX(E$2:E930) - E930)/MAX(E$2:E930)</f>
        <v>0</v>
      </c>
      <c r="G930">
        <f t="shared" si="85"/>
        <v>10.300003051757802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3.25</v>
      </c>
      <c r="E931">
        <f t="shared" si="84"/>
        <v>38.08211455589683</v>
      </c>
      <c r="F931">
        <f>(MAX(E$2:E931) - E931)/MAX(E$2:E931)</f>
        <v>0</v>
      </c>
      <c r="G931">
        <f t="shared" si="85"/>
        <v>13.550003051757802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38.08211455589683</v>
      </c>
      <c r="F932">
        <f>(MAX(E$2:E932) - E932)/MAX(E$2:E932)</f>
        <v>0</v>
      </c>
      <c r="G932">
        <f t="shared" si="85"/>
        <v>13.550003051757802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0.69999694824218694</v>
      </c>
      <c r="E933">
        <f t="shared" si="84"/>
        <v>38.198040139538676</v>
      </c>
      <c r="F933">
        <f>(MAX(E$2:E933) - E933)/MAX(E$2:E933)</f>
        <v>0</v>
      </c>
      <c r="G933">
        <f t="shared" si="85"/>
        <v>14.249999999999989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1.0999908447265601</v>
      </c>
      <c r="E934">
        <f t="shared" si="84"/>
        <v>38.380234519724468</v>
      </c>
      <c r="F934">
        <f>(MAX(E$2:E934) - E934)/MAX(E$2:E934)</f>
        <v>0</v>
      </c>
      <c r="G934">
        <f t="shared" si="85"/>
        <v>15.34999084472655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-1</v>
      </c>
      <c r="E935">
        <f t="shared" si="84"/>
        <v>38.213191011970231</v>
      </c>
      <c r="F935">
        <f>(MAX(E$2:E935) - E935)/MAX(E$2:E935)</f>
        <v>4.3523316062174938E-3</v>
      </c>
      <c r="G935">
        <f t="shared" si="85"/>
        <v>14.34999084472655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-0.600006103515625</v>
      </c>
      <c r="E936">
        <f t="shared" si="84"/>
        <v>38.11337942310584</v>
      </c>
      <c r="F936">
        <f>(MAX(E$2:E936) - E936)/MAX(E$2:E936)</f>
        <v>6.9529303287994377E-3</v>
      </c>
      <c r="G936">
        <f t="shared" si="85"/>
        <v>13.749984741210925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1.40000915527343</v>
      </c>
      <c r="E937">
        <f t="shared" si="84"/>
        <v>38.345808521372987</v>
      </c>
      <c r="F937">
        <f>(MAX(E$2:E937) - E937)/MAX(E$2:E937)</f>
        <v>8.9697206862527138E-4</v>
      </c>
      <c r="G937">
        <f t="shared" si="85"/>
        <v>1.40000915527343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1.15000915527343</v>
      </c>
      <c r="E938">
        <f t="shared" si="84"/>
        <v>38.535691369063116</v>
      </c>
      <c r="F938">
        <f>(MAX(E$2:E938) - E938)/MAX(E$2:E938)</f>
        <v>0</v>
      </c>
      <c r="G938">
        <f t="shared" si="85"/>
        <v>2.5500183105468599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0.29998779296875</v>
      </c>
      <c r="E939">
        <f t="shared" si="84"/>
        <v>38.585458687039932</v>
      </c>
      <c r="F939">
        <f>(MAX(E$2:E939) - E939)/MAX(E$2:E939)</f>
        <v>0</v>
      </c>
      <c r="G939">
        <f t="shared" si="85"/>
        <v>2.8500061035156099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1.44999694824218</v>
      </c>
      <c r="E940">
        <f t="shared" si="84"/>
        <v>38.825827906392917</v>
      </c>
      <c r="F940">
        <f>(MAX(E$2:E940) - E940)/MAX(E$2:E940)</f>
        <v>0</v>
      </c>
      <c r="G940">
        <f t="shared" si="85"/>
        <v>4.3000030517577894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-0.45001220703125</v>
      </c>
      <c r="E941">
        <f t="shared" si="84"/>
        <v>38.75022229612599</v>
      </c>
      <c r="F941">
        <f>(MAX(E$2:E941) - E941)/MAX(E$2:E941)</f>
        <v>1.9473019467661451E-3</v>
      </c>
      <c r="G941">
        <f t="shared" si="85"/>
        <v>3.8499908447265394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1.3500061035156199</v>
      </c>
      <c r="E942">
        <f t="shared" si="84"/>
        <v>38.977717381828931</v>
      </c>
      <c r="F942">
        <f>(MAX(E$2:E942) - E942)/MAX(E$2:E942)</f>
        <v>0</v>
      </c>
      <c r="G942">
        <f t="shared" si="85"/>
        <v>5.1999969482421591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-0.300003051757812</v>
      </c>
      <c r="E943">
        <f t="shared" si="84"/>
        <v>38.927200591566198</v>
      </c>
      <c r="F943">
        <f>(MAX(E$2:E943) - E943)/MAX(E$2:E943)</f>
        <v>1.2960428074293535E-3</v>
      </c>
      <c r="G943">
        <f t="shared" si="85"/>
        <v>4.8999938964843475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38.766148091135342</v>
      </c>
      <c r="F944">
        <f>(MAX(E$2:E944) - E944)/MAX(E$2:E944)</f>
        <v>5.4279548651102088E-3</v>
      </c>
      <c r="G944">
        <f t="shared" si="85"/>
        <v>3.9499969482421604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-2.3000030517578098</v>
      </c>
      <c r="E945">
        <f t="shared" si="84"/>
        <v>38.368186893004712</v>
      </c>
      <c r="F945">
        <f>(MAX(E$2:E945) - E945)/MAX(E$2:E945)</f>
        <v>1.5637921606676163E-2</v>
      </c>
      <c r="G945">
        <f t="shared" si="85"/>
        <v>1.6499938964843506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38.368186893004712</v>
      </c>
      <c r="F946">
        <f>(MAX(E$2:E946) - E946)/MAX(E$2:E946)</f>
        <v>1.5637921606676163E-2</v>
      </c>
      <c r="G946">
        <f t="shared" si="85"/>
        <v>1.6499938964843506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38.196827487485123</v>
      </c>
      <c r="F947">
        <f>(MAX(E$2:E947) - E947)/MAX(E$2:E947)</f>
        <v>2.0034264364281424E-2</v>
      </c>
      <c r="G947">
        <f t="shared" si="85"/>
        <v>0.64999389648435058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37.982902434882931</v>
      </c>
      <c r="F948">
        <f>(MAX(E$2:E948) - E948)/MAX(E$2:E948)</f>
        <v>2.5522657912486545E-2</v>
      </c>
      <c r="G948">
        <f t="shared" si="85"/>
        <v>-0.60000610351564942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9.99908447265625E-2</v>
      </c>
      <c r="E949">
        <f t="shared" si="84"/>
        <v>37.999647509939038</v>
      </c>
      <c r="F949">
        <f>(MAX(E$2:E949) - E949)/MAX(E$2:E949)</f>
        <v>2.509305155837219E-2</v>
      </c>
      <c r="G949">
        <f t="shared" si="85"/>
        <v>-0.50001525878908692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-5.00030517578125E-2</v>
      </c>
      <c r="E950">
        <f t="shared" si="84"/>
        <v>37.991273519348148</v>
      </c>
      <c r="F950">
        <f>(MAX(E$2:E950) - E950)/MAX(E$2:E950)</f>
        <v>2.5307892014750321E-2</v>
      </c>
      <c r="G950">
        <f t="shared" si="85"/>
        <v>-0.55001831054689942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38.315116195425126</v>
      </c>
      <c r="F951">
        <f>(MAX(E$2:E951) - E951)/MAX(E$2:E951)</f>
        <v>1.6999486653179532E-2</v>
      </c>
      <c r="G951">
        <f t="shared" si="85"/>
        <v>1.3999786376952805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-0.349990844726562</v>
      </c>
      <c r="E952">
        <f t="shared" si="84"/>
        <v>38.256787956497263</v>
      </c>
      <c r="F952">
        <f>(MAX(E$2:E952) - E952)/MAX(E$2:E952)</f>
        <v>1.849593751910571E-2</v>
      </c>
      <c r="G952">
        <f t="shared" si="85"/>
        <v>1.0499877929687185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1.75</v>
      </c>
      <c r="E953">
        <f t="shared" si="84"/>
        <v>38.551286690766489</v>
      </c>
      <c r="F953">
        <f>(MAX(E$2:E953) - E953)/MAX(E$2:E953)</f>
        <v>1.0940371055726339E-2</v>
      </c>
      <c r="G953">
        <f t="shared" si="85"/>
        <v>2.7999877929687185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1.75</v>
      </c>
      <c r="E954">
        <f t="shared" si="84"/>
        <v>38.849929141416929</v>
      </c>
      <c r="F954">
        <f>(MAX(E$2:E954) - E954)/MAX(E$2:E954)</f>
        <v>3.2784947143050468E-3</v>
      </c>
      <c r="G954">
        <f t="shared" si="85"/>
        <v>4.549987792968718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0.400009155273437</v>
      </c>
      <c r="E955">
        <f t="shared" si="84"/>
        <v>38.918982648421604</v>
      </c>
      <c r="F955">
        <f>(MAX(E$2:E955) - E955)/MAX(E$2:E955)</f>
        <v>1.5068797598370594E-3</v>
      </c>
      <c r="G955">
        <f t="shared" si="85"/>
        <v>4.9499969482421546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0.69999694824218694</v>
      </c>
      <c r="E956">
        <f t="shared" si="84"/>
        <v>39.041201522750654</v>
      </c>
      <c r="F956">
        <f>(MAX(E$2:E956) - E956)/MAX(E$2:E956)</f>
        <v>0</v>
      </c>
      <c r="G956">
        <f t="shared" si="85"/>
        <v>5.6499938964843412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39.516160315238295</v>
      </c>
      <c r="F957">
        <f>(MAX(E$2:E957) - E957)/MAX(E$2:E957)</f>
        <v>0</v>
      </c>
      <c r="G957">
        <f t="shared" si="85"/>
        <v>8.3999938964843412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1.6499938964843699</v>
      </c>
      <c r="E958">
        <f t="shared" si="84"/>
        <v>39.804055582266358</v>
      </c>
      <c r="F958">
        <f>(MAX(E$2:E958) - E958)/MAX(E$2:E958)</f>
        <v>0</v>
      </c>
      <c r="G958">
        <f t="shared" si="85"/>
        <v>10.049987792968711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39.64527729001928</v>
      </c>
      <c r="F959">
        <f>(MAX(E$2:E959) - E959)/MAX(E$2:E959)</f>
        <v>3.9889978527167325E-3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-2.6000061035156201</v>
      </c>
      <c r="E960">
        <f t="shared" si="84"/>
        <v>39.197668269853445</v>
      </c>
      <c r="F960">
        <f>(MAX(E$2:E960) - E960)/MAX(E$2:E960)</f>
        <v>1.5234309759206369E-2</v>
      </c>
      <c r="G960">
        <f t="shared" si="85"/>
        <v>-3.4999999999999951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-0.94999694824218694</v>
      </c>
      <c r="E961">
        <f t="shared" si="84"/>
        <v>39.035899347651139</v>
      </c>
      <c r="F961">
        <f>(MAX(E$2:E961) - E961)/MAX(E$2:E961)</f>
        <v>1.9298441412021611E-2</v>
      </c>
      <c r="G961">
        <f t="shared" si="85"/>
        <v>-4.4499969482421822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1.5</v>
      </c>
      <c r="E962">
        <f t="shared" si="84"/>
        <v>39.289902824092167</v>
      </c>
      <c r="F962">
        <f>(MAX(E$2:E962) - E962)/MAX(E$2:E962)</f>
        <v>1.2917094769691214E-2</v>
      </c>
      <c r="G962">
        <f t="shared" si="85"/>
        <v>-2.9499969482421822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0.399993896484375</v>
      </c>
      <c r="E963">
        <f t="shared" si="84"/>
        <v>39.358076785625961</v>
      </c>
      <c r="F963">
        <f>(MAX(E$2:E963) - E963)/MAX(E$2:E963)</f>
        <v>1.1204355689802889E-2</v>
      </c>
      <c r="G963">
        <f t="shared" si="85"/>
        <v>-2.5500030517578072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1.25</v>
      </c>
      <c r="E964">
        <f t="shared" ref="E964:E1027" si="87">(D964/C964*$G$2+1)*E963*$H$2+(1-$H$2)*E963</f>
        <v>39.572245424851225</v>
      </c>
      <c r="F964">
        <f>(MAX(E$2:E964) - E964)/MAX(E$2:E964)</f>
        <v>5.823782376547822E-3</v>
      </c>
      <c r="G964">
        <f t="shared" si="85"/>
        <v>-1.3000030517578072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0.84999084472656194</v>
      </c>
      <c r="E965">
        <f t="shared" si="87"/>
        <v>39.718853347774498</v>
      </c>
      <c r="F965">
        <f>(MAX(E$2:E965) - E965)/MAX(E$2:E965)</f>
        <v>2.1405415414458189E-3</v>
      </c>
      <c r="G965">
        <f t="shared" ref="G965:G1028" si="88">IF(A965&lt;&gt;A964, D965, D965+G964)</f>
        <v>-0.45001220703124523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0.5</v>
      </c>
      <c r="E966">
        <f t="shared" si="87"/>
        <v>39.805234449711456</v>
      </c>
      <c r="F966">
        <f>(MAX(E$2:E966) - E966)/MAX(E$2:E966)</f>
        <v>0</v>
      </c>
      <c r="G966">
        <f t="shared" si="88"/>
        <v>4.9987792968754774E-2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-1.15000915527343</v>
      </c>
      <c r="E967">
        <f t="shared" si="87"/>
        <v>39.60848781341501</v>
      </c>
      <c r="F967">
        <f>(MAX(E$2:E967) - E967)/MAX(E$2:E967)</f>
        <v>4.9427327590548095E-3</v>
      </c>
      <c r="G967">
        <f t="shared" si="88"/>
        <v>-1.1000213623046751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39.701528401706788</v>
      </c>
      <c r="F968">
        <f>(MAX(E$2:E968) - E968)/MAX(E$2:E968)</f>
        <v>2.6053369472220107E-3</v>
      </c>
      <c r="G968">
        <f t="shared" si="88"/>
        <v>-0.55001831054686312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39.701528401706788</v>
      </c>
      <c r="F969">
        <f>(MAX(E$2:E969) - E969)/MAX(E$2:E969)</f>
        <v>2.6053369472220107E-3</v>
      </c>
      <c r="G969">
        <f t="shared" si="88"/>
        <v>-0.55001831054686312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39.82034149681197</v>
      </c>
      <c r="F970">
        <f>(MAX(E$2:E970) - E970)/MAX(E$2:E970)</f>
        <v>0</v>
      </c>
      <c r="G970">
        <f t="shared" si="88"/>
        <v>0.14997863769532382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1.20001220703125</v>
      </c>
      <c r="E971">
        <f t="shared" si="87"/>
        <v>40.024633600551972</v>
      </c>
      <c r="F971">
        <f>(MAX(E$2:E971) - E971)/MAX(E$2:E971)</f>
        <v>0</v>
      </c>
      <c r="G971">
        <f t="shared" si="88"/>
        <v>1.3499908447265738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-0.350006103515625</v>
      </c>
      <c r="E972">
        <f t="shared" si="87"/>
        <v>39.964644573823882</v>
      </c>
      <c r="F972">
        <f>(MAX(E$2:E972) - E972)/MAX(E$2:E972)</f>
        <v>1.4988026455603209E-3</v>
      </c>
      <c r="G972">
        <f t="shared" si="88"/>
        <v>0.99998474121094882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39.673711610921195</v>
      </c>
      <c r="F973">
        <f>(MAX(E$2:E973) - E973)/MAX(E$2:E973)</f>
        <v>8.7676502709056019E-3</v>
      </c>
      <c r="G973">
        <f t="shared" si="88"/>
        <v>-0.70001220703123113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39.38489656974172</v>
      </c>
      <c r="F974">
        <f>(MAX(E$2:E974) - E974)/MAX(E$2:E974)</f>
        <v>1.5983582440625511E-2</v>
      </c>
      <c r="G974">
        <f t="shared" si="88"/>
        <v>-2.4000091552734109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39.098184032326699</v>
      </c>
      <c r="F975">
        <f>(MAX(E$2:E975) - E975)/MAX(E$2:E975)</f>
        <v>2.314698436646017E-2</v>
      </c>
      <c r="G975">
        <f t="shared" si="88"/>
        <v>-4.1000061035155912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39.014878242485096</v>
      </c>
      <c r="F976">
        <f>(MAX(E$2:E976) - E976)/MAX(E$2:E976)</f>
        <v>2.5228347325906578E-2</v>
      </c>
      <c r="G976">
        <f t="shared" si="88"/>
        <v>-4.6000061035155912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39.179497981904866</v>
      </c>
      <c r="F977">
        <f>(MAX(E$2:E977) - E977)/MAX(E$2:E977)</f>
        <v>2.1115386766100235E-2</v>
      </c>
      <c r="G977">
        <f t="shared" si="88"/>
        <v>-3.6000061035155912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39.262055623648791</v>
      </c>
      <c r="F978">
        <f>(MAX(E$2:E978) - E978)/MAX(E$2:E978)</f>
        <v>1.9052715997696586E-2</v>
      </c>
      <c r="G978">
        <f t="shared" si="88"/>
        <v>-3.1000061035155912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0.5</v>
      </c>
      <c r="E979">
        <f t="shared" si="87"/>
        <v>39.344505940458454</v>
      </c>
      <c r="F979">
        <f>(MAX(E$2:E979) - E979)/MAX(E$2:E979)</f>
        <v>1.6992726701291743E-2</v>
      </c>
      <c r="G979">
        <f t="shared" si="88"/>
        <v>-2.6000061035155912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0.25</v>
      </c>
      <c r="E980">
        <f t="shared" si="87"/>
        <v>39.385661281400353</v>
      </c>
      <c r="F980">
        <f>(MAX(E$2:E980) - E980)/MAX(E$2:E980)</f>
        <v>1.5964476415414524E-2</v>
      </c>
      <c r="G980">
        <f t="shared" si="88"/>
        <v>-2.3500061035155912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0.449996948242187</v>
      </c>
      <c r="E981">
        <f t="shared" si="87"/>
        <v>39.459655709830514</v>
      </c>
      <c r="F981">
        <f>(MAX(E$2:E981) - E981)/MAX(E$2:E981)</f>
        <v>1.4115754221761739E-2</v>
      </c>
      <c r="G981">
        <f t="shared" si="88"/>
        <v>0.449996948242187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-5.00030517578125E-2</v>
      </c>
      <c r="E982">
        <f t="shared" si="87"/>
        <v>39.451457220051552</v>
      </c>
      <c r="F982">
        <f>(MAX(E$2:E982) - E982)/MAX(E$2:E982)</f>
        <v>1.4320590319970251E-2</v>
      </c>
      <c r="G982">
        <f t="shared" si="88"/>
        <v>0.3999938964843745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0.75</v>
      </c>
      <c r="E983">
        <f t="shared" si="87"/>
        <v>39.574767490187654</v>
      </c>
      <c r="F983">
        <f>(MAX(E$2:E983) - E983)/MAX(E$2:E983)</f>
        <v>1.1239730883085827E-2</v>
      </c>
      <c r="G983">
        <f t="shared" si="88"/>
        <v>1.1499938964843746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-1.90000915527343</v>
      </c>
      <c r="E984">
        <f t="shared" si="87"/>
        <v>39.264665205911797</v>
      </c>
      <c r="F984">
        <f>(MAX(E$2:E984) - E984)/MAX(E$2:E984)</f>
        <v>1.8987516593523414E-2</v>
      </c>
      <c r="G984">
        <f t="shared" si="88"/>
        <v>-0.75001525878905539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0.150009155273437</v>
      </c>
      <c r="E985">
        <f t="shared" si="87"/>
        <v>39.288818934568759</v>
      </c>
      <c r="F985">
        <f>(MAX(E$2:E985) - E985)/MAX(E$2:E985)</f>
        <v>1.838404501904211E-2</v>
      </c>
      <c r="G985">
        <f t="shared" si="88"/>
        <v>-0.60000610351561834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39.288818934568759</v>
      </c>
      <c r="F986">
        <f>(MAX(E$2:E986) - E986)/MAX(E$2:E986)</f>
        <v>1.838404501904211E-2</v>
      </c>
      <c r="G986">
        <f t="shared" si="88"/>
        <v>-0.60000610351561834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1.20001220703125</v>
      </c>
      <c r="E987">
        <f t="shared" si="87"/>
        <v>39.481931536235969</v>
      </c>
      <c r="F987">
        <f>(MAX(E$2:E987) - E987)/MAX(E$2:E987)</f>
        <v>1.3559201309178733E-2</v>
      </c>
      <c r="G987">
        <f t="shared" si="88"/>
        <v>0.60000610351563166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39.400389388098581</v>
      </c>
      <c r="F988">
        <f>(MAX(E$2:E988) - E988)/MAX(E$2:E988)</f>
        <v>1.559650036233641E-2</v>
      </c>
      <c r="G988">
        <f t="shared" si="88"/>
        <v>0.10000610351563166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1.3000030517578101</v>
      </c>
      <c r="E989">
        <f t="shared" si="87"/>
        <v>39.61406303834579</v>
      </c>
      <c r="F989">
        <f>(MAX(E$2:E989) - E989)/MAX(E$2:E989)</f>
        <v>1.0257946801055033E-2</v>
      </c>
      <c r="G989">
        <f t="shared" si="88"/>
        <v>1.4000091552734417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1.40000915527343</v>
      </c>
      <c r="E990">
        <f t="shared" si="87"/>
        <v>39.844415306849847</v>
      </c>
      <c r="F990">
        <f>(MAX(E$2:E990) - E990)/MAX(E$2:E990)</f>
        <v>4.5026844093243711E-3</v>
      </c>
      <c r="G990">
        <f t="shared" si="88"/>
        <v>2.8000183105468714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-0.399993896484375</v>
      </c>
      <c r="E991">
        <f t="shared" si="87"/>
        <v>39.778622505283835</v>
      </c>
      <c r="F991">
        <f>(MAX(E$2:E991) - E991)/MAX(E$2:E991)</f>
        <v>6.1464921259078032E-3</v>
      </c>
      <c r="G991">
        <f t="shared" si="88"/>
        <v>2.4000244140624964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-0.300003051757812</v>
      </c>
      <c r="E992">
        <f t="shared" si="87"/>
        <v>39.729464429357499</v>
      </c>
      <c r="F992">
        <f>(MAX(E$2:E992) - E992)/MAX(E$2:E992)</f>
        <v>7.3746876521163874E-3</v>
      </c>
      <c r="G992">
        <f t="shared" si="88"/>
        <v>2.1000213623046844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39.845895964639155</v>
      </c>
      <c r="F993">
        <f>(MAX(E$2:E993) - E993)/MAX(E$2:E993)</f>
        <v>4.4656907467693222E-3</v>
      </c>
      <c r="G993">
        <f t="shared" si="88"/>
        <v>2.8000183105468714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-1.0500030517578101</v>
      </c>
      <c r="E994">
        <f t="shared" si="87"/>
        <v>39.66786059288215</v>
      </c>
      <c r="F994">
        <f>(MAX(E$2:E994) - E994)/MAX(E$2:E994)</f>
        <v>8.9138356950481216E-3</v>
      </c>
      <c r="G994">
        <f t="shared" si="88"/>
        <v>1.7500152587890614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39.784343814720856</v>
      </c>
      <c r="F995">
        <f>(MAX(E$2:E995) - E995)/MAX(E$2:E995)</f>
        <v>6.0035474210512847E-3</v>
      </c>
      <c r="G995">
        <f t="shared" si="88"/>
        <v>2.4500122070312482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0.850006103515625</v>
      </c>
      <c r="E996">
        <f t="shared" si="87"/>
        <v>39.925752742718551</v>
      </c>
      <c r="F996">
        <f>(MAX(E$2:E996) - E996)/MAX(E$2:E996)</f>
        <v>2.4705000130733948E-3</v>
      </c>
      <c r="G996">
        <f t="shared" si="88"/>
        <v>3.3000183105468732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0.399993896484375</v>
      </c>
      <c r="E997">
        <f t="shared" si="87"/>
        <v>39.991835738896341</v>
      </c>
      <c r="F997">
        <f>(MAX(E$2:E997) - E997)/MAX(E$2:E997)</f>
        <v>8.1944189628205624E-4</v>
      </c>
      <c r="G997">
        <f t="shared" si="88"/>
        <v>3.7000122070312482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-0.199996948242187</v>
      </c>
      <c r="E998">
        <f t="shared" si="87"/>
        <v>39.958972669604613</v>
      </c>
      <c r="F998">
        <f>(MAX(E$2:E998) - E998)/MAX(E$2:E998)</f>
        <v>1.6405129801476549E-3</v>
      </c>
      <c r="G998">
        <f t="shared" si="88"/>
        <v>3.5000152587890612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-0.300003051757812</v>
      </c>
      <c r="E999">
        <f t="shared" si="87"/>
        <v>39.909707681607401</v>
      </c>
      <c r="F999">
        <f>(MAX(E$2:E999) - E999)/MAX(E$2:E999)</f>
        <v>2.8713796631229267E-3</v>
      </c>
      <c r="G999">
        <f t="shared" si="88"/>
        <v>3.2000122070312491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-0.149993896484375</v>
      </c>
      <c r="E1000">
        <f t="shared" si="87"/>
        <v>39.884956655063391</v>
      </c>
      <c r="F1000">
        <f>(MAX(E$2:E1000) - E1000)/MAX(E$2:E1000)</f>
        <v>3.4897744944417199E-3</v>
      </c>
      <c r="G1000">
        <f t="shared" si="88"/>
        <v>3.0500183105468741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-4.998779296875E-2</v>
      </c>
      <c r="E1001">
        <f t="shared" si="87"/>
        <v>39.876735767556482</v>
      </c>
      <c r="F1001">
        <f>(MAX(E$2:E1001) - E1001)/MAX(E$2:E1001)</f>
        <v>3.6951701912256913E-3</v>
      </c>
      <c r="G1001">
        <f t="shared" si="88"/>
        <v>3.0000305175781241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1.6000061035156199</v>
      </c>
      <c r="E1002">
        <f t="shared" si="87"/>
        <v>40.143587676129229</v>
      </c>
      <c r="F1002">
        <f>(MAX(E$2:E1002) - E1002)/MAX(E$2:E1002)</f>
        <v>0</v>
      </c>
      <c r="G1002">
        <f t="shared" si="88"/>
        <v>1.6000061035156199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40.143587676129229</v>
      </c>
      <c r="F1003">
        <f>(MAX(E$2:E1003) - E1003)/MAX(E$2:E1003)</f>
        <v>0</v>
      </c>
      <c r="G1003">
        <f t="shared" si="88"/>
        <v>1.6000061035156199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1.29998779296875</v>
      </c>
      <c r="E1004">
        <f t="shared" si="87"/>
        <v>40.357298606870984</v>
      </c>
      <c r="F1004">
        <f>(MAX(E$2:E1004) - E1004)/MAX(E$2:E1004)</f>
        <v>0</v>
      </c>
      <c r="G1004">
        <f t="shared" si="88"/>
        <v>2.8999938964843697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0.59999084472656194</v>
      </c>
      <c r="E1005">
        <f t="shared" si="87"/>
        <v>40.455767662510489</v>
      </c>
      <c r="F1005">
        <f>(MAX(E$2:E1005) - E1005)/MAX(E$2:E1005)</f>
        <v>0</v>
      </c>
      <c r="G1005">
        <f t="shared" si="88"/>
        <v>3.4999847412109317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2.5999908447265598</v>
      </c>
      <c r="E1006">
        <f t="shared" si="87"/>
        <v>40.878843153090287</v>
      </c>
      <c r="F1006">
        <f>(MAX(E$2:E1006) - E1006)/MAX(E$2:E1006)</f>
        <v>0</v>
      </c>
      <c r="G1006">
        <f t="shared" si="88"/>
        <v>6.0999755859374911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1.0999755859375</v>
      </c>
      <c r="E1007">
        <f t="shared" si="87"/>
        <v>41.060400607127036</v>
      </c>
      <c r="F1007">
        <f>(MAX(E$2:E1007) - E1007)/MAX(E$2:E1007)</f>
        <v>0</v>
      </c>
      <c r="G1007">
        <f t="shared" si="88"/>
        <v>7.1999511718749911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40.994086032577691</v>
      </c>
      <c r="F1008">
        <f>(MAX(E$2:E1008) - E1008)/MAX(E$2:E1008)</f>
        <v>1.6150493801522891E-3</v>
      </c>
      <c r="G1008">
        <f t="shared" si="88"/>
        <v>6.7999572753906161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41.010648717271295</v>
      </c>
      <c r="F1009">
        <f>(MAX(E$2:E1009) - E1009)/MAX(E$2:E1009)</f>
        <v>1.2116757050613378E-3</v>
      </c>
      <c r="G1009">
        <f t="shared" si="88"/>
        <v>6.8999633789062411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41.084385616693268</v>
      </c>
      <c r="F1010">
        <f>(MAX(E$2:E1010) - E1010)/MAX(E$2:E1010)</f>
        <v>0</v>
      </c>
      <c r="G1010">
        <f t="shared" si="88"/>
        <v>7.3499755859374911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40.96864184504679</v>
      </c>
      <c r="F1011">
        <f>(MAX(E$2:E1011) - E1011)/MAX(E$2:E1011)</f>
        <v>2.8172204575805998E-3</v>
      </c>
      <c r="G1011">
        <f t="shared" si="88"/>
        <v>6.6499633789062411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-0.199996948242187</v>
      </c>
      <c r="E1012">
        <f t="shared" si="87"/>
        <v>40.935139962220589</v>
      </c>
      <c r="F1012">
        <f>(MAX(E$2:E1012) - E1012)/MAX(E$2:E1012)</f>
        <v>3.6326612223218507E-3</v>
      </c>
      <c r="G1012">
        <f t="shared" si="88"/>
        <v>6.4499664306640545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0.100006103515625</v>
      </c>
      <c r="E1013">
        <f t="shared" si="87"/>
        <v>40.951885003267385</v>
      </c>
      <c r="F1013">
        <f>(MAX(E$2:E1013) - E1013)/MAX(E$2:E1013)</f>
        <v>3.2250844557365271E-3</v>
      </c>
      <c r="G1013">
        <f t="shared" si="88"/>
        <v>6.5499725341796795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2.3999938964843701</v>
      </c>
      <c r="E1014">
        <f t="shared" si="87"/>
        <v>41.360510969453244</v>
      </c>
      <c r="F1014">
        <f>(MAX(E$2:E1014) - E1014)/MAX(E$2:E1014)</f>
        <v>0</v>
      </c>
      <c r="G1014">
        <f t="shared" si="88"/>
        <v>8.9499664306640501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41.190702420018539</v>
      </c>
      <c r="F1015">
        <f>(MAX(E$2:E1015) - E1015)/MAX(E$2:E1015)</f>
        <v>4.1055718475073331E-3</v>
      </c>
      <c r="G1015">
        <f t="shared" si="88"/>
        <v>7.9499664306640501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0.800018310546875</v>
      </c>
      <c r="E1016">
        <f t="shared" si="87"/>
        <v>41.323936851933503</v>
      </c>
      <c r="F1016">
        <f>(MAX(E$2:E1016) - E1016)/MAX(E$2:E1016)</f>
        <v>8.8427624955487495E-4</v>
      </c>
      <c r="G1016">
        <f t="shared" si="88"/>
        <v>8.7499847412109251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-1</v>
      </c>
      <c r="E1017">
        <f t="shared" si="87"/>
        <v>41.1580724264957</v>
      </c>
      <c r="F1017">
        <f>(MAX(E$2:E1017) - E1017)/MAX(E$2:E1017)</f>
        <v>4.8944884435072706E-3</v>
      </c>
      <c r="G1017">
        <f t="shared" si="88"/>
        <v>7.7499847412109251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0.75</v>
      </c>
      <c r="E1018">
        <f t="shared" si="87"/>
        <v>41.282375329797198</v>
      </c>
      <c r="F1018">
        <f>(MAX(E$2:E1018) - E1018)/MAX(E$2:E1018)</f>
        <v>1.8891362273970418E-3</v>
      </c>
      <c r="G1018">
        <f t="shared" si="88"/>
        <v>8.4999847412109251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1.19999694824218</v>
      </c>
      <c r="E1019">
        <f t="shared" si="87"/>
        <v>41.487080802573828</v>
      </c>
      <c r="F1019">
        <f>(MAX(E$2:E1019) - E1019)/MAX(E$2:E1019)</f>
        <v>0</v>
      </c>
      <c r="G1019">
        <f t="shared" si="88"/>
        <v>9.6999816894531055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41.620908053412407</v>
      </c>
      <c r="F1020">
        <f>(MAX(E$2:E1020) - E1020)/MAX(E$2:E1020)</f>
        <v>0</v>
      </c>
      <c r="G1020">
        <f t="shared" si="88"/>
        <v>10.499969482421855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0.25</v>
      </c>
      <c r="E1021">
        <f t="shared" si="87"/>
        <v>41.662840459338412</v>
      </c>
      <c r="F1021">
        <f>(MAX(E$2:E1021) - E1021)/MAX(E$2:E1021)</f>
        <v>0</v>
      </c>
      <c r="G1021">
        <f t="shared" si="88"/>
        <v>10.749969482421855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41.747916271244875</v>
      </c>
      <c r="F1022">
        <f>(MAX(E$2:E1022) - E1022)/MAX(E$2:E1022)</f>
        <v>0</v>
      </c>
      <c r="G1022">
        <f t="shared" si="88"/>
        <v>11.249969482421855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41.91955022615798</v>
      </c>
      <c r="F1023">
        <f>(MAX(E$2:E1023) - E1023)/MAX(E$2:E1023)</f>
        <v>0</v>
      </c>
      <c r="G1023">
        <f t="shared" si="88"/>
        <v>12.249969482421855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41.91955022615798</v>
      </c>
      <c r="F1024">
        <f>(MAX(E$2:E1024) - E1024)/MAX(E$2:E1024)</f>
        <v>0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1.20001220703125</v>
      </c>
      <c r="E1025">
        <f t="shared" si="87"/>
        <v>42.121381218071932</v>
      </c>
      <c r="F1025">
        <f>(MAX(E$2:E1025) - E1025)/MAX(E$2:E1025)</f>
        <v>0</v>
      </c>
      <c r="G1025">
        <f t="shared" si="88"/>
        <v>1.20001220703125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-1.5</v>
      </c>
      <c r="E1026">
        <f t="shared" si="87"/>
        <v>41.871225956313026</v>
      </c>
      <c r="F1026">
        <f>(MAX(E$2:E1026) - E1026)/MAX(E$2:E1026)</f>
        <v>5.9389140271491839E-3</v>
      </c>
      <c r="G1026">
        <f t="shared" si="88"/>
        <v>-0.29998779296875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41.871225956313026</v>
      </c>
      <c r="F1027">
        <f>(MAX(E$2:E1027) - E1027)/MAX(E$2:E1027)</f>
        <v>5.9389140271491839E-3</v>
      </c>
      <c r="G1027">
        <f t="shared" si="88"/>
        <v>-0.29998779296875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41.871225956313026</v>
      </c>
      <c r="F1028">
        <f>(MAX(E$2:E1028) - E1028)/MAX(E$2:E1028)</f>
        <v>5.9389140271491839E-3</v>
      </c>
      <c r="G1028">
        <f t="shared" si="88"/>
        <v>-0.29998779296875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-0.79998779296875</v>
      </c>
      <c r="E1029">
        <f t="shared" si="90"/>
        <v>41.738629186760633</v>
      </c>
      <c r="F1029">
        <f>(MAX(E$2:E1029) - E1029)/MAX(E$2:E1029)</f>
        <v>9.0868822494140078E-3</v>
      </c>
      <c r="G1029">
        <f t="shared" ref="G1029:G1092" si="91">IF(A1029&lt;&gt;A1028, D1029, D1029+G1028)</f>
        <v>-1.0999755859375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1.20001220703125</v>
      </c>
      <c r="E1030">
        <f t="shared" si="90"/>
        <v>41.936452048356671</v>
      </c>
      <c r="F1030">
        <f>(MAX(E$2:E1030) - E1030)/MAX(E$2:E1030)</f>
        <v>4.3903871232959021E-3</v>
      </c>
      <c r="G1030">
        <f t="shared" si="91"/>
        <v>0.10003662109375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-0.800018310546875</v>
      </c>
      <c r="E1031">
        <f t="shared" si="90"/>
        <v>41.805202324087077</v>
      </c>
      <c r="F1031">
        <f>(MAX(E$2:E1031) - E1031)/MAX(E$2:E1031)</f>
        <v>7.5063752621958224E-3</v>
      </c>
      <c r="G1031">
        <f t="shared" si="91"/>
        <v>-0.699981689453125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0.149993896484375</v>
      </c>
      <c r="E1032">
        <f t="shared" si="90"/>
        <v>41.829578671548767</v>
      </c>
      <c r="F1032">
        <f>(MAX(E$2:E1032) - E1032)/MAX(E$2:E1032)</f>
        <v>6.9276585450139252E-3</v>
      </c>
      <c r="G1032">
        <f t="shared" si="91"/>
        <v>-0.54998779296875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0.300018310546875</v>
      </c>
      <c r="E1033">
        <f t="shared" si="90"/>
        <v>41.878166877670161</v>
      </c>
      <c r="F1033">
        <f>(MAX(E$2:E1033) - E1033)/MAX(E$2:E1033)</f>
        <v>5.7741302248042409E-3</v>
      </c>
      <c r="G1033">
        <f t="shared" si="91"/>
        <v>-0.249969482421875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41.878166877670161</v>
      </c>
      <c r="F1034">
        <f>(MAX(E$2:E1034) - E1034)/MAX(E$2:E1034)</f>
        <v>5.7741302248042409E-3</v>
      </c>
      <c r="G1034">
        <f t="shared" si="91"/>
        <v>-0.249969482421875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0.649993896484375</v>
      </c>
      <c r="E1035">
        <f t="shared" si="90"/>
        <v>41.983362242078563</v>
      </c>
      <c r="F1035">
        <f>(MAX(E$2:E1035) - E1035)/MAX(E$2:E1035)</f>
        <v>3.2766963476058165E-3</v>
      </c>
      <c r="G1035">
        <f t="shared" si="91"/>
        <v>0.4000244140625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0.79998779296875</v>
      </c>
      <c r="E1036">
        <f t="shared" si="90"/>
        <v>42.112705671994277</v>
      </c>
      <c r="F1036">
        <f>(MAX(E$2:E1036) - E1036)/MAX(E$2:E1036)</f>
        <v>2.0596537498946557E-4</v>
      </c>
      <c r="G1036">
        <f t="shared" si="91"/>
        <v>1.20001220703125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-1.25</v>
      </c>
      <c r="E1037">
        <f t="shared" si="90"/>
        <v>41.910203652596977</v>
      </c>
      <c r="F1037">
        <f>(MAX(E$2:E1037) - E1037)/MAX(E$2:E1037)</f>
        <v>5.0135479741663961E-3</v>
      </c>
      <c r="G1037">
        <f t="shared" si="91"/>
        <v>-4.998779296875E-2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42.13402828758246</v>
      </c>
      <c r="F1038">
        <f>(MAX(E$2:E1038) - E1038)/MAX(E$2:E1038)</f>
        <v>0</v>
      </c>
      <c r="G1038">
        <f t="shared" si="91"/>
        <v>1.3500061035156199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-0.100006103515625</v>
      </c>
      <c r="E1039">
        <f t="shared" si="90"/>
        <v>42.118012566336553</v>
      </c>
      <c r="F1039">
        <f>(MAX(E$2:E1039) - E1039)/MAX(E$2:E1039)</f>
        <v>3.8011369662052858E-4</v>
      </c>
      <c r="G1039">
        <f t="shared" si="91"/>
        <v>1.2499999999999949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0.149993896484375</v>
      </c>
      <c r="E1040">
        <f t="shared" si="90"/>
        <v>42.141981191658516</v>
      </c>
      <c r="F1040">
        <f>(MAX(E$2:E1040) - E1040)/MAX(E$2:E1040)</f>
        <v>0</v>
      </c>
      <c r="G1040">
        <f t="shared" si="91"/>
        <v>1.3999938964843699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42.085968720906664</v>
      </c>
      <c r="F1041">
        <f>(MAX(E$2:E1041) - E1041)/MAX(E$2:E1041)</f>
        <v>1.3291371019580715E-3</v>
      </c>
      <c r="G1041">
        <f t="shared" si="91"/>
        <v>1.0499877929687449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41.989376990450715</v>
      </c>
      <c r="F1042">
        <f>(MAX(E$2:E1042) - E1042)/MAX(E$2:E1042)</f>
        <v>3.6211919063265812E-3</v>
      </c>
      <c r="G1042">
        <f t="shared" si="91"/>
        <v>0.44998168945311989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0.5999755859375</v>
      </c>
      <c r="E1043">
        <f t="shared" si="90"/>
        <v>42.085374925911232</v>
      </c>
      <c r="F1043">
        <f>(MAX(E$2:E1043) - E1043)/MAX(E$2:E1043)</f>
        <v>1.3432274455689004E-3</v>
      </c>
      <c r="G1043">
        <f t="shared" si="91"/>
        <v>1.0499572753906199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42.085374925911232</v>
      </c>
      <c r="F1044">
        <f>(MAX(E$2:E1044) - E1044)/MAX(E$2:E1044)</f>
        <v>1.3432274455689004E-3</v>
      </c>
      <c r="G1044">
        <f t="shared" si="91"/>
        <v>1.0499572753906199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0.45001220703125</v>
      </c>
      <c r="E1045">
        <f t="shared" si="90"/>
        <v>42.156307257200176</v>
      </c>
      <c r="F1045">
        <f>(MAX(E$2:E1045) - E1045)/MAX(E$2:E1045)</f>
        <v>0</v>
      </c>
      <c r="G1045">
        <f t="shared" si="91"/>
        <v>1.4999694824218699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-1.6000061035156199</v>
      </c>
      <c r="E1046">
        <f t="shared" si="90"/>
        <v>41.903684227562721</v>
      </c>
      <c r="F1046">
        <f>(MAX(E$2:E1046) - E1046)/MAX(E$2:E1046)</f>
        <v>5.9925322229049767E-3</v>
      </c>
      <c r="G1046">
        <f t="shared" si="91"/>
        <v>-0.10003662109375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-0.449981689453125</v>
      </c>
      <c r="E1047">
        <f t="shared" si="90"/>
        <v>41.833575569084744</v>
      </c>
      <c r="F1047">
        <f>(MAX(E$2:E1047) - E1047)/MAX(E$2:E1047)</f>
        <v>7.6555967330442743E-3</v>
      </c>
      <c r="G1047">
        <f t="shared" si="91"/>
        <v>-0.449981689453125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-0.300018310546875</v>
      </c>
      <c r="E1048">
        <f t="shared" si="90"/>
        <v>41.786992392698423</v>
      </c>
      <c r="F1048">
        <f>(MAX(E$2:E1048) - E1048)/MAX(E$2:E1048)</f>
        <v>8.7606075705000241E-3</v>
      </c>
      <c r="G1048">
        <f t="shared" si="91"/>
        <v>-0.75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0.350006103515625</v>
      </c>
      <c r="E1049">
        <f t="shared" si="90"/>
        <v>41.841009232319443</v>
      </c>
      <c r="F1049">
        <f>(MAX(E$2:E1049) - E1049)/MAX(E$2:E1049)</f>
        <v>7.4792610025604285E-3</v>
      </c>
      <c r="G1049">
        <f t="shared" si="91"/>
        <v>-0.399993896484375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0.79998779296875</v>
      </c>
      <c r="E1050">
        <f t="shared" si="90"/>
        <v>41.964155383205622</v>
      </c>
      <c r="F1050">
        <f>(MAX(E$2:E1050) - E1050)/MAX(E$2:E1050)</f>
        <v>4.5580812575023409E-3</v>
      </c>
      <c r="G1050">
        <f t="shared" si="91"/>
        <v>0.399993896484375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1</v>
      </c>
      <c r="E1051">
        <f t="shared" si="90"/>
        <v>42.119880292738628</v>
      </c>
      <c r="F1051">
        <f>(MAX(E$2:E1051) - E1051)/MAX(E$2:E1051)</f>
        <v>8.6409286845981904E-4</v>
      </c>
      <c r="G1051">
        <f t="shared" si="91"/>
        <v>1.399993896484375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42.314570706136124</v>
      </c>
      <c r="F1052">
        <f>(MAX(E$2:E1052) - E1052)/MAX(E$2:E1052)</f>
        <v>0</v>
      </c>
      <c r="G1052">
        <f t="shared" si="91"/>
        <v>2.649993896484375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42.345956245893142</v>
      </c>
      <c r="F1053">
        <f>(MAX(E$2:E1053) - E1053)/MAX(E$2:E1053)</f>
        <v>0</v>
      </c>
      <c r="G1053">
        <f t="shared" si="91"/>
        <v>2.8499755859375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-4.998779296875E-2</v>
      </c>
      <c r="E1054">
        <f t="shared" si="90"/>
        <v>42.338130119348854</v>
      </c>
      <c r="F1054">
        <f>(MAX(E$2:E1054) - E1054)/MAX(E$2:E1054)</f>
        <v>1.8481402329996051E-4</v>
      </c>
      <c r="G1054">
        <f t="shared" si="91"/>
        <v>2.79998779296875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42.338130119348854</v>
      </c>
      <c r="F1055">
        <f>(MAX(E$2:E1055) - E1055)/MAX(E$2:E1055)</f>
        <v>1.8481402329996051E-4</v>
      </c>
      <c r="G1055">
        <f t="shared" si="91"/>
        <v>2.79998779296875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42.447704303509923</v>
      </c>
      <c r="F1056">
        <f>(MAX(E$2:E1056) - E1056)/MAX(E$2:E1056)</f>
        <v>0</v>
      </c>
      <c r="G1056">
        <f t="shared" si="91"/>
        <v>3.5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0.54998779296875</v>
      </c>
      <c r="E1057">
        <f t="shared" si="90"/>
        <v>42.533264530968218</v>
      </c>
      <c r="F1057">
        <f>(MAX(E$2:E1057) - E1057)/MAX(E$2:E1057)</f>
        <v>0</v>
      </c>
      <c r="G1057">
        <f t="shared" si="91"/>
        <v>4.04998779296875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-0.699981689453125</v>
      </c>
      <c r="E1058">
        <f t="shared" si="90"/>
        <v>42.423557102708656</v>
      </c>
      <c r="F1058">
        <f>(MAX(E$2:E1058) - E1058)/MAX(E$2:E1058)</f>
        <v>2.5793324229717671E-3</v>
      </c>
      <c r="G1058">
        <f t="shared" si="91"/>
        <v>3.350006103515625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1.5</v>
      </c>
      <c r="E1059">
        <f t="shared" si="90"/>
        <v>42.657346824320854</v>
      </c>
      <c r="F1059">
        <f>(MAX(E$2:E1059) - E1059)/MAX(E$2:E1059)</f>
        <v>0</v>
      </c>
      <c r="G1059">
        <f t="shared" si="91"/>
        <v>4.850006103515625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42.85280071752009</v>
      </c>
      <c r="F1060">
        <f>(MAX(E$2:E1060) - E1060)/MAX(E$2:E1060)</f>
        <v>0</v>
      </c>
      <c r="G1060">
        <f t="shared" si="91"/>
        <v>6.100006103515625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0.25</v>
      </c>
      <c r="E1061">
        <f t="shared" si="90"/>
        <v>42.892146153645825</v>
      </c>
      <c r="F1061">
        <f>(MAX(E$2:E1061) - E1061)/MAX(E$2:E1061)</f>
        <v>0</v>
      </c>
      <c r="G1061">
        <f t="shared" si="91"/>
        <v>6.350006103515625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0.54998779296875</v>
      </c>
      <c r="E1062">
        <f t="shared" si="90"/>
        <v>42.98062504144248</v>
      </c>
      <c r="F1062">
        <f>(MAX(E$2:E1062) - E1062)/MAX(E$2:E1062)</f>
        <v>0</v>
      </c>
      <c r="G1062">
        <f t="shared" si="91"/>
        <v>6.899993896484375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1.25</v>
      </c>
      <c r="E1063">
        <f t="shared" si="90"/>
        <v>43.179469138611651</v>
      </c>
      <c r="F1063">
        <f>(MAX(E$2:E1063) - E1063)/MAX(E$2:E1063)</f>
        <v>0</v>
      </c>
      <c r="G1063">
        <f t="shared" si="91"/>
        <v>8.149993896484375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43.219379739488012</v>
      </c>
      <c r="F1064">
        <f>(MAX(E$2:E1064) - E1064)/MAX(E$2:E1064)</f>
        <v>0</v>
      </c>
      <c r="G1064">
        <f t="shared" si="91"/>
        <v>8.399993896484375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43.345587718009952</v>
      </c>
      <c r="F1065">
        <f>(MAX(E$2:E1065) - E1065)/MAX(E$2:E1065)</f>
        <v>0</v>
      </c>
      <c r="G1065">
        <f t="shared" si="91"/>
        <v>9.199981689453125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43.35351141004157</v>
      </c>
      <c r="F1066">
        <f>(MAX(E$2:E1066) - E1066)/MAX(E$2:E1066)</f>
        <v>0</v>
      </c>
      <c r="G1066">
        <f t="shared" si="91"/>
        <v>9.25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3.75</v>
      </c>
      <c r="E1067">
        <f t="shared" si="90"/>
        <v>43.956707350596474</v>
      </c>
      <c r="F1067">
        <f>(MAX(E$2:E1067) - E1067)/MAX(E$2:E1067)</f>
        <v>0</v>
      </c>
      <c r="G1067">
        <f t="shared" si="91"/>
        <v>13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0.949981689453125</v>
      </c>
      <c r="E1068">
        <f t="shared" si="90"/>
        <v>44.111612739988104</v>
      </c>
      <c r="F1068">
        <f>(MAX(E$2:E1068) - E1068)/MAX(E$2:E1068)</f>
        <v>0</v>
      </c>
      <c r="G1068">
        <f t="shared" si="91"/>
        <v>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1.0999755859375</v>
      </c>
      <c r="E1069">
        <f t="shared" si="90"/>
        <v>44.291608436592355</v>
      </c>
      <c r="F1069">
        <f>(MAX(E$2:E1069) - E1069)/MAX(E$2:E1069)</f>
        <v>0</v>
      </c>
      <c r="G1069">
        <f t="shared" si="91"/>
        <v>2.049957275390625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1.0999755859375</v>
      </c>
      <c r="E1070">
        <f t="shared" si="90"/>
        <v>44.472338598539935</v>
      </c>
      <c r="F1070">
        <f>(MAX(E$2:E1070) - E1070)/MAX(E$2:E1070)</f>
        <v>0</v>
      </c>
      <c r="G1070">
        <f t="shared" si="91"/>
        <v>3.149932861328125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1.0999755859375</v>
      </c>
      <c r="E1071">
        <f t="shared" si="90"/>
        <v>44.653806222787722</v>
      </c>
      <c r="F1071">
        <f>(MAX(E$2:E1071) - E1071)/MAX(E$2:E1071)</f>
        <v>0</v>
      </c>
      <c r="G1071">
        <f t="shared" si="91"/>
        <v>4.249908447265625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3.79998779296875</v>
      </c>
      <c r="E1072">
        <f t="shared" si="90"/>
        <v>45.27731668467397</v>
      </c>
      <c r="F1072">
        <f>(MAX(E$2:E1072) - E1072)/MAX(E$2:E1072)</f>
        <v>0</v>
      </c>
      <c r="G1072">
        <f t="shared" si="91"/>
        <v>8.049896240234375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45.444921770233314</v>
      </c>
      <c r="F1073">
        <f>(MAX(E$2:E1073) - E1073)/MAX(E$2:E1073)</f>
        <v>0</v>
      </c>
      <c r="G1073">
        <f t="shared" si="91"/>
        <v>9.049896240234375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45.648083678750083</v>
      </c>
      <c r="F1074">
        <f>(MAX(E$2:E1074) - E1074)/MAX(E$2:E1074)</f>
        <v>0</v>
      </c>
      <c r="G1074">
        <f t="shared" si="91"/>
        <v>10.249908447265625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-1.5</v>
      </c>
      <c r="E1075">
        <f t="shared" si="90"/>
        <v>45.387827636056755</v>
      </c>
      <c r="F1075">
        <f>(MAX(E$2:E1075) - E1075)/MAX(E$2:E1075)</f>
        <v>5.7013574660633873E-3</v>
      </c>
      <c r="G1075">
        <f t="shared" si="91"/>
        <v>8.749908447265625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45.387827636056755</v>
      </c>
      <c r="F1076">
        <f>(MAX(E$2:E1076) - E1076)/MAX(E$2:E1076)</f>
        <v>5.7013574660633873E-3</v>
      </c>
      <c r="G1076">
        <f t="shared" si="91"/>
        <v>8.749908447265625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3.3499755859375</v>
      </c>
      <c r="E1077">
        <f t="shared" si="90"/>
        <v>45.97683527377491</v>
      </c>
      <c r="F1077">
        <f>(MAX(E$2:E1077) - E1077)/MAX(E$2:E1077)</f>
        <v>0</v>
      </c>
      <c r="G1077">
        <f t="shared" si="91"/>
        <v>12.099884033203125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0.300018310546875</v>
      </c>
      <c r="E1078">
        <f t="shared" si="90"/>
        <v>46.029724034283532</v>
      </c>
      <c r="F1078">
        <f>(MAX(E$2:E1078) - E1078)/MAX(E$2:E1078)</f>
        <v>0</v>
      </c>
      <c r="G1078">
        <f t="shared" si="91"/>
        <v>12.39990234375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0.54998779296875</v>
      </c>
      <c r="E1079">
        <f t="shared" si="90"/>
        <v>46.127128122408138</v>
      </c>
      <c r="F1079">
        <f>(MAX(E$2:E1079) - E1079)/MAX(E$2:E1079)</f>
        <v>0</v>
      </c>
      <c r="G1079">
        <f t="shared" si="91"/>
        <v>12.94989013671875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1.0500183105468699</v>
      </c>
      <c r="E1080">
        <f t="shared" si="90"/>
        <v>46.314133254228487</v>
      </c>
      <c r="F1080">
        <f>(MAX(E$2:E1080) - E1080)/MAX(E$2:E1080)</f>
        <v>0</v>
      </c>
      <c r="G1080">
        <f t="shared" si="91"/>
        <v>13.99990844726562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1.3500061035156199</v>
      </c>
      <c r="E1081">
        <f t="shared" si="90"/>
        <v>46.556431023930855</v>
      </c>
      <c r="F1081">
        <f>(MAX(E$2:E1081) - E1081)/MAX(E$2:E1081)</f>
        <v>0</v>
      </c>
      <c r="G1081">
        <f t="shared" si="91"/>
        <v>15.349914550781239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46.556431023930855</v>
      </c>
      <c r="F1082">
        <f>(MAX(E$2:E1082) - E1082)/MAX(E$2:E1082)</f>
        <v>0</v>
      </c>
      <c r="G1082">
        <f t="shared" si="91"/>
        <v>15.349914550781239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-2.9499816894531201</v>
      </c>
      <c r="E1083">
        <f t="shared" si="90"/>
        <v>46.020243442598911</v>
      </c>
      <c r="F1083">
        <f>(MAX(E$2:E1083) - E1083)/MAX(E$2:E1083)</f>
        <v>1.1516939111082938E-2</v>
      </c>
      <c r="G1083">
        <f t="shared" si="91"/>
        <v>12.39993286132812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45.902564457136066</v>
      </c>
      <c r="F1084">
        <f>(MAX(E$2:E1084) - E1084)/MAX(E$2:E1084)</f>
        <v>1.4044602483783395E-2</v>
      </c>
      <c r="G1084">
        <f t="shared" si="91"/>
        <v>11.749938964843745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0.75</v>
      </c>
      <c r="E1085">
        <f t="shared" si="90"/>
        <v>46.037976592404824</v>
      </c>
      <c r="F1085">
        <f>(MAX(E$2:E1085) - E1085)/MAX(E$2:E1085)</f>
        <v>1.1136043294631756E-2</v>
      </c>
      <c r="G1085">
        <f t="shared" si="91"/>
        <v>12.499938964843745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-1.0500183105468699</v>
      </c>
      <c r="E1086">
        <f t="shared" si="90"/>
        <v>45.847301331989044</v>
      </c>
      <c r="F1086">
        <f>(MAX(E$2:E1086) - E1086)/MAX(E$2:E1086)</f>
        <v>1.5231616263224853E-2</v>
      </c>
      <c r="G1086">
        <f t="shared" si="91"/>
        <v>11.449920654296875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45.711492606019732</v>
      </c>
      <c r="F1087">
        <f>(MAX(E$2:E1087) - E1087)/MAX(E$2:E1087)</f>
        <v>1.8148693946853652E-2</v>
      </c>
      <c r="G1087">
        <f t="shared" si="91"/>
        <v>10.699920654296875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2.25</v>
      </c>
      <c r="E1088">
        <f t="shared" si="90"/>
        <v>46.117711907436778</v>
      </c>
      <c r="F1088">
        <f>(MAX(E$2:E1088) - E1088)/MAX(E$2:E1088)</f>
        <v>9.423383769872045E-3</v>
      </c>
      <c r="G1088">
        <f t="shared" si="91"/>
        <v>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-1.1499938964843699</v>
      </c>
      <c r="E1089">
        <f t="shared" si="90"/>
        <v>45.905531143199603</v>
      </c>
      <c r="F1089">
        <f>(MAX(E$2:E1089) - E1089)/MAX(E$2:E1089)</f>
        <v>1.3980880115073207E-2</v>
      </c>
      <c r="G1089">
        <f t="shared" si="91"/>
        <v>1.1000061035156301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46.17021695491092</v>
      </c>
      <c r="F1090">
        <f>(MAX(E$2:E1090) - E1090)/MAX(E$2:E1090)</f>
        <v>8.2956115949140152E-3</v>
      </c>
      <c r="G1090">
        <f t="shared" si="91"/>
        <v>2.54998779296875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46.645497505359927</v>
      </c>
      <c r="F1091">
        <f>(MAX(E$2:E1091) - E1091)/MAX(E$2:E1091)</f>
        <v>0</v>
      </c>
      <c r="G1091">
        <f t="shared" si="91"/>
        <v>5.1999816894531197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46.537576233362223</v>
      </c>
      <c r="F1092">
        <f>(MAX(E$2:E1092) - E1092)/MAX(E$2:E1092)</f>
        <v>2.3136482140704499E-3</v>
      </c>
      <c r="G1092">
        <f t="shared" si="91"/>
        <v>4.5999755859374947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46.646326126804297</v>
      </c>
      <c r="F1093">
        <f>(MAX(E$2:E1093) - E1093)/MAX(E$2:E1093)</f>
        <v>0</v>
      </c>
      <c r="G1093">
        <f t="shared" ref="G1093:G1156" si="94">IF(A1093&lt;&gt;A1092, D1093, D1093+G1092)</f>
        <v>5.1999816894531197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-1.1999816894531199</v>
      </c>
      <c r="E1094">
        <f t="shared" si="93"/>
        <v>46.430683220570415</v>
      </c>
      <c r="F1094">
        <f>(MAX(E$2:E1094) - E1094)/MAX(E$2:E1094)</f>
        <v>4.6229344117621109E-3</v>
      </c>
      <c r="G1094">
        <f t="shared" si="94"/>
        <v>4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46.268925808280947</v>
      </c>
      <c r="F1095">
        <f>(MAX(E$2:E1095) - E1095)/MAX(E$2:E1095)</f>
        <v>8.0906761552328298E-3</v>
      </c>
      <c r="G1095">
        <f t="shared" si="94"/>
        <v>3.100006103515625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45.784474295437015</v>
      </c>
      <c r="F1096">
        <f>(MAX(E$2:E1096) - E1096)/MAX(E$2:E1096)</f>
        <v>1.8476306773322453E-2</v>
      </c>
      <c r="G1096">
        <f t="shared" si="94"/>
        <v>0.45001220703125488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45.884285345148157</v>
      </c>
      <c r="F1097">
        <f>(MAX(E$2:E1097) - E1097)/MAX(E$2:E1097)</f>
        <v>1.6336565919137829E-2</v>
      </c>
      <c r="G1097">
        <f t="shared" si="94"/>
        <v>1.0000000000000049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0.20001220703125</v>
      </c>
      <c r="E1098">
        <f t="shared" si="93"/>
        <v>45.920201439217976</v>
      </c>
      <c r="F1098">
        <f>(MAX(E$2:E1098) - E1098)/MAX(E$2:E1098)</f>
        <v>1.5566599727755816E-2</v>
      </c>
      <c r="G1098">
        <f t="shared" si="94"/>
        <v>1.2000122070312549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46.646075906830752</v>
      </c>
      <c r="F1099">
        <f>(MAX(E$2:E1099) - E1099)/MAX(E$2:E1099)</f>
        <v>5.364194660569223E-6</v>
      </c>
      <c r="G1099">
        <f t="shared" si="94"/>
        <v>5.2000122070312553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-3</v>
      </c>
      <c r="E1100">
        <f t="shared" si="93"/>
        <v>46.085040629600826</v>
      </c>
      <c r="F1100">
        <f>(MAX(E$2:E1100) - E1100)/MAX(E$2:E1100)</f>
        <v>1.2032791085790154E-2</v>
      </c>
      <c r="G1100">
        <f t="shared" si="94"/>
        <v>2.2000122070312553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46.17548790560285</v>
      </c>
      <c r="F1101">
        <f>(MAX(E$2:E1101) - E1101)/MAX(E$2:E1101)</f>
        <v>1.0093790021565923E-2</v>
      </c>
      <c r="G1101">
        <f t="shared" si="94"/>
        <v>2.7000122070312553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0.350006103515625</v>
      </c>
      <c r="E1102">
        <f t="shared" si="93"/>
        <v>46.238292449384353</v>
      </c>
      <c r="F1102">
        <f>(MAX(E$2:E1102) - E1102)/MAX(E$2:E1102)</f>
        <v>8.7473915161236267E-3</v>
      </c>
      <c r="G1102">
        <f t="shared" si="94"/>
        <v>3.0500183105468803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-1</v>
      </c>
      <c r="E1103">
        <f t="shared" si="93"/>
        <v>46.060745522809647</v>
      </c>
      <c r="F1103">
        <f>(MAX(E$2:E1103) - E1103)/MAX(E$2:E1103)</f>
        <v>1.2553627533340914E-2</v>
      </c>
      <c r="G1103">
        <f t="shared" si="94"/>
        <v>2.0500183105468803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0.350006103515625</v>
      </c>
      <c r="E1104">
        <f t="shared" si="93"/>
        <v>46.12248009308221</v>
      </c>
      <c r="F1104">
        <f>(MAX(E$2:E1104) - E1104)/MAX(E$2:E1104)</f>
        <v>1.1230167029618876E-2</v>
      </c>
      <c r="G1104">
        <f t="shared" si="94"/>
        <v>2.4000244140625053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0.70001220703125</v>
      </c>
      <c r="E1105">
        <f t="shared" si="93"/>
        <v>46.24597959777401</v>
      </c>
      <c r="F1105">
        <f>(MAX(E$2:E1105) - E1105)/MAX(E$2:E1105)</f>
        <v>8.5825950781627924E-3</v>
      </c>
      <c r="G1105">
        <f t="shared" si="94"/>
        <v>3.1000366210937553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46.852200304111868</v>
      </c>
      <c r="F1106">
        <f>(MAX(E$2:E1106) - E1106)/MAX(E$2:E1106)</f>
        <v>0</v>
      </c>
      <c r="G1106">
        <f t="shared" si="94"/>
        <v>6.6000366210937553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46.764321043091293</v>
      </c>
      <c r="F1107">
        <f>(MAX(E$2:E1107) - E1107)/MAX(E$2:E1107)</f>
        <v>1.8756698821007659E-3</v>
      </c>
      <c r="G1107">
        <f t="shared" si="94"/>
        <v>6.1000366210937553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0.449981689453125</v>
      </c>
      <c r="E1108">
        <f t="shared" si="93"/>
        <v>46.843106005111459</v>
      </c>
      <c r="F1108">
        <f>(MAX(E$2:E1108) - E1108)/MAX(E$2:E1108)</f>
        <v>1.9410612396812747E-4</v>
      </c>
      <c r="G1108">
        <f t="shared" si="94"/>
        <v>6.5500183105468803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0.5</v>
      </c>
      <c r="E1109">
        <f t="shared" si="93"/>
        <v>46.929913737736534</v>
      </c>
      <c r="F1109">
        <f>(MAX(E$2:E1109) - E1109)/MAX(E$2:E1109)</f>
        <v>0</v>
      </c>
      <c r="G1109">
        <f t="shared" si="94"/>
        <v>7.0500183105468803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47.007448652980415</v>
      </c>
      <c r="F1110">
        <f>(MAX(E$2:E1110) - E1110)/MAX(E$2:E1110)</f>
        <v>0</v>
      </c>
      <c r="G1110">
        <f t="shared" si="94"/>
        <v>7.5000305175781303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-0.5999755859375</v>
      </c>
      <c r="E1111">
        <f t="shared" si="93"/>
        <v>46.90424779002015</v>
      </c>
      <c r="F1111">
        <f>(MAX(E$2:E1111) - E1111)/MAX(E$2:E1111)</f>
        <v>2.1954151079782345E-3</v>
      </c>
      <c r="G1111">
        <f t="shared" si="94"/>
        <v>-0.5999755859375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46.946829028287077</v>
      </c>
      <c r="F1112">
        <f>(MAX(E$2:E1112) - E1112)/MAX(E$2:E1112)</f>
        <v>1.2895748744171517E-3</v>
      </c>
      <c r="G1112">
        <f t="shared" si="94"/>
        <v>-0.3499755859375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-0.350006103515625</v>
      </c>
      <c r="E1113">
        <f t="shared" si="93"/>
        <v>46.887170451054587</v>
      </c>
      <c r="F1113">
        <f>(MAX(E$2:E1113) - E1113)/MAX(E$2:E1113)</f>
        <v>2.5587051706155921E-3</v>
      </c>
      <c r="G1113">
        <f t="shared" si="94"/>
        <v>-0.699981689453125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46.853262369906055</v>
      </c>
      <c r="F1114">
        <f>(MAX(E$2:E1114) - E1114)/MAX(E$2:E1114)</f>
        <v>3.2800393872170681E-3</v>
      </c>
      <c r="G1114">
        <f t="shared" si="94"/>
        <v>-0.899993896484375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46.980077781888532</v>
      </c>
      <c r="F1115">
        <f>(MAX(E$2:E1115) - E1115)/MAX(E$2:E1115)</f>
        <v>5.8226668062630804E-4</v>
      </c>
      <c r="G1115">
        <f t="shared" si="94"/>
        <v>-0.149993896484375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46.980077781888532</v>
      </c>
      <c r="F1116">
        <f>(MAX(E$2:E1116) - E1116)/MAX(E$2:E1116)</f>
        <v>5.8226668062630804E-4</v>
      </c>
      <c r="G1116">
        <f t="shared" si="94"/>
        <v>-0.149993896484375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47.02275738188073</v>
      </c>
      <c r="F1117">
        <f>(MAX(E$2:E1117) - E1117)/MAX(E$2:E1117)</f>
        <v>0</v>
      </c>
      <c r="G1117">
        <f t="shared" si="94"/>
        <v>0.100006103515625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1.04998779296875</v>
      </c>
      <c r="E1118">
        <f t="shared" si="93"/>
        <v>47.203265694223489</v>
      </c>
      <c r="F1118">
        <f>(MAX(E$2:E1118) - E1118)/MAX(E$2:E1118)</f>
        <v>0</v>
      </c>
      <c r="G1118">
        <f t="shared" si="94"/>
        <v>1.149993896484375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0.149993896484375</v>
      </c>
      <c r="E1119">
        <f t="shared" si="93"/>
        <v>47.229433282522244</v>
      </c>
      <c r="F1119">
        <f>(MAX(E$2:E1119) - E1119)/MAX(E$2:E1119)</f>
        <v>0</v>
      </c>
      <c r="G1119">
        <f t="shared" si="94"/>
        <v>1.29998779296875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-1.1500244140625</v>
      </c>
      <c r="E1120">
        <f t="shared" si="93"/>
        <v>47.031099944305943</v>
      </c>
      <c r="F1120">
        <f>(MAX(E$2:E1120) - E1120)/MAX(E$2:E1120)</f>
        <v>4.1993588411253797E-3</v>
      </c>
      <c r="G1120">
        <f t="shared" si="94"/>
        <v>0.14996337890625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0.199981689453125</v>
      </c>
      <c r="E1121">
        <f t="shared" si="93"/>
        <v>47.065194978881763</v>
      </c>
      <c r="F1121">
        <f>(MAX(E$2:E1121) - E1121)/MAX(E$2:E1121)</f>
        <v>3.4774565821703179E-3</v>
      </c>
      <c r="G1121">
        <f t="shared" si="94"/>
        <v>0.349945068359375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47.175673719885296</v>
      </c>
      <c r="F1122">
        <f>(MAX(E$2:E1122) - E1122)/MAX(E$2:E1122)</f>
        <v>1.1382639786372863E-3</v>
      </c>
      <c r="G1122">
        <f t="shared" si="94"/>
        <v>0.99993896484375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1.95001220703125</v>
      </c>
      <c r="E1123">
        <f t="shared" si="93"/>
        <v>47.512175362839955</v>
      </c>
      <c r="F1123">
        <f>(MAX(E$2:E1123) - E1123)/MAX(E$2:E1123)</f>
        <v>0</v>
      </c>
      <c r="G1123">
        <f t="shared" si="94"/>
        <v>2.949951171875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47.881840816538869</v>
      </c>
      <c r="F1124">
        <f>(MAX(E$2:E1124) - E1124)/MAX(E$2:E1124)</f>
        <v>0</v>
      </c>
      <c r="G1124">
        <f t="shared" si="94"/>
        <v>5.0999450683593697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47.881840816538869</v>
      </c>
      <c r="F1125">
        <f>(MAX(E$2:E1125) - E1125)/MAX(E$2:E1125)</f>
        <v>0</v>
      </c>
      <c r="G1125">
        <f t="shared" si="94"/>
        <v>5.0999450683593697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47.890234881077902</v>
      </c>
      <c r="F1126">
        <f>(MAX(E$2:E1126) - E1126)/MAX(E$2:E1126)</f>
        <v>0</v>
      </c>
      <c r="G1126">
        <f t="shared" si="94"/>
        <v>5.1499328613281197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47.99088927603642</v>
      </c>
      <c r="F1127">
        <f>(MAX(E$2:E1127) - E1127)/MAX(E$2:E1127)</f>
        <v>0</v>
      </c>
      <c r="G1127">
        <f t="shared" si="94"/>
        <v>5.7499389648437447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48.091419842296446</v>
      </c>
      <c r="F1128">
        <f>(MAX(E$2:E1128) - E1128)/MAX(E$2:E1128)</f>
        <v>0</v>
      </c>
      <c r="G1128">
        <f t="shared" si="94"/>
        <v>6.3499450683593697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2.1000061035156201</v>
      </c>
      <c r="E1129">
        <f t="shared" si="93"/>
        <v>48.442842838005916</v>
      </c>
      <c r="F1129">
        <f>(MAX(E$2:E1129) - E1129)/MAX(E$2:E1129)</f>
        <v>0</v>
      </c>
      <c r="G1129">
        <f t="shared" si="94"/>
        <v>8.4499511718749893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48.55281100624709</v>
      </c>
      <c r="F1130">
        <f>(MAX(E$2:E1130) - E1130)/MAX(E$2:E1130)</f>
        <v>0</v>
      </c>
      <c r="G1130">
        <f t="shared" si="94"/>
        <v>9.0999450683593643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48.569833898786783</v>
      </c>
      <c r="F1131">
        <f>(MAX(E$2:E1131) - E1131)/MAX(E$2:E1131)</f>
        <v>0</v>
      </c>
      <c r="G1131">
        <f t="shared" si="94"/>
        <v>9.1999511718749893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1.5999755859375</v>
      </c>
      <c r="E1132">
        <f t="shared" si="93"/>
        <v>48.842456938792303</v>
      </c>
      <c r="F1132">
        <f>(MAX(E$2:E1132) - E1132)/MAX(E$2:E1132)</f>
        <v>0</v>
      </c>
      <c r="G1132">
        <f t="shared" si="94"/>
        <v>1.5999755859375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0.399993896484375</v>
      </c>
      <c r="E1133">
        <f t="shared" si="93"/>
        <v>48.910180672361328</v>
      </c>
      <c r="F1133">
        <f>(MAX(E$2:E1133) - E1133)/MAX(E$2:E1133)</f>
        <v>0</v>
      </c>
      <c r="G1133">
        <f t="shared" si="94"/>
        <v>1.999969482421875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-0.45001220703125</v>
      </c>
      <c r="E1134">
        <f t="shared" si="93"/>
        <v>48.832887403905808</v>
      </c>
      <c r="F1134">
        <f>(MAX(E$2:E1134) - E1134)/MAX(E$2:E1134)</f>
        <v>1.5803104260295193E-3</v>
      </c>
      <c r="G1134">
        <f t="shared" si="94"/>
        <v>1.549957275390625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2.45001220703125</v>
      </c>
      <c r="E1135">
        <f t="shared" si="93"/>
        <v>49.253031981686277</v>
      </c>
      <c r="F1135">
        <f>(MAX(E$2:E1135) - E1135)/MAX(E$2:E1135)</f>
        <v>0</v>
      </c>
      <c r="G1135">
        <f t="shared" si="94"/>
        <v>3.999969482421875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-3</v>
      </c>
      <c r="E1136">
        <f t="shared" si="93"/>
        <v>48.722251787562733</v>
      </c>
      <c r="F1136">
        <f>(MAX(E$2:E1136) - E1136)/MAX(E$2:E1136)</f>
        <v>1.0776599384194329E-2</v>
      </c>
      <c r="G1136">
        <f t="shared" si="94"/>
        <v>0.999969482421875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1.3999938964843699</v>
      </c>
      <c r="E1137">
        <f t="shared" si="93"/>
        <v>48.967278807343234</v>
      </c>
      <c r="F1137">
        <f>(MAX(E$2:E1137) - E1137)/MAX(E$2:E1137)</f>
        <v>5.8017377376745911E-3</v>
      </c>
      <c r="G1137">
        <f t="shared" si="94"/>
        <v>2.3999633789062447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49.565338579926319</v>
      </c>
      <c r="F1138">
        <f>(MAX(E$2:E1138) - E1138)/MAX(E$2:E1138)</f>
        <v>0</v>
      </c>
      <c r="G1138">
        <f t="shared" si="94"/>
        <v>5.7999572753906143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50.011834852308979</v>
      </c>
      <c r="F1139">
        <f>(MAX(E$2:E1139) - E1139)/MAX(E$2:E1139)</f>
        <v>0</v>
      </c>
      <c r="G1139">
        <f t="shared" si="94"/>
        <v>8.2999572753906143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50.583409915417462</v>
      </c>
      <c r="F1140">
        <f>(MAX(E$2:E1140) - E1140)/MAX(E$2:E1140)</f>
        <v>0</v>
      </c>
      <c r="G1140">
        <f t="shared" si="94"/>
        <v>11.449951171874984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2.04998779296875</v>
      </c>
      <c r="E1141">
        <f t="shared" si="93"/>
        <v>50.961794421050847</v>
      </c>
      <c r="F1141">
        <f>(MAX(E$2:E1141) - E1141)/MAX(E$2:E1141)</f>
        <v>0</v>
      </c>
      <c r="G1141">
        <f t="shared" si="94"/>
        <v>13.499938964843734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-1.95001220703125</v>
      </c>
      <c r="E1142">
        <f t="shared" si="93"/>
        <v>50.594705846648282</v>
      </c>
      <c r="F1142">
        <f>(MAX(E$2:E1142) - E1142)/MAX(E$2:E1142)</f>
        <v>7.2032113188489231E-3</v>
      </c>
      <c r="G1142">
        <f t="shared" si="94"/>
        <v>11.549926757812484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50.594705846648282</v>
      </c>
      <c r="F1143">
        <f>(MAX(E$2:E1143) - E1143)/MAX(E$2:E1143)</f>
        <v>7.2032113188489231E-3</v>
      </c>
      <c r="G1143">
        <f t="shared" si="94"/>
        <v>11.549926757812484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50.753343117732037</v>
      </c>
      <c r="F1144">
        <f>(MAX(E$2:E1144) - E1144)/MAX(E$2:E1144)</f>
        <v>4.0903446530270726E-3</v>
      </c>
      <c r="G1144">
        <f t="shared" si="94"/>
        <v>12.399932861328109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-0.600006103515625</v>
      </c>
      <c r="E1145">
        <f t="shared" si="93"/>
        <v>50.642569061169816</v>
      </c>
      <c r="F1145">
        <f>(MAX(E$2:E1145) - E1145)/MAX(E$2:E1145)</f>
        <v>6.2640133360211559E-3</v>
      </c>
      <c r="G1145">
        <f t="shared" si="94"/>
        <v>11.799926757812484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50.670663038184742</v>
      </c>
      <c r="F1146">
        <f>(MAX(E$2:E1146) - E1146)/MAX(E$2:E1146)</f>
        <v>5.7127380653191262E-3</v>
      </c>
      <c r="G1146">
        <f t="shared" si="94"/>
        <v>11.949920654296859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50.332860908813018</v>
      </c>
      <c r="F1147">
        <f>(MAX(E$2:E1147) - E1147)/MAX(E$2:E1147)</f>
        <v>1.2341274858603384E-2</v>
      </c>
      <c r="G1147">
        <f t="shared" si="94"/>
        <v>10.149932861328109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50.351913803417197</v>
      </c>
      <c r="F1148">
        <f>(MAX(E$2:E1148) - E1148)/MAX(E$2:E1148)</f>
        <v>1.1967408615849787E-2</v>
      </c>
      <c r="G1148">
        <f t="shared" si="94"/>
        <v>10.249938964843734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50.682880147948694</v>
      </c>
      <c r="F1149">
        <f>(MAX(E$2:E1149) - E1149)/MAX(E$2:E1149)</f>
        <v>5.4730073042118261E-3</v>
      </c>
      <c r="G1149">
        <f t="shared" si="94"/>
        <v>11.999938964843734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-2.54998779296875</v>
      </c>
      <c r="E1150">
        <f t="shared" si="93"/>
        <v>50.194301346961275</v>
      </c>
      <c r="F1150">
        <f>(MAX(E$2:E1150) - E1150)/MAX(E$2:E1150)</f>
        <v>1.5060165812617904E-2</v>
      </c>
      <c r="G1150">
        <f t="shared" si="94"/>
        <v>9.449951171874984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50.175614152062437</v>
      </c>
      <c r="F1151">
        <f>(MAX(E$2:E1151) - E1151)/MAX(E$2:E1151)</f>
        <v>1.5426856097195464E-2</v>
      </c>
      <c r="G1151">
        <f t="shared" si="94"/>
        <v>9.349945068359359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50.479561459609357</v>
      </c>
      <c r="F1152">
        <f>(MAX(E$2:E1152) - E1152)/MAX(E$2:E1152)</f>
        <v>9.4626369993418679E-3</v>
      </c>
      <c r="G1152">
        <f t="shared" si="94"/>
        <v>10.999938964843729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50.666127948636422</v>
      </c>
      <c r="F1153">
        <f>(MAX(E$2:E1153) - E1153)/MAX(E$2:E1153)</f>
        <v>5.8017280547777057E-3</v>
      </c>
      <c r="G1153">
        <f t="shared" si="94"/>
        <v>11.999938964843729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50.70283844122352</v>
      </c>
      <c r="F1154">
        <f>(MAX(E$2:E1154) - E1154)/MAX(E$2:E1154)</f>
        <v>5.0813748371536906E-3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6.29998779296875</v>
      </c>
      <c r="E1155">
        <f t="shared" si="93"/>
        <v>51.883403828097876</v>
      </c>
      <c r="F1155">
        <f>(MAX(E$2:E1155) - E1155)/MAX(E$2:E1155)</f>
        <v>0</v>
      </c>
      <c r="G1155">
        <f t="shared" si="94"/>
        <v>6.5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51.988056292999303</v>
      </c>
      <c r="F1156">
        <f>(MAX(E$2:E1156) - E1156)/MAX(E$2:E1156)</f>
        <v>0</v>
      </c>
      <c r="G1156">
        <f t="shared" si="94"/>
        <v>7.04998779296875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9.99755859375E-2</v>
      </c>
      <c r="E1157">
        <f t="shared" si="96"/>
        <v>52.007118162398974</v>
      </c>
      <c r="F1157">
        <f>(MAX(E$2:E1157) - E1157)/MAX(E$2:E1157)</f>
        <v>0</v>
      </c>
      <c r="G1157">
        <f t="shared" ref="G1157:G1220" si="97">IF(A1157&lt;&gt;A1156, D1157, D1157+G1156)</f>
        <v>7.14996337890625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51.428649157414668</v>
      </c>
      <c r="F1158">
        <f>(MAX(E$2:E1158) - E1158)/MAX(E$2:E1158)</f>
        <v>1.1122881355932122E-2</v>
      </c>
      <c r="G1158">
        <f t="shared" si="97"/>
        <v>4.14996337890625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51.419156121015575</v>
      </c>
      <c r="F1159">
        <f>(MAX(E$2:E1159) - E1159)/MAX(E$2:E1159)</f>
        <v>1.1305414761637269E-2</v>
      </c>
      <c r="G1159">
        <f t="shared" si="97"/>
        <v>4.0999755859375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51.322985629517419</v>
      </c>
      <c r="F1160">
        <f>(MAX(E$2:E1160) - E1160)/MAX(E$2:E1160)</f>
        <v>1.3154594160462095E-2</v>
      </c>
      <c r="G1160">
        <f t="shared" si="97"/>
        <v>3.5999755859375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51.61034326324117</v>
      </c>
      <c r="F1161">
        <f>(MAX(E$2:E1161) - E1161)/MAX(E$2:E1161)</f>
        <v>7.6292421725584515E-3</v>
      </c>
      <c r="G1161">
        <f t="shared" si="97"/>
        <v>5.0999755859375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51.21486170566844</v>
      </c>
      <c r="F1162">
        <f>(MAX(E$2:E1162) - E1162)/MAX(E$2:E1162)</f>
        <v>1.5233615795757242E-2</v>
      </c>
      <c r="G1162">
        <f t="shared" si="97"/>
        <v>3.0999755859375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-1.1999816894531199</v>
      </c>
      <c r="E1163">
        <f t="shared" si="96"/>
        <v>50.981438876627344</v>
      </c>
      <c r="F1163">
        <f>(MAX(E$2:E1163) - E1163)/MAX(E$2:E1163)</f>
        <v>1.9721901962896964E-2</v>
      </c>
      <c r="G1163">
        <f t="shared" si="97"/>
        <v>1.8999938964843801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51.000446076365868</v>
      </c>
      <c r="F1164">
        <f>(MAX(E$2:E1164) - E1164)/MAX(E$2:E1164)</f>
        <v>1.935642891978059E-2</v>
      </c>
      <c r="G1164">
        <f t="shared" si="97"/>
        <v>2.0000000000000053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</v>
      </c>
      <c r="E1165">
        <f t="shared" si="96"/>
        <v>50.423082535878706</v>
      </c>
      <c r="F1165">
        <f>(MAX(E$2:E1165) - E1165)/MAX(E$2:E1165)</f>
        <v>3.0458054252764245E-2</v>
      </c>
      <c r="G1165">
        <f t="shared" si="97"/>
        <v>-0.99999999999999467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-1.4499816894531199</v>
      </c>
      <c r="E1166">
        <f t="shared" si="96"/>
        <v>50.146240942936231</v>
      </c>
      <c r="F1166">
        <f>(MAX(E$2:E1166) - E1166)/MAX(E$2:E1166)</f>
        <v>3.5781202366412863E-2</v>
      </c>
      <c r="G1166">
        <f t="shared" si="97"/>
        <v>-2.4499816894531143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50.242394253728932</v>
      </c>
      <c r="F1167">
        <f>(MAX(E$2:E1167) - E1167)/MAX(E$2:E1167)</f>
        <v>3.39323533205486E-2</v>
      </c>
      <c r="G1167">
        <f t="shared" si="97"/>
        <v>-1.9499816894531143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3.04998779296875</v>
      </c>
      <c r="E1168">
        <f t="shared" si="96"/>
        <v>50.828553174026084</v>
      </c>
      <c r="F1168">
        <f>(MAX(E$2:E1168) - E1168)/MAX(E$2:E1168)</f>
        <v>2.2661609218427921E-2</v>
      </c>
      <c r="G1168">
        <f t="shared" si="97"/>
        <v>1.1000061035156357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51.345780739486919</v>
      </c>
      <c r="F1169">
        <f>(MAX(E$2:E1169) - E1169)/MAX(E$2:E1169)</f>
        <v>1.2716286659971108E-2</v>
      </c>
      <c r="G1169">
        <f t="shared" si="97"/>
        <v>3.8000183105468857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-1.8500061035156199</v>
      </c>
      <c r="E1170">
        <f t="shared" si="96"/>
        <v>50.985189603746804</v>
      </c>
      <c r="F1170">
        <f>(MAX(E$2:E1170) - E1170)/MAX(E$2:E1170)</f>
        <v>1.9649782467489666E-2</v>
      </c>
      <c r="G1170">
        <f t="shared" si="97"/>
        <v>1.9500122070312658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51.274148486891463</v>
      </c>
      <c r="F1171">
        <f>(MAX(E$2:E1171) - E1171)/MAX(E$2:E1171)</f>
        <v>1.4093641436134166E-2</v>
      </c>
      <c r="G1171">
        <f t="shared" si="97"/>
        <v>3.450012207031266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2</v>
      </c>
      <c r="E1172">
        <f t="shared" si="96"/>
        <v>51.658635942069004</v>
      </c>
      <c r="F1172">
        <f>(MAX(E$2:E1172) - E1172)/MAX(E$2:E1172)</f>
        <v>6.7006639214614635E-3</v>
      </c>
      <c r="G1172">
        <f t="shared" si="97"/>
        <v>5.450012207031266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2.5</v>
      </c>
      <c r="E1173">
        <f t="shared" si="96"/>
        <v>52.140868941172599</v>
      </c>
      <c r="F1173">
        <f>(MAX(E$2:E1173) - E1173)/MAX(E$2:E1173)</f>
        <v>0</v>
      </c>
      <c r="G1173">
        <f t="shared" si="97"/>
        <v>7.950012207031266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52.963636365677488</v>
      </c>
      <c r="F1174">
        <f>(MAX(E$2:E1174) - E1174)/MAX(E$2:E1174)</f>
        <v>0</v>
      </c>
      <c r="G1174">
        <f t="shared" si="97"/>
        <v>12.200012207031266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53.209184838761033</v>
      </c>
      <c r="F1175">
        <f>(MAX(E$2:E1175) - E1175)/MAX(E$2:E1175)</f>
        <v>0</v>
      </c>
      <c r="G1175">
        <f t="shared" si="97"/>
        <v>13.450012207031266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53.844178170680152</v>
      </c>
      <c r="F1176">
        <f>(MAX(E$2:E1176) - E1176)/MAX(E$2:E1176)</f>
        <v>0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-2.79998779296875</v>
      </c>
      <c r="E1177">
        <f t="shared" si="96"/>
        <v>53.296991189413795</v>
      </c>
      <c r="F1177">
        <f>(MAX(E$2:E1177) - E1177)/MAX(E$2:E1177)</f>
        <v>1.0162416808217114E-2</v>
      </c>
      <c r="G1177">
        <f t="shared" si="97"/>
        <v>0.45001220703125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-0.29998779296875</v>
      </c>
      <c r="E1178">
        <f t="shared" si="96"/>
        <v>53.23904203823421</v>
      </c>
      <c r="F1178">
        <f>(MAX(E$2:E1178) - E1178)/MAX(E$2:E1178)</f>
        <v>1.1238654818497309E-2</v>
      </c>
      <c r="G1178">
        <f t="shared" si="97"/>
        <v>0.1500244140625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-0.70001220703125</v>
      </c>
      <c r="E1179">
        <f t="shared" si="96"/>
        <v>53.104685374600614</v>
      </c>
      <c r="F1179">
        <f>(MAX(E$2:E1179) - E1179)/MAX(E$2:E1179)</f>
        <v>1.3733941555119058E-2</v>
      </c>
      <c r="G1179">
        <f t="shared" si="97"/>
        <v>-0.54998779296875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53.028472739966091</v>
      </c>
      <c r="F1180">
        <f>(MAX(E$2:E1180) - E1180)/MAX(E$2:E1180)</f>
        <v>1.5149370989159947E-2</v>
      </c>
      <c r="G1180">
        <f t="shared" si="97"/>
        <v>-0.949981689453125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53.273590198834427</v>
      </c>
      <c r="F1181">
        <f>(MAX(E$2:E1181) - E1181)/MAX(E$2:E1181)</f>
        <v>1.0597022579433268E-2</v>
      </c>
      <c r="G1181">
        <f t="shared" si="97"/>
        <v>0.350006103515625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53.656263499390441</v>
      </c>
      <c r="F1182">
        <f>(MAX(E$2:E1182) - E1182)/MAX(E$2:E1182)</f>
        <v>3.4899719463456591E-3</v>
      </c>
      <c r="G1182">
        <f t="shared" si="97"/>
        <v>2.350006103515625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</v>
      </c>
      <c r="E1183">
        <f t="shared" si="96"/>
        <v>53.067558413973934</v>
      </c>
      <c r="F1183">
        <f>(MAX(E$2:E1183) - E1183)/MAX(E$2:E1183)</f>
        <v>1.4423467551949965E-2</v>
      </c>
      <c r="G1183">
        <f t="shared" si="97"/>
        <v>-0.649993896484375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53.390378655752741</v>
      </c>
      <c r="F1184">
        <f>(MAX(E$2:E1184) - E1184)/MAX(E$2:E1184)</f>
        <v>8.4280145104808947E-3</v>
      </c>
      <c r="G1184">
        <f t="shared" si="97"/>
        <v>0.99999999999999489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-1.4000244140625</v>
      </c>
      <c r="E1185">
        <f t="shared" si="96"/>
        <v>53.11407087446846</v>
      </c>
      <c r="F1185">
        <f>(MAX(E$2:E1185) - E1185)/MAX(E$2:E1185)</f>
        <v>1.3559633019141488E-2</v>
      </c>
      <c r="G1185">
        <f t="shared" si="97"/>
        <v>-0.40002441406250511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52.927547493089612</v>
      </c>
      <c r="F1186">
        <f>(MAX(E$2:E1186) - E1186)/MAX(E$2:E1186)</f>
        <v>1.7023765776216712E-2</v>
      </c>
      <c r="G1186">
        <f t="shared" si="97"/>
        <v>-1.3500366210937551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0.25</v>
      </c>
      <c r="E1187">
        <f t="shared" si="96"/>
        <v>52.976032857657529</v>
      </c>
      <c r="F1187">
        <f>(MAX(E$2:E1187) - E1187)/MAX(E$2:E1187)</f>
        <v>1.6123290251932113E-2</v>
      </c>
      <c r="G1187">
        <f t="shared" si="97"/>
        <v>-1.1000366210937551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-0.20001220703125</v>
      </c>
      <c r="E1188">
        <f t="shared" si="96"/>
        <v>52.936754319566795</v>
      </c>
      <c r="F1188">
        <f>(MAX(E$2:E1188) - E1188)/MAX(E$2:E1188)</f>
        <v>1.6852775582105142E-2</v>
      </c>
      <c r="G1188">
        <f t="shared" si="97"/>
        <v>-1.3000488281250051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53.711168698327441</v>
      </c>
      <c r="F1189">
        <f>(MAX(E$2:E1189) - E1189)/MAX(E$2:E1189)</f>
        <v>2.4702665519582383E-3</v>
      </c>
      <c r="G1189">
        <f t="shared" si="97"/>
        <v>2.6999511718749947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53.711168698327441</v>
      </c>
      <c r="F1190">
        <f>(MAX(E$2:E1190) - E1190)/MAX(E$2:E1190)</f>
        <v>2.4702665519582383E-3</v>
      </c>
      <c r="G1190">
        <f t="shared" si="97"/>
        <v>2.6999511718749947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54.140117663339531</v>
      </c>
      <c r="F1191">
        <f>(MAX(E$2:E1191) - E1191)/MAX(E$2:E1191)</f>
        <v>0</v>
      </c>
      <c r="G1191">
        <f t="shared" si="97"/>
        <v>4.8999633789062447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2.1000061035156201</v>
      </c>
      <c r="E1192">
        <f t="shared" si="96"/>
        <v>54.554485266307147</v>
      </c>
      <c r="F1192">
        <f>(MAX(E$2:E1192) - E1192)/MAX(E$2:E1192)</f>
        <v>0</v>
      </c>
      <c r="G1192">
        <f t="shared" si="97"/>
        <v>6.9999694824218643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0.95001220703125</v>
      </c>
      <c r="E1193">
        <f t="shared" si="96"/>
        <v>54.74314464678509</v>
      </c>
      <c r="F1193">
        <f>(MAX(E$2:E1193) - E1193)/MAX(E$2:E1193)</f>
        <v>0</v>
      </c>
      <c r="G1193">
        <f t="shared" si="97"/>
        <v>7.9499816894531143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-1.6000061035156199</v>
      </c>
      <c r="E1194">
        <f t="shared" si="96"/>
        <v>54.423364278779111</v>
      </c>
      <c r="F1194">
        <f>(MAX(E$2:E1194) - E1194)/MAX(E$2:E1194)</f>
        <v>5.8414687367573243E-3</v>
      </c>
      <c r="G1194">
        <f t="shared" si="97"/>
        <v>6.3499755859374947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-3</v>
      </c>
      <c r="E1195">
        <f t="shared" si="96"/>
        <v>53.820573851640731</v>
      </c>
      <c r="F1195">
        <f>(MAX(E$2:E1195) - E1195)/MAX(E$2:E1195)</f>
        <v>1.6852718291888252E-2</v>
      </c>
      <c r="G1195">
        <f t="shared" si="97"/>
        <v>3.3499755859374947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0.199981689453125</v>
      </c>
      <c r="E1196">
        <f t="shared" si="96"/>
        <v>53.85982805709574</v>
      </c>
      <c r="F1196">
        <f>(MAX(E$2:E1196) - E1196)/MAX(E$2:E1196)</f>
        <v>1.613565671809146E-2</v>
      </c>
      <c r="G1196">
        <f t="shared" si="97"/>
        <v>3.5499572753906197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-3</v>
      </c>
      <c r="E1197">
        <f t="shared" si="96"/>
        <v>53.270121910485202</v>
      </c>
      <c r="F1197">
        <f>(MAX(E$2:E1197) - E1197)/MAX(E$2:E1197)</f>
        <v>2.690789405329486E-2</v>
      </c>
      <c r="G1197">
        <f t="shared" si="97"/>
        <v>-3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-3</v>
      </c>
      <c r="E1198">
        <f t="shared" si="96"/>
        <v>52.684531667881721</v>
      </c>
      <c r="F1198">
        <f>(MAX(E$2:E1198) - E1198)/MAX(E$2:E1198)</f>
        <v>3.7604945645450159E-2</v>
      </c>
      <c r="G1198">
        <f t="shared" si="97"/>
        <v>-6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-3</v>
      </c>
      <c r="E1199">
        <f t="shared" si="96"/>
        <v>52.086167598100481</v>
      </c>
      <c r="F1199">
        <f>(MAX(E$2:E1199) - E1199)/MAX(E$2:E1199)</f>
        <v>4.8535338366621335E-2</v>
      </c>
      <c r="G1199">
        <f t="shared" si="97"/>
        <v>-9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1.4499816894531199</v>
      </c>
      <c r="E1200">
        <f t="shared" si="96"/>
        <v>52.374741792989795</v>
      </c>
      <c r="F1200">
        <f>(MAX(E$2:E1200) - E1200)/MAX(E$2:E1200)</f>
        <v>4.3263916771255212E-2</v>
      </c>
      <c r="G1200">
        <f t="shared" si="97"/>
        <v>-7.5500183105468803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-3</v>
      </c>
      <c r="E1201">
        <f t="shared" si="96"/>
        <v>51.73676639991973</v>
      </c>
      <c r="F1201">
        <f>(MAX(E$2:E1201) - E1201)/MAX(E$2:E1201)</f>
        <v>5.4917894583206339E-2</v>
      </c>
      <c r="G1201">
        <f t="shared" si="97"/>
        <v>-10.55001831054688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1.5500030517578101</v>
      </c>
      <c r="E1202">
        <f t="shared" si="96"/>
        <v>52.065615269665301</v>
      </c>
      <c r="F1202">
        <f>(MAX(E$2:E1202) - E1202)/MAX(E$2:E1202)</f>
        <v>4.8910770369437175E-2</v>
      </c>
      <c r="G1202">
        <f t="shared" si="97"/>
        <v>-9.0000152587890696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-3</v>
      </c>
      <c r="E1203">
        <f t="shared" si="96"/>
        <v>51.38353297355615</v>
      </c>
      <c r="F1203">
        <f>(MAX(E$2:E1203) - E1203)/MAX(E$2:E1203)</f>
        <v>6.1370454600405216E-2</v>
      </c>
      <c r="G1203">
        <f t="shared" si="97"/>
        <v>-12.00001525878907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53.503375483396091</v>
      </c>
      <c r="F1204">
        <f>(MAX(E$2:E1204) - E1204)/MAX(E$2:E1204)</f>
        <v>2.2647021309942363E-2</v>
      </c>
      <c r="G1204">
        <f t="shared" si="97"/>
        <v>-2.2500152587890696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-3</v>
      </c>
      <c r="E1205">
        <f t="shared" si="96"/>
        <v>52.767893778082112</v>
      </c>
      <c r="F1205">
        <f>(MAX(E$2:E1205) - E1205)/MAX(E$2:E1205)</f>
        <v>3.60821593543399E-2</v>
      </c>
      <c r="G1205">
        <f t="shared" si="97"/>
        <v>-5.2500152587890696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53.272003230277299</v>
      </c>
      <c r="F1206">
        <f>(MAX(E$2:E1206) - E1206)/MAX(E$2:E1206)</f>
        <v>2.687352774488791E-2</v>
      </c>
      <c r="G1206">
        <f t="shared" si="97"/>
        <v>-3.0500183105468897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5.3000030517578098</v>
      </c>
      <c r="E1207">
        <f t="shared" si="96"/>
        <v>54.498053142098669</v>
      </c>
      <c r="F1207">
        <f>(MAX(E$2:E1207) - E1207)/MAX(E$2:E1207)</f>
        <v>4.4771177517807167E-3</v>
      </c>
      <c r="G1207">
        <f t="shared" si="97"/>
        <v>2.2499847412109202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7.6000061035156197</v>
      </c>
      <c r="E1208">
        <f t="shared" si="96"/>
        <v>56.279678760022279</v>
      </c>
      <c r="F1208">
        <f>(MAX(E$2:E1208) - E1208)/MAX(E$2:E1208)</f>
        <v>0</v>
      </c>
      <c r="G1208">
        <f t="shared" si="97"/>
        <v>9.8499908447265394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-1.44999694824218</v>
      </c>
      <c r="E1209">
        <f t="shared" si="96"/>
        <v>55.931716808458475</v>
      </c>
      <c r="F1209">
        <f>(MAX(E$2:E1209) - E1209)/MAX(E$2:E1209)</f>
        <v>6.1827281041798498E-3</v>
      </c>
      <c r="G1209">
        <f t="shared" si="97"/>
        <v>8.399993896484359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0.79998779296875</v>
      </c>
      <c r="E1210">
        <f t="shared" si="96"/>
        <v>56.120475045585351</v>
      </c>
      <c r="F1210">
        <f>(MAX(E$2:E1210) - E1210)/MAX(E$2:E1210)</f>
        <v>2.8287957206681136E-3</v>
      </c>
      <c r="G1210">
        <f t="shared" si="97"/>
        <v>9.199981689453109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-3</v>
      </c>
      <c r="E1211">
        <f t="shared" si="96"/>
        <v>55.370615039674036</v>
      </c>
      <c r="F1211">
        <f>(MAX(E$2:E1211) - E1211)/MAX(E$2:E1211)</f>
        <v>1.6152610327157511E-2</v>
      </c>
      <c r="G1211">
        <f t="shared" si="97"/>
        <v>6.199981689453109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55.497473311093756</v>
      </c>
      <c r="F1212">
        <f>(MAX(E$2:E1212) - E1212)/MAX(E$2:E1212)</f>
        <v>1.3898541465807978E-2</v>
      </c>
      <c r="G1212">
        <f t="shared" si="97"/>
        <v>6.699981689453109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1.25</v>
      </c>
      <c r="E1213">
        <f t="shared" si="96"/>
        <v>55.816808838146848</v>
      </c>
      <c r="F1213">
        <f>(MAX(E$2:E1213) - E1213)/MAX(E$2:E1213)</f>
        <v>8.2244592022125366E-3</v>
      </c>
      <c r="G1213">
        <f t="shared" si="97"/>
        <v>7.949981689453109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56.065832204537557</v>
      </c>
      <c r="F1214">
        <f>(MAX(E$2:E1214) - E1214)/MAX(E$2:E1214)</f>
        <v>3.7997117289273754E-3</v>
      </c>
      <c r="G1214">
        <f t="shared" si="97"/>
        <v>8.949981689453109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57.163855881842963</v>
      </c>
      <c r="F1215">
        <f>(MAX(E$2:E1215) - E1215)/MAX(E$2:E1215)</f>
        <v>0</v>
      </c>
      <c r="G1215">
        <f t="shared" si="97"/>
        <v>13.349975585937479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1.19999694824218</v>
      </c>
      <c r="E1216">
        <f t="shared" si="96"/>
        <v>57.474850161801363</v>
      </c>
      <c r="F1216">
        <f>(MAX(E$2:E1216) - E1216)/MAX(E$2:E1216)</f>
        <v>0</v>
      </c>
      <c r="G1216">
        <f t="shared" si="97"/>
        <v>14.549972534179659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-2.8999938964843701</v>
      </c>
      <c r="E1217">
        <f t="shared" si="96"/>
        <v>56.73842874204918</v>
      </c>
      <c r="F1217">
        <f>(MAX(E$2:E1217) - E1217)/MAX(E$2:E1217)</f>
        <v>1.2812933268708542E-2</v>
      </c>
      <c r="G1217">
        <f t="shared" si="97"/>
        <v>11.649978637695289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2.8500061035156201</v>
      </c>
      <c r="E1218">
        <f t="shared" si="96"/>
        <v>57.433293123590666</v>
      </c>
      <c r="F1218">
        <f>(MAX(E$2:E1218) - E1218)/MAX(E$2:E1218)</f>
        <v>7.2304735190622919E-4</v>
      </c>
      <c r="G1218">
        <f t="shared" si="97"/>
        <v>14.499984741210909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0.400009155273437</v>
      </c>
      <c r="E1219">
        <f t="shared" si="96"/>
        <v>57.53213571822409</v>
      </c>
      <c r="F1219">
        <f>(MAX(E$2:E1219) - E1219)/MAX(E$2:E1219)</f>
        <v>0</v>
      </c>
      <c r="G1219">
        <f t="shared" si="97"/>
        <v>14.899993896484347</v>
      </c>
      <c r="H1219" t="str">
        <f t="shared" si="98"/>
        <v/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57.641725517756477</v>
      </c>
      <c r="F1220">
        <f>(MAX(E$2:E1220) - E1220)/MAX(E$2:E1220)</f>
        <v>0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57.088940551100499</v>
      </c>
      <c r="F1221">
        <f>(MAX(E$2:E1221) - E1221)/MAX(E$2:E1221)</f>
        <v>9.5900142074284815E-3</v>
      </c>
      <c r="G1221">
        <f t="shared" ref="G1221:G1284" si="100">IF(A1221&lt;&gt;A1220, D1221, D1221+G1220)</f>
        <v>-1.8000030517578129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-3</v>
      </c>
      <c r="E1222">
        <f t="shared" si="99"/>
        <v>56.339960281479648</v>
      </c>
      <c r="F1222">
        <f>(MAX(E$2:E1222) - E1222)/MAX(E$2:E1222)</f>
        <v>2.2583731222199817E-2</v>
      </c>
      <c r="G1222">
        <f t="shared" si="100"/>
        <v>-4.8000030517578125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</v>
      </c>
      <c r="E1223">
        <f t="shared" si="99"/>
        <v>55.572020537270816</v>
      </c>
      <c r="F1223">
        <f>(MAX(E$2:E1223) - E1223)/MAX(E$2:E1223)</f>
        <v>3.5906367512334267E-2</v>
      </c>
      <c r="G1223">
        <f t="shared" si="100"/>
        <v>-7.8000030517578125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5.3500061035156197</v>
      </c>
      <c r="E1224">
        <f t="shared" si="99"/>
        <v>56.880660996344588</v>
      </c>
      <c r="F1224">
        <f>(MAX(E$2:E1224) - E1224)/MAX(E$2:E1224)</f>
        <v>1.3203361186289328E-2</v>
      </c>
      <c r="G1224">
        <f t="shared" si="100"/>
        <v>-2.4499969482421928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2.69999694824218</v>
      </c>
      <c r="E1225">
        <f t="shared" si="99"/>
        <v>57.537510249539437</v>
      </c>
      <c r="F1225">
        <f>(MAX(E$2:E1225) - E1225)/MAX(E$2:E1225)</f>
        <v>1.8079831455589618E-3</v>
      </c>
      <c r="G1225">
        <f t="shared" si="100"/>
        <v>0.24999999999998712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-1.90000915527343</v>
      </c>
      <c r="E1226">
        <f t="shared" si="99"/>
        <v>57.063571826508671</v>
      </c>
      <c r="F1226">
        <f>(MAX(E$2:E1226) - E1226)/MAX(E$2:E1226)</f>
        <v>1.0030124637224927E-2</v>
      </c>
      <c r="G1226">
        <f t="shared" si="100"/>
        <v>-1.6500091552734428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1.0999908447265601</v>
      </c>
      <c r="E1227">
        <f t="shared" si="99"/>
        <v>57.335693531320331</v>
      </c>
      <c r="F1227">
        <f>(MAX(E$2:E1227) - E1227)/MAX(E$2:E1227)</f>
        <v>5.3092093216722527E-3</v>
      </c>
      <c r="G1227">
        <f t="shared" si="100"/>
        <v>-0.55001831054688277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1.0999908447265601</v>
      </c>
      <c r="E1228">
        <f t="shared" si="99"/>
        <v>57.609112915542156</v>
      </c>
      <c r="F1228">
        <f>(MAX(E$2:E1228) - E1228)/MAX(E$2:E1228)</f>
        <v>5.6578115803065444E-4</v>
      </c>
      <c r="G1228">
        <f t="shared" si="100"/>
        <v>0.54997253417967729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-1.70001220703125</v>
      </c>
      <c r="E1229">
        <f t="shared" si="99"/>
        <v>57.17956819978486</v>
      </c>
      <c r="F1229">
        <f>(MAX(E$2:E1229) - E1229)/MAX(E$2:E1229)</f>
        <v>8.0177564745047298E-3</v>
      </c>
      <c r="G1229">
        <f t="shared" si="100"/>
        <v>-1.1500396728515727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58.683037647441971</v>
      </c>
      <c r="F1230">
        <f>(MAX(E$2:E1230) - E1230)/MAX(E$2:E1230)</f>
        <v>0</v>
      </c>
      <c r="G1230">
        <f t="shared" si="100"/>
        <v>4.8499603271484268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60.163370028677662</v>
      </c>
      <c r="F1231">
        <f>(MAX(E$2:E1231) - E1231)/MAX(E$2:E1231)</f>
        <v>0</v>
      </c>
      <c r="G1231">
        <f t="shared" si="100"/>
        <v>10.699966430664047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</v>
      </c>
      <c r="E1232">
        <f t="shared" si="99"/>
        <v>59.382027560772755</v>
      </c>
      <c r="F1232">
        <f>(MAX(E$2:E1232) - E1232)/MAX(E$2:E1232)</f>
        <v>1.2987012987013014E-2</v>
      </c>
      <c r="G1232">
        <f t="shared" si="100"/>
        <v>7.6999664306640465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-0.90000915527343694</v>
      </c>
      <c r="E1233">
        <f t="shared" si="99"/>
        <v>59.15128501600892</v>
      </c>
      <c r="F1233">
        <f>(MAX(E$2:E1233) - E1233)/MAX(E$2:E1233)</f>
        <v>1.6822279273689587E-2</v>
      </c>
      <c r="G1233">
        <f t="shared" si="100"/>
        <v>6.7999572753906099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59.15128501600892</v>
      </c>
      <c r="F1234">
        <f>(MAX(E$2:E1234) - E1234)/MAX(E$2:E1234)</f>
        <v>1.6822279273689587E-2</v>
      </c>
      <c r="G1234">
        <f t="shared" si="100"/>
        <v>6.7999572753906099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6.6999969482421804</v>
      </c>
      <c r="E1235">
        <f t="shared" si="99"/>
        <v>60.874030205603027</v>
      </c>
      <c r="F1235">
        <f>(MAX(E$2:E1235) - E1235)/MAX(E$2:E1235)</f>
        <v>0</v>
      </c>
      <c r="G1235">
        <f t="shared" si="100"/>
        <v>13.499954223632791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-3</v>
      </c>
      <c r="E1236">
        <f t="shared" si="99"/>
        <v>60.042850339336667</v>
      </c>
      <c r="F1236">
        <f>(MAX(E$2:E1236) - E1236)/MAX(E$2:E1236)</f>
        <v>1.3654096228868649E-2</v>
      </c>
      <c r="G1236">
        <f t="shared" si="100"/>
        <v>10.499954223632791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3.40000915527343</v>
      </c>
      <c r="E1237">
        <f t="shared" si="99"/>
        <v>60.975633424217342</v>
      </c>
      <c r="F1237">
        <f>(MAX(E$2:E1237) - E1237)/MAX(E$2:E1237)</f>
        <v>0</v>
      </c>
      <c r="G1237">
        <f t="shared" si="100"/>
        <v>13.899963378906222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63.20402289893314</v>
      </c>
      <c r="F1238">
        <f>(MAX(E$2:E1238) - E1238)/MAX(E$2:E1238)</f>
        <v>0</v>
      </c>
      <c r="G1238">
        <f t="shared" si="100"/>
        <v>21.899963378906222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0.349990844726562</v>
      </c>
      <c r="E1239">
        <f t="shared" si="99"/>
        <v>63.302379328459885</v>
      </c>
      <c r="F1239">
        <f>(MAX(E$2:E1239) - E1239)/MAX(E$2:E1239)</f>
        <v>0</v>
      </c>
      <c r="G1239">
        <f t="shared" si="100"/>
        <v>22.249954223632784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1.3999938964843699</v>
      </c>
      <c r="E1240">
        <f t="shared" si="99"/>
        <v>63.706347602509901</v>
      </c>
      <c r="F1240">
        <f>(MAX(E$2:E1240) - E1240)/MAX(E$2:E1240)</f>
        <v>0</v>
      </c>
      <c r="G1240">
        <f t="shared" si="100"/>
        <v>23.649948120117156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63.351748021389064</v>
      </c>
      <c r="F1241">
        <f>(MAX(E$2:E1241) - E1241)/MAX(E$2:E1241)</f>
        <v>5.5661577608141924E-3</v>
      </c>
      <c r="G1241">
        <f t="shared" si="100"/>
        <v>22.399948120117156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63.210697691824905</v>
      </c>
      <c r="F1242">
        <f>(MAX(E$2:E1242) - E1242)/MAX(E$2:E1242)</f>
        <v>7.7802280202525454E-3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-3</v>
      </c>
      <c r="E1243">
        <f t="shared" si="99"/>
        <v>62.327710118746204</v>
      </c>
      <c r="F1243">
        <f>(MAX(E$2:E1243) - E1243)/MAX(E$2:E1243)</f>
        <v>2.1640504214204576E-2</v>
      </c>
      <c r="G1243">
        <f t="shared" si="100"/>
        <v>-3.5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2.0500030517578098</v>
      </c>
      <c r="E1244">
        <f t="shared" si="99"/>
        <v>62.909625519961253</v>
      </c>
      <c r="F1244">
        <f>(MAX(E$2:E1244) - E1244)/MAX(E$2:E1244)</f>
        <v>1.2506164809819651E-2</v>
      </c>
      <c r="G1244">
        <f t="shared" si="100"/>
        <v>-1.4499969482421902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5.1499938964843697</v>
      </c>
      <c r="E1245">
        <f t="shared" si="99"/>
        <v>64.379417686004956</v>
      </c>
      <c r="F1245">
        <f>(MAX(E$2:E1245) - E1245)/MAX(E$2:E1245)</f>
        <v>0</v>
      </c>
      <c r="G1245">
        <f t="shared" si="100"/>
        <v>3.6999969482421795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65.673916315166565</v>
      </c>
      <c r="F1246">
        <f>(MAX(E$2:E1246) - E1246)/MAX(E$2:E1246)</f>
        <v>0</v>
      </c>
      <c r="G1246">
        <f t="shared" si="100"/>
        <v>8.2499999999999893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66.020799250044689</v>
      </c>
      <c r="F1247">
        <f>(MAX(E$2:E1247) - E1247)/MAX(E$2:E1247)</f>
        <v>0</v>
      </c>
      <c r="G1247">
        <f t="shared" si="100"/>
        <v>9.4499969482421697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67.372518200207239</v>
      </c>
      <c r="F1248">
        <f>(MAX(E$2:E1248) - E1248)/MAX(E$2:E1248)</f>
        <v>0</v>
      </c>
      <c r="G1248">
        <f t="shared" si="100"/>
        <v>14.19999694824217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-0.65000915527343694</v>
      </c>
      <c r="E1249">
        <f t="shared" si="99"/>
        <v>67.182626020458486</v>
      </c>
      <c r="F1249">
        <f>(MAX(E$2:E1249) - E1249)/MAX(E$2:E1249)</f>
        <v>2.8185406278634401E-3</v>
      </c>
      <c r="G1249">
        <f t="shared" si="100"/>
        <v>13.549987792968732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68.039061762928924</v>
      </c>
      <c r="F1250">
        <f>(MAX(E$2:E1250) - E1250)/MAX(E$2:E1250)</f>
        <v>0</v>
      </c>
      <c r="G1250">
        <f t="shared" si="100"/>
        <v>16.549987792968732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-0.94999694824218694</v>
      </c>
      <c r="E1251">
        <f t="shared" si="99"/>
        <v>67.761876767675318</v>
      </c>
      <c r="F1251">
        <f>(MAX(E$2:E1251) - E1251)/MAX(E$2:E1251)</f>
        <v>4.0739097229090552E-3</v>
      </c>
      <c r="G1251">
        <f t="shared" si="100"/>
        <v>15.599990844726545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2.3999938964843701</v>
      </c>
      <c r="E1252">
        <f t="shared" si="99"/>
        <v>68.443551399170659</v>
      </c>
      <c r="F1252">
        <f>(MAX(E$2:E1252) - E1252)/MAX(E$2:E1252)</f>
        <v>0</v>
      </c>
      <c r="G1252">
        <f t="shared" si="100"/>
        <v>17.999984741210916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-3</v>
      </c>
      <c r="E1253">
        <f t="shared" si="99"/>
        <v>67.568917780885116</v>
      </c>
      <c r="F1253">
        <f>(MAX(E$2:E1253) - E1253)/MAX(E$2:E1253)</f>
        <v>1.2778904665314329E-2</v>
      </c>
      <c r="G1253">
        <f t="shared" si="100"/>
        <v>14.999984741210916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68.139922719878513</v>
      </c>
      <c r="F1254">
        <f>(MAX(E$2:E1254) - E1254)/MAX(E$2:E1254)</f>
        <v>4.4361911836127343E-3</v>
      </c>
      <c r="G1254">
        <f t="shared" si="100"/>
        <v>16.999984741210916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-0.850006103515625</v>
      </c>
      <c r="E1255">
        <f t="shared" si="99"/>
        <v>67.8966614490176</v>
      </c>
      <c r="F1255">
        <f>(MAX(E$2:E1255) - E1255)/MAX(E$2:E1255)</f>
        <v>7.990379502132109E-3</v>
      </c>
      <c r="G1255">
        <f t="shared" si="100"/>
        <v>16.149978637695291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2.90000915527343</v>
      </c>
      <c r="E1256">
        <f t="shared" si="99"/>
        <v>68.739490583976362</v>
      </c>
      <c r="F1256">
        <f>(MAX(E$2:E1256) - E1256)/MAX(E$2:E1256)</f>
        <v>0</v>
      </c>
      <c r="G1256">
        <f t="shared" si="100"/>
        <v>19.049987792968722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2.69999694824218</v>
      </c>
      <c r="E1257">
        <f t="shared" si="99"/>
        <v>69.518995526138298</v>
      </c>
      <c r="F1257">
        <f>(MAX(E$2:E1257) - E1257)/MAX(E$2:E1257)</f>
        <v>0</v>
      </c>
      <c r="G1257">
        <f t="shared" si="100"/>
        <v>21.749984741210902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0.65000915527343694</v>
      </c>
      <c r="E1258">
        <f t="shared" si="99"/>
        <v>69.704119922296215</v>
      </c>
      <c r="F1258">
        <f>(MAX(E$2:E1258) - E1258)/MAX(E$2:E1258)</f>
        <v>0</v>
      </c>
      <c r="G1258">
        <f t="shared" si="100"/>
        <v>22.399993896484339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-2.3999938964843701</v>
      </c>
      <c r="E1259">
        <f t="shared" si="99"/>
        <v>69.010657879295849</v>
      </c>
      <c r="F1259">
        <f>(MAX(E$2:E1259) - E1259)/MAX(E$2:E1259)</f>
        <v>9.9486521567651118E-3</v>
      </c>
      <c r="G1259">
        <f t="shared" si="100"/>
        <v>19.999999999999968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-2</v>
      </c>
      <c r="E1260">
        <f t="shared" si="99"/>
        <v>68.446208486709594</v>
      </c>
      <c r="F1260">
        <f>(MAX(E$2:E1260) - E1260)/MAX(E$2:E1260)</f>
        <v>1.804644312257149E-2</v>
      </c>
      <c r="G1260">
        <f t="shared" si="100"/>
        <v>17.999999999999968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5.70001220703125</v>
      </c>
      <c r="E1261">
        <f t="shared" si="99"/>
        <v>69.992062958763228</v>
      </c>
      <c r="F1261">
        <f>(MAX(E$2:E1261) - E1261)/MAX(E$2:E1261)</f>
        <v>0</v>
      </c>
      <c r="G1261">
        <f t="shared" si="100"/>
        <v>23.700012207031218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-0.399993896484375</v>
      </c>
      <c r="E1262">
        <f t="shared" si="99"/>
        <v>69.878978835335076</v>
      </c>
      <c r="F1262">
        <f>(MAX(E$2:E1262) - E1262)/MAX(E$2:E1262)</f>
        <v>1.6156706724700617E-3</v>
      </c>
      <c r="G1262">
        <f t="shared" si="100"/>
        <v>23.300018310546843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-2.79998779296875</v>
      </c>
      <c r="E1263">
        <f t="shared" si="99"/>
        <v>69.07646593646686</v>
      </c>
      <c r="F1263">
        <f>(MAX(E$2:E1263) - E1263)/MAX(E$2:E1263)</f>
        <v>1.3081440717582561E-2</v>
      </c>
      <c r="G1263">
        <f t="shared" si="100"/>
        <v>-2.79998779296875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-3</v>
      </c>
      <c r="E1264">
        <f t="shared" si="99"/>
        <v>68.216592916510848</v>
      </c>
      <c r="F1264">
        <f>(MAX(E$2:E1264) - E1264)/MAX(E$2:E1264)</f>
        <v>2.5366733986658202E-2</v>
      </c>
      <c r="G1264">
        <f t="shared" si="100"/>
        <v>-5.79998779296875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67.936250753840255</v>
      </c>
      <c r="F1265">
        <f>(MAX(E$2:E1265) - E1265)/MAX(E$2:E1265)</f>
        <v>2.9372076175754127E-2</v>
      </c>
      <c r="G1265">
        <f t="shared" si="100"/>
        <v>-6.79998779296875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5.8000030517578098</v>
      </c>
      <c r="E1266">
        <f t="shared" si="99"/>
        <v>69.541107172700308</v>
      </c>
      <c r="F1266">
        <f>(MAX(E$2:E1266) - E1266)/MAX(E$2:E1266)</f>
        <v>6.4429560581548626E-3</v>
      </c>
      <c r="G1266">
        <f t="shared" si="100"/>
        <v>-0.99998474121094016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69.400957148647848</v>
      </c>
      <c r="F1267">
        <f>(MAX(E$2:E1267) - E1267)/MAX(E$2:E1267)</f>
        <v>8.4453263002640441E-3</v>
      </c>
      <c r="G1267">
        <f t="shared" si="100"/>
        <v>-1.4999847412109402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-0.74998474121093694</v>
      </c>
      <c r="E1268">
        <f t="shared" si="99"/>
        <v>69.189781948372485</v>
      </c>
      <c r="F1268">
        <f>(MAX(E$2:E1268) - E1268)/MAX(E$2:E1268)</f>
        <v>1.1462456976920625E-2</v>
      </c>
      <c r="G1268">
        <f t="shared" si="100"/>
        <v>-2.2499694824218772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69.932820286447694</v>
      </c>
      <c r="F1269">
        <f>(MAX(E$2:E1269) - E1269)/MAX(E$2:E1269)</f>
        <v>8.4641986264125081E-4</v>
      </c>
      <c r="G1269">
        <f t="shared" si="100"/>
        <v>0.40003967285155273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7.6000061035156197</v>
      </c>
      <c r="E1270">
        <f t="shared" si="99"/>
        <v>72.160622099077301</v>
      </c>
      <c r="F1270">
        <f>(MAX(E$2:E1270) - E1270)/MAX(E$2:E1270)</f>
        <v>0</v>
      </c>
      <c r="G1270">
        <f t="shared" si="100"/>
        <v>8.0000457763671733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1.5500030517578101</v>
      </c>
      <c r="E1271">
        <f t="shared" si="99"/>
        <v>72.636383264537415</v>
      </c>
      <c r="F1271">
        <f>(MAX(E$2:E1271) - E1271)/MAX(E$2:E1271)</f>
        <v>0</v>
      </c>
      <c r="G1271">
        <f t="shared" si="100"/>
        <v>9.550048828124984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5.5999908447265598</v>
      </c>
      <c r="E1272">
        <f t="shared" si="99"/>
        <v>74.315240321688478</v>
      </c>
      <c r="F1272">
        <f>(MAX(E$2:E1272) - E1272)/MAX(E$2:E1272)</f>
        <v>0</v>
      </c>
      <c r="G1272">
        <f t="shared" si="100"/>
        <v>15.150039672851545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1.3999938964843699</v>
      </c>
      <c r="E1273">
        <f t="shared" si="99"/>
        <v>74.745330585505172</v>
      </c>
      <c r="F1273">
        <f>(MAX(E$2:E1273) - E1273)/MAX(E$2:E1273)</f>
        <v>0</v>
      </c>
      <c r="G1273">
        <f t="shared" si="100"/>
        <v>16.550033569335916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-0.65000915527343694</v>
      </c>
      <c r="E1274">
        <f t="shared" si="99"/>
        <v>74.545156339265262</v>
      </c>
      <c r="F1274">
        <f>(MAX(E$2:E1274) - E1274)/MAX(E$2:E1274)</f>
        <v>2.6780836297315021E-3</v>
      </c>
      <c r="G1274">
        <f t="shared" si="100"/>
        <v>15.900024414062479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74.827047875894721</v>
      </c>
      <c r="F1275">
        <f>(MAX(E$2:E1275) - E1275)/MAX(E$2:E1275)</f>
        <v>0</v>
      </c>
      <c r="G1275">
        <f t="shared" si="100"/>
        <v>16.800018310546854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</v>
      </c>
      <c r="E1276">
        <f t="shared" si="99"/>
        <v>73.875664623385873</v>
      </c>
      <c r="F1276">
        <f>(MAX(E$2:E1276) - E1276)/MAX(E$2:E1276)</f>
        <v>1.2714429868819299E-2</v>
      </c>
      <c r="G1276">
        <f t="shared" si="100"/>
        <v>13.800018310546854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-0.70001220703125</v>
      </c>
      <c r="E1277">
        <f t="shared" si="99"/>
        <v>73.654395021141113</v>
      </c>
      <c r="F1277">
        <f>(MAX(E$2:E1277) - E1277)/MAX(E$2:E1277)</f>
        <v>1.5671510343405835E-2</v>
      </c>
      <c r="G1277">
        <f t="shared" si="100"/>
        <v>13.100006103515604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</v>
      </c>
      <c r="E1278">
        <f t="shared" si="99"/>
        <v>72.688486010664036</v>
      </c>
      <c r="F1278">
        <f>(MAX(E$2:E1278) - E1278)/MAX(E$2:E1278)</f>
        <v>2.8580064641566798E-2</v>
      </c>
      <c r="G1278">
        <f t="shared" si="100"/>
        <v>10.100006103515604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72.688486010664036</v>
      </c>
      <c r="F1279">
        <f>(MAX(E$2:E1279) - E1279)/MAX(E$2:E1279)</f>
        <v>2.8580064641566798E-2</v>
      </c>
      <c r="G1279">
        <f t="shared" si="100"/>
        <v>10.100006103515604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72.368003498334843</v>
      </c>
      <c r="F1280">
        <f>(MAX(E$2:E1280) - E1280)/MAX(E$2:E1280)</f>
        <v>3.2863041471826525E-2</v>
      </c>
      <c r="G1280">
        <f t="shared" si="100"/>
        <v>9.1000061035156037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-1.94999694824218</v>
      </c>
      <c r="E1281">
        <f t="shared" si="99"/>
        <v>71.744247424789322</v>
      </c>
      <c r="F1281">
        <f>(MAX(E$2:E1281) - E1281)/MAX(E$2:E1281)</f>
        <v>4.1199012103463092E-2</v>
      </c>
      <c r="G1281">
        <f t="shared" si="100"/>
        <v>7.1500091552734233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5.4499969482421804</v>
      </c>
      <c r="E1282">
        <f t="shared" si="99"/>
        <v>73.437262789717096</v>
      </c>
      <c r="F1282">
        <f>(MAX(E$2:E1282) - E1282)/MAX(E$2:E1282)</f>
        <v>1.8573298367759599E-2</v>
      </c>
      <c r="G1282">
        <f t="shared" si="100"/>
        <v>12.600006103515604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0.600006103515625</v>
      </c>
      <c r="E1283">
        <f t="shared" si="99"/>
        <v>73.626064855394617</v>
      </c>
      <c r="F1283">
        <f>(MAX(E$2:E1283) - E1283)/MAX(E$2:E1283)</f>
        <v>1.6050118968905579E-2</v>
      </c>
      <c r="G1283">
        <f t="shared" si="100"/>
        <v>13.200012207031229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-1.69999694824218</v>
      </c>
      <c r="E1284">
        <f t="shared" ref="E1284:E1347" si="102">(D1284/C1284*$G$2+1)*E1283*$H$2+(1-$H$2)*E1283</f>
        <v>73.097308911546236</v>
      </c>
      <c r="F1284">
        <f>(MAX(E$2:E1284) - E1284)/MAX(E$2:E1284)</f>
        <v>2.3116493479969486E-2</v>
      </c>
      <c r="G1284">
        <f t="shared" si="100"/>
        <v>11.500015258789048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-3</v>
      </c>
      <c r="E1285">
        <f t="shared" si="102"/>
        <v>72.203108821948689</v>
      </c>
      <c r="F1285">
        <f>(MAX(E$2:E1285) - E1285)/MAX(E$2:E1285)</f>
        <v>3.5066718899534784E-2</v>
      </c>
      <c r="G1285">
        <f t="shared" ref="G1285:G1348" si="103">IF(A1285&lt;&gt;A1284, D1285, D1285+G1284)</f>
        <v>-3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72.173920028286517</v>
      </c>
      <c r="F1286">
        <f>(MAX(E$2:E1286) - E1286)/MAX(E$2:E1286)</f>
        <v>3.545680235853458E-2</v>
      </c>
      <c r="G1286">
        <f t="shared" si="103"/>
        <v>-3.100006103515625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72.609786301463473</v>
      </c>
      <c r="F1287">
        <f>(MAX(E$2:E1287) - E1287)/MAX(E$2:E1287)</f>
        <v>2.9631819474005085E-2</v>
      </c>
      <c r="G1287">
        <f t="shared" si="103"/>
        <v>-1.600006103515625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72.064474199301074</v>
      </c>
      <c r="F1288">
        <f>(MAX(E$2:E1288) - E1288)/MAX(E$2:E1288)</f>
        <v>3.6919452992125866E-2</v>
      </c>
      <c r="G1288">
        <f t="shared" si="103"/>
        <v>-3.4500122070312447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0.70001220703125</v>
      </c>
      <c r="E1289">
        <f t="shared" si="102"/>
        <v>72.269222217138108</v>
      </c>
      <c r="F1289">
        <f>(MAX(E$2:E1289) - E1289)/MAX(E$2:E1289)</f>
        <v>3.4183169473676479E-2</v>
      </c>
      <c r="G1289">
        <f t="shared" si="103"/>
        <v>-2.7499999999999947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-0.95001220703125</v>
      </c>
      <c r="E1290">
        <f t="shared" si="102"/>
        <v>71.990346103157904</v>
      </c>
      <c r="F1290">
        <f>(MAX(E$2:E1290) - E1290)/MAX(E$2:E1290)</f>
        <v>3.7910112095316945E-2</v>
      </c>
      <c r="G1290">
        <f t="shared" si="103"/>
        <v>-3.7000122070312447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-3</v>
      </c>
      <c r="E1291">
        <f t="shared" si="102"/>
        <v>71.097903796093959</v>
      </c>
      <c r="F1291">
        <f>(MAX(E$2:E1291) - E1291)/MAX(E$2:E1291)</f>
        <v>4.9836846242895715E-2</v>
      </c>
      <c r="G1291">
        <f t="shared" si="103"/>
        <v>-6.7000122070312447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72.353800757993909</v>
      </c>
      <c r="F1292">
        <f>(MAX(E$2:E1292) - E1292)/MAX(E$2:E1292)</f>
        <v>3.3052849044677597E-2</v>
      </c>
      <c r="G1292">
        <f t="shared" si="103"/>
        <v>-2.4000091552734348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71.543359061817213</v>
      </c>
      <c r="F1293">
        <f>(MAX(E$2:E1293) - E1293)/MAX(E$2:E1293)</f>
        <v>4.3883714609771966E-2</v>
      </c>
      <c r="G1293">
        <f t="shared" si="103"/>
        <v>-5.1000061035156143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71.074610889020263</v>
      </c>
      <c r="F1294">
        <f>(MAX(E$2:E1294) - E1294)/MAX(E$2:E1294)</f>
        <v>5.0148136180624227E-2</v>
      </c>
      <c r="G1294">
        <f t="shared" si="103"/>
        <v>-6.6500091552734242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</v>
      </c>
      <c r="E1295">
        <f t="shared" si="102"/>
        <v>70.162655596554217</v>
      </c>
      <c r="F1295">
        <f>(MAX(E$2:E1295) - E1295)/MAX(E$2:E1295)</f>
        <v>6.2335644820261875E-2</v>
      </c>
      <c r="G1295">
        <f t="shared" si="103"/>
        <v>-9.6500091552734233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0.90000915527343694</v>
      </c>
      <c r="E1296">
        <f t="shared" si="102"/>
        <v>70.434061179914664</v>
      </c>
      <c r="F1296">
        <f>(MAX(E$2:E1296) - E1296)/MAX(E$2:E1296)</f>
        <v>5.8708539501198767E-2</v>
      </c>
      <c r="G1296">
        <f t="shared" si="103"/>
        <v>-8.7499999999999858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69.919534584821292</v>
      </c>
      <c r="F1297">
        <f>(MAX(E$2:E1297) - E1297)/MAX(E$2:E1297)</f>
        <v>6.5584750840536193E-2</v>
      </c>
      <c r="G1297">
        <f t="shared" si="103"/>
        <v>-10.449996948242166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70.225305144230134</v>
      </c>
      <c r="F1298">
        <f>(MAX(E$2:E1298) - E1298)/MAX(E$2:E1298)</f>
        <v>6.1498386777156584E-2</v>
      </c>
      <c r="G1298">
        <f t="shared" si="103"/>
        <v>-9.4499969482421662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72.1955958920108</v>
      </c>
      <c r="F1299">
        <f>(MAX(E$2:E1299) - E1299)/MAX(E$2:E1299)</f>
        <v>3.5167122833020835E-2</v>
      </c>
      <c r="G1299">
        <f t="shared" si="103"/>
        <v>-2.8499908447265465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1</v>
      </c>
      <c r="E1300">
        <f t="shared" si="102"/>
        <v>72.502313980971394</v>
      </c>
      <c r="F1300">
        <f>(MAX(E$2:E1300) - E1300)/MAX(E$2:E1300)</f>
        <v>3.1068095841212943E-2</v>
      </c>
      <c r="G1300">
        <f t="shared" si="103"/>
        <v>-1.8499908447265465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2.3999938964843701</v>
      </c>
      <c r="E1301">
        <f t="shared" si="102"/>
        <v>73.231822332287379</v>
      </c>
      <c r="F1301">
        <f>(MAX(E$2:E1301) - E1301)/MAX(E$2:E1301)</f>
        <v>2.1318835753792151E-2</v>
      </c>
      <c r="G1301">
        <f t="shared" si="103"/>
        <v>0.5500030517578236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0.65000915527343694</v>
      </c>
      <c r="E1302">
        <f t="shared" si="102"/>
        <v>73.430279440574111</v>
      </c>
      <c r="F1302">
        <f>(MAX(E$2:E1302) - E1302)/MAX(E$2:E1302)</f>
        <v>1.8666624903300157E-2</v>
      </c>
      <c r="G1302">
        <f t="shared" si="103"/>
        <v>1.2000122070312607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73.507365816711484</v>
      </c>
      <c r="F1303">
        <f>(MAX(E$2:E1303) - E1303)/MAX(E$2:E1303)</f>
        <v>1.763643089824966E-2</v>
      </c>
      <c r="G1303">
        <f t="shared" si="103"/>
        <v>1.4500122070312607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0.90000915527343694</v>
      </c>
      <c r="E1304">
        <f t="shared" si="102"/>
        <v>73.787693368470272</v>
      </c>
      <c r="F1304">
        <f>(MAX(E$2:E1304) - E1304)/MAX(E$2:E1304)</f>
        <v>1.3890091042323121E-2</v>
      </c>
      <c r="G1304">
        <f t="shared" si="103"/>
        <v>2.3500213623046977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73.724756003863845</v>
      </c>
      <c r="F1305">
        <f>(MAX(E$2:E1305) - E1305)/MAX(E$2:E1305)</f>
        <v>1.4731195514476186E-2</v>
      </c>
      <c r="G1305">
        <f t="shared" si="103"/>
        <v>2.1500244140625107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0.5</v>
      </c>
      <c r="E1306">
        <f t="shared" si="102"/>
        <v>73.881967607852587</v>
      </c>
      <c r="F1306">
        <f>(MAX(E$2:E1306) - E1306)/MAX(E$2:E1306)</f>
        <v>1.2630195829850288E-2</v>
      </c>
      <c r="G1306">
        <f t="shared" si="103"/>
        <v>2.6500244140625107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0.850006103515625</v>
      </c>
      <c r="E1307">
        <f t="shared" si="102"/>
        <v>74.148338561505341</v>
      </c>
      <c r="F1307">
        <f>(MAX(E$2:E1307) - E1307)/MAX(E$2:E1307)</f>
        <v>9.0703740646705874E-3</v>
      </c>
      <c r="G1307">
        <f t="shared" si="103"/>
        <v>0.850006103515625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75.081301479295405</v>
      </c>
      <c r="F1308">
        <f>(MAX(E$2:E1308) - E1308)/MAX(E$2:E1308)</f>
        <v>0</v>
      </c>
      <c r="G1308">
        <f t="shared" si="103"/>
        <v>3.850006103515625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1.19999694824218</v>
      </c>
      <c r="E1309">
        <f t="shared" si="102"/>
        <v>75.450408772613642</v>
      </c>
      <c r="F1309">
        <f>(MAX(E$2:E1309) - E1309)/MAX(E$2:E1309)</f>
        <v>0</v>
      </c>
      <c r="G1309">
        <f t="shared" si="103"/>
        <v>5.0500030517578054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0.55000305175781194</v>
      </c>
      <c r="E1310">
        <f t="shared" si="102"/>
        <v>75.622056804267672</v>
      </c>
      <c r="F1310">
        <f>(MAX(E$2:E1310) - E1310)/MAX(E$2:E1310)</f>
        <v>0</v>
      </c>
      <c r="G1310">
        <f t="shared" si="103"/>
        <v>5.600006103515617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-0.5</v>
      </c>
      <c r="E1311">
        <f t="shared" si="102"/>
        <v>75.46513356386356</v>
      </c>
      <c r="F1311">
        <f>(MAX(E$2:E1311) - E1311)/MAX(E$2:E1311)</f>
        <v>2.0750988142292344E-3</v>
      </c>
      <c r="G1311">
        <f t="shared" si="103"/>
        <v>5.100006103515617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-1.8999938964843699</v>
      </c>
      <c r="E1312">
        <f t="shared" si="102"/>
        <v>74.858311887816996</v>
      </c>
      <c r="F1312">
        <f>(MAX(E$2:E1312) - E1312)/MAX(E$2:E1312)</f>
        <v>1.0099499388484959E-2</v>
      </c>
      <c r="G1312">
        <f t="shared" si="103"/>
        <v>3.2000122070312473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-1.3499908447265601</v>
      </c>
      <c r="E1313">
        <f t="shared" si="102"/>
        <v>74.431134200678315</v>
      </c>
      <c r="F1313">
        <f>(MAX(E$2:E1313) - E1313)/MAX(E$2:E1313)</f>
        <v>1.5748349805822102E-2</v>
      </c>
      <c r="G1313">
        <f t="shared" si="103"/>
        <v>1.8500213623046873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-0.150009155273437</v>
      </c>
      <c r="E1314">
        <f t="shared" si="102"/>
        <v>74.3845471983105</v>
      </c>
      <c r="F1314">
        <f>(MAX(E$2:E1314) - E1314)/MAX(E$2:E1314)</f>
        <v>1.6364400259043652E-2</v>
      </c>
      <c r="G1314">
        <f t="shared" si="103"/>
        <v>1.7000122070312502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-0.65000915527343694</v>
      </c>
      <c r="E1315">
        <f t="shared" si="102"/>
        <v>74.182525039439582</v>
      </c>
      <c r="F1315">
        <f>(MAX(E$2:E1315) - E1315)/MAX(E$2:E1315)</f>
        <v>1.9035871618171201E-2</v>
      </c>
      <c r="G1315">
        <f t="shared" si="103"/>
        <v>1.0500030517578134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0.449996948242187</v>
      </c>
      <c r="E1316">
        <f t="shared" si="102"/>
        <v>74.321313419462072</v>
      </c>
      <c r="F1316">
        <f>(MAX(E$2:E1316) - E1316)/MAX(E$2:E1316)</f>
        <v>1.7200581943602904E-2</v>
      </c>
      <c r="G1316">
        <f t="shared" si="103"/>
        <v>1.5000000000000004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1.65000915527343</v>
      </c>
      <c r="E1317">
        <f t="shared" si="102"/>
        <v>74.829954106614991</v>
      </c>
      <c r="F1317">
        <f>(MAX(E$2:E1317) - E1317)/MAX(E$2:E1317)</f>
        <v>1.0474492907576917E-2</v>
      </c>
      <c r="G1317">
        <f t="shared" si="103"/>
        <v>3.1500091552734304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75.601927498361363</v>
      </c>
      <c r="F1318">
        <f>(MAX(E$2:E1318) - E1318)/MAX(E$2:E1318)</f>
        <v>2.6618299947077124E-4</v>
      </c>
      <c r="G1318">
        <f t="shared" si="103"/>
        <v>5.6500091552734304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0.90000915527343694</v>
      </c>
      <c r="E1319">
        <f t="shared" si="102"/>
        <v>75.880246735798394</v>
      </c>
      <c r="F1319">
        <f>(MAX(E$2:E1319) - E1319)/MAX(E$2:E1319)</f>
        <v>0</v>
      </c>
      <c r="G1319">
        <f t="shared" si="103"/>
        <v>6.550018310546867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3.2500152587890598</v>
      </c>
      <c r="E1320">
        <f t="shared" si="102"/>
        <v>76.875414136715477</v>
      </c>
      <c r="F1320">
        <f>(MAX(E$2:E1320) - E1320)/MAX(E$2:E1320)</f>
        <v>0</v>
      </c>
      <c r="G1320">
        <f t="shared" si="103"/>
        <v>9.8000335693359268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1</v>
      </c>
      <c r="E1321">
        <f t="shared" si="102"/>
        <v>77.183973711805507</v>
      </c>
      <c r="F1321">
        <f>(MAX(E$2:E1321) - E1321)/MAX(E$2:E1321)</f>
        <v>0</v>
      </c>
      <c r="G1321">
        <f t="shared" si="103"/>
        <v>10.800033569335927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</v>
      </c>
      <c r="E1322">
        <f t="shared" si="102"/>
        <v>76.25457953293629</v>
      </c>
      <c r="F1322">
        <f>(MAX(E$2:E1322) - E1322)/MAX(E$2:E1322)</f>
        <v>1.2041284403669712E-2</v>
      </c>
      <c r="G1322">
        <f t="shared" si="103"/>
        <v>7.8000335693359268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</v>
      </c>
      <c r="E1323">
        <f t="shared" si="102"/>
        <v>75.336376453697952</v>
      </c>
      <c r="F1323">
        <f>(MAX(E$2:E1323) - E1323)/MAX(E$2:E1323)</f>
        <v>2.3937576277249378E-2</v>
      </c>
      <c r="G1323">
        <f t="shared" si="103"/>
        <v>4.8000335693359268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75.795853317483434</v>
      </c>
      <c r="F1324">
        <f>(MAX(E$2:E1324) - E1324)/MAX(E$2:E1324)</f>
        <v>1.7984567618986889E-2</v>
      </c>
      <c r="G1324">
        <f t="shared" si="103"/>
        <v>6.3500518798827965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0.45001220703125</v>
      </c>
      <c r="E1325">
        <f t="shared" si="102"/>
        <v>75.929439711355045</v>
      </c>
      <c r="F1325">
        <f>(MAX(E$2:E1325) - E1325)/MAX(E$2:E1325)</f>
        <v>1.625381462134513E-2</v>
      </c>
      <c r="G1325">
        <f t="shared" si="103"/>
        <v>6.8000640869140465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76.227926838636662</v>
      </c>
      <c r="F1326">
        <f>(MAX(E$2:E1326) - E1326)/MAX(E$2:E1326)</f>
        <v>1.2386598243031564E-2</v>
      </c>
      <c r="G1326">
        <f t="shared" si="103"/>
        <v>7.8000640869140465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76.738299621244266</v>
      </c>
      <c r="F1327">
        <f>(MAX(E$2:E1327) - E1327)/MAX(E$2:E1327)</f>
        <v>5.7741791349759635E-3</v>
      </c>
      <c r="G1327">
        <f t="shared" si="103"/>
        <v>9.5000457763671662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76.662456987017691</v>
      </c>
      <c r="F1328">
        <f>(MAX(E$2:E1328) - E1328)/MAX(E$2:E1328)</f>
        <v>6.7568006635041668E-3</v>
      </c>
      <c r="G1328">
        <f t="shared" si="103"/>
        <v>9.2500457763671662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1.3500061035156199</v>
      </c>
      <c r="E1329">
        <f t="shared" si="102"/>
        <v>77.072530662810621</v>
      </c>
      <c r="F1329">
        <f>(MAX(E$2:E1329) - E1329)/MAX(E$2:E1329)</f>
        <v>1.4438625486036664E-3</v>
      </c>
      <c r="G1329">
        <f t="shared" si="103"/>
        <v>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3.1000061035156201</v>
      </c>
      <c r="E1330">
        <f t="shared" si="102"/>
        <v>78.003581251942236</v>
      </c>
      <c r="F1330">
        <f>(MAX(E$2:E1330) - E1330)/MAX(E$2:E1330)</f>
        <v>0</v>
      </c>
      <c r="G1330">
        <f t="shared" si="103"/>
        <v>4.4500122070312402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-0.45001220703125</v>
      </c>
      <c r="E1331">
        <f t="shared" si="102"/>
        <v>77.866894094726206</v>
      </c>
      <c r="F1331">
        <f>(MAX(E$2:E1331) - E1331)/MAX(E$2:E1331)</f>
        <v>1.7523189964130938E-3</v>
      </c>
      <c r="G1331">
        <f t="shared" si="103"/>
        <v>3.9999999999999902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2.9000244140625</v>
      </c>
      <c r="E1332">
        <f t="shared" si="102"/>
        <v>78.740376093687416</v>
      </c>
      <c r="F1332">
        <f>(MAX(E$2:E1332) - E1332)/MAX(E$2:E1332)</f>
        <v>0</v>
      </c>
      <c r="G1332">
        <f t="shared" si="103"/>
        <v>6.9000244140624902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-0.54998779296875</v>
      </c>
      <c r="E1333">
        <f t="shared" si="102"/>
        <v>78.571336844808002</v>
      </c>
      <c r="F1333">
        <f>(MAX(E$2:E1333) - E1333)/MAX(E$2:E1333)</f>
        <v>2.1467925004356992E-3</v>
      </c>
      <c r="G1333">
        <f t="shared" si="103"/>
        <v>6.3500366210937402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4.998779296875E-2</v>
      </c>
      <c r="E1334">
        <f t="shared" si="102"/>
        <v>78.586653420872821</v>
      </c>
      <c r="F1334">
        <f>(MAX(E$2:E1334) - E1334)/MAX(E$2:E1334)</f>
        <v>1.9522725244757774E-3</v>
      </c>
      <c r="G1334">
        <f t="shared" si="103"/>
        <v>6.4000244140624902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-0.45001220703125</v>
      </c>
      <c r="E1335">
        <f t="shared" si="102"/>
        <v>78.450008706920357</v>
      </c>
      <c r="F1335">
        <f>(MAX(E$2:E1335) - E1335)/MAX(E$2:E1335)</f>
        <v>3.6876555735722186E-3</v>
      </c>
      <c r="G1335">
        <f t="shared" si="103"/>
        <v>5.9500122070312402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78.419833785029795</v>
      </c>
      <c r="F1336">
        <f>(MAX(E$2:E1336) - E1336)/MAX(E$2:E1336)</f>
        <v>4.0708760176130215E-3</v>
      </c>
      <c r="G1336">
        <f t="shared" si="103"/>
        <v>5.8500061035156152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-0.899993896484375</v>
      </c>
      <c r="E1337">
        <f t="shared" si="102"/>
        <v>78.146429467160999</v>
      </c>
      <c r="F1337">
        <f>(MAX(E$2:E1337) - E1337)/MAX(E$2:E1337)</f>
        <v>7.5431012142960002E-3</v>
      </c>
      <c r="G1337">
        <f t="shared" si="103"/>
        <v>4.9500122070312402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78.480106461064594</v>
      </c>
      <c r="F1338">
        <f>(MAX(E$2:E1338) - E1338)/MAX(E$2:E1338)</f>
        <v>3.3054151571888209E-3</v>
      </c>
      <c r="G1338">
        <f t="shared" si="103"/>
        <v>6.0500183105468599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0.95001220703125</v>
      </c>
      <c r="E1339">
        <f t="shared" si="102"/>
        <v>78.767812863506634</v>
      </c>
      <c r="F1339">
        <f>(MAX(E$2:E1339) - E1339)/MAX(E$2:E1339)</f>
        <v>0</v>
      </c>
      <c r="G1339">
        <f t="shared" si="103"/>
        <v>7.0000305175781099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2.8000183105468701</v>
      </c>
      <c r="E1340">
        <f t="shared" si="102"/>
        <v>79.620302774106776</v>
      </c>
      <c r="F1340">
        <f>(MAX(E$2:E1340) - E1340)/MAX(E$2:E1340)</f>
        <v>0</v>
      </c>
      <c r="G1340">
        <f t="shared" si="103"/>
        <v>9.8000488281249805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4.0500183105468697</v>
      </c>
      <c r="E1341">
        <f t="shared" si="102"/>
        <v>80.852199693636479</v>
      </c>
      <c r="F1341">
        <f>(MAX(E$2:E1341) - E1341)/MAX(E$2:E1341)</f>
        <v>0</v>
      </c>
      <c r="G1341">
        <f t="shared" si="103"/>
        <v>13.85006713867185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80.240124641882204</v>
      </c>
      <c r="F1342">
        <f>(MAX(E$2:E1342) - E1342)/MAX(E$2:E1342)</f>
        <v>7.5702956020187078E-3</v>
      </c>
      <c r="G1342">
        <f t="shared" si="103"/>
        <v>11.85006713867185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79.932971412301526</v>
      </c>
      <c r="F1343">
        <f>(MAX(E$2:E1343) - E1343)/MAX(E$2:E1343)</f>
        <v>1.1369242702339249E-2</v>
      </c>
      <c r="G1343">
        <f t="shared" si="103"/>
        <v>10.85006713867185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80.085542981076145</v>
      </c>
      <c r="F1344">
        <f>(MAX(E$2:E1344) - E1344)/MAX(E$2:E1344)</f>
        <v>9.4821998098423271E-3</v>
      </c>
      <c r="G1344">
        <f t="shared" si="103"/>
        <v>11.35006713867185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-1.70001220703125</v>
      </c>
      <c r="E1345">
        <f t="shared" si="102"/>
        <v>79.563146778962917</v>
      </c>
      <c r="F1345">
        <f>(MAX(E$2:E1345) - E1345)/MAX(E$2:E1345)</f>
        <v>1.5943325222542055E-2</v>
      </c>
      <c r="G1345">
        <f t="shared" si="103"/>
        <v>9.6500549316406001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5.0018310546875E-2</v>
      </c>
      <c r="E1346">
        <f t="shared" si="102"/>
        <v>79.57848670147709</v>
      </c>
      <c r="F1346">
        <f>(MAX(E$2:E1346) - E1346)/MAX(E$2:E1346)</f>
        <v>1.5753597267430159E-2</v>
      </c>
      <c r="G1346">
        <f t="shared" si="103"/>
        <v>9.7000732421874751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0.800018310546875</v>
      </c>
      <c r="E1347">
        <f t="shared" si="102"/>
        <v>79.822990939996231</v>
      </c>
      <c r="F1347">
        <f>(MAX(E$2:E1347) - E1347)/MAX(E$2:E1347)</f>
        <v>1.2729508381220358E-2</v>
      </c>
      <c r="G1347">
        <f t="shared" si="103"/>
        <v>10.50009155273435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80.116537323717807</v>
      </c>
      <c r="F1348">
        <f>(MAX(E$2:E1348) - E1348)/MAX(E$2:E1348)</f>
        <v>9.0988541153639389E-3</v>
      </c>
      <c r="G1348">
        <f t="shared" si="103"/>
        <v>11.4501037597656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1.25</v>
      </c>
      <c r="E1349">
        <f t="shared" si="105"/>
        <v>80.500307233343278</v>
      </c>
      <c r="F1349">
        <f>(MAX(E$2:E1349) - E1349)/MAX(E$2:E1349)</f>
        <v>4.3522929694749697E-3</v>
      </c>
      <c r="G1349">
        <f t="shared" ref="G1349:G1412" si="106">IF(A1349&lt;&gt;A1348, D1349, D1349+G1348)</f>
        <v>12.7001037597656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80.083848469091862</v>
      </c>
      <c r="F1350">
        <f>(MAX(E$2:E1350) - E1350)/MAX(E$2:E1350)</f>
        <v>9.5031579531050184E-3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80.705259634788973</v>
      </c>
      <c r="F1351">
        <f>(MAX(E$2:E1351) - E1351)/MAX(E$2:E1351)</f>
        <v>1.8173909850849783E-3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-1.04998779296875</v>
      </c>
      <c r="E1352">
        <f t="shared" si="105"/>
        <v>80.3817086736357</v>
      </c>
      <c r="F1352">
        <f>(MAX(E$2:E1352) - E1352)/MAX(E$2:E1352)</f>
        <v>5.8191492845408518E-3</v>
      </c>
      <c r="G1352">
        <f t="shared" si="106"/>
        <v>-0.35000610351561989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0.4000244140625</v>
      </c>
      <c r="E1353">
        <f t="shared" si="105"/>
        <v>80.50506409274125</v>
      </c>
      <c r="F1353">
        <f>(MAX(E$2:E1353) - E1353)/MAX(E$2:E1353)</f>
        <v>4.2934589561024637E-3</v>
      </c>
      <c r="G1353">
        <f t="shared" si="106"/>
        <v>5.0018310546880107E-2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3.1999816894531201</v>
      </c>
      <c r="E1354">
        <f t="shared" si="105"/>
        <v>81.51550663123686</v>
      </c>
      <c r="F1354">
        <f>(MAX(E$2:E1354) - E1354)/MAX(E$2:E1354)</f>
        <v>0</v>
      </c>
      <c r="G1354">
        <f t="shared" si="106"/>
        <v>3.25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81.674539113516317</v>
      </c>
      <c r="F1355">
        <f>(MAX(E$2:E1355) - E1355)/MAX(E$2:E1355)</f>
        <v>0</v>
      </c>
      <c r="G1355">
        <f t="shared" si="106"/>
        <v>3.75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81.674539113516317</v>
      </c>
      <c r="F1356">
        <f>(MAX(E$2:E1356) - E1356)/MAX(E$2:E1356)</f>
        <v>0</v>
      </c>
      <c r="G1356">
        <f t="shared" si="106"/>
        <v>3.75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0.850006103515625</v>
      </c>
      <c r="E1357">
        <f t="shared" si="105"/>
        <v>81.942535619346202</v>
      </c>
      <c r="F1357">
        <f>(MAX(E$2:E1357) - E1357)/MAX(E$2:E1357)</f>
        <v>0</v>
      </c>
      <c r="G1357">
        <f t="shared" si="106"/>
        <v>4.600006103515625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1.3500061035156199</v>
      </c>
      <c r="E1358">
        <f t="shared" si="105"/>
        <v>82.370911313186681</v>
      </c>
      <c r="F1358">
        <f>(MAX(E$2:E1358) - E1358)/MAX(E$2:E1358)</f>
        <v>0</v>
      </c>
      <c r="G1358">
        <f t="shared" si="106"/>
        <v>5.9500122070312447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83.400924995501526</v>
      </c>
      <c r="F1359">
        <f>(MAX(E$2:E1359) - E1359)/MAX(E$2:E1359)</f>
        <v>0</v>
      </c>
      <c r="G1359">
        <f t="shared" si="106"/>
        <v>9.2500305175781143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-0.100006103515625</v>
      </c>
      <c r="E1360">
        <f t="shared" si="105"/>
        <v>83.369234633224266</v>
      </c>
      <c r="F1360">
        <f>(MAX(E$2:E1360) - E1360)/MAX(E$2:E1360)</f>
        <v>3.7997614869342608E-4</v>
      </c>
      <c r="G1360">
        <f t="shared" si="106"/>
        <v>9.1500244140624893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0.949981689453125</v>
      </c>
      <c r="E1361">
        <f t="shared" si="105"/>
        <v>83.669123593496707</v>
      </c>
      <c r="F1361">
        <f>(MAX(E$2:E1361) - E1361)/MAX(E$2:E1361)</f>
        <v>0</v>
      </c>
      <c r="G1361">
        <f t="shared" si="106"/>
        <v>10.100006103515614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0.899993896484375</v>
      </c>
      <c r="E1362">
        <f t="shared" si="105"/>
        <v>83.955597454316489</v>
      </c>
      <c r="F1362">
        <f>(MAX(E$2:E1362) - E1362)/MAX(E$2:E1362)</f>
        <v>0</v>
      </c>
      <c r="G1362">
        <f t="shared" si="106"/>
        <v>10.999999999999989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-0.79998779296875</v>
      </c>
      <c r="E1363">
        <f t="shared" si="105"/>
        <v>83.699945376119672</v>
      </c>
      <c r="F1363">
        <f>(MAX(E$2:E1363) - E1363)/MAX(E$2:E1363)</f>
        <v>3.0450867595329507E-3</v>
      </c>
      <c r="G1363">
        <f t="shared" si="106"/>
        <v>10.200012207031239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1.79998779296875</v>
      </c>
      <c r="E1364">
        <f t="shared" si="105"/>
        <v>84.277920618891415</v>
      </c>
      <c r="F1364">
        <f>(MAX(E$2:E1364) - E1364)/MAX(E$2:E1364)</f>
        <v>0</v>
      </c>
      <c r="G1364">
        <f t="shared" si="106"/>
        <v>11.999999999999989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-0.25</v>
      </c>
      <c r="E1365">
        <f t="shared" si="105"/>
        <v>84.197076642416135</v>
      </c>
      <c r="F1365">
        <f>(MAX(E$2:E1365) - E1365)/MAX(E$2:E1365)</f>
        <v>9.5925452219993909E-4</v>
      </c>
      <c r="G1365">
        <f t="shared" si="106"/>
        <v>11.749999999999989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84.781366694437452</v>
      </c>
      <c r="F1366">
        <f>(MAX(E$2:E1366) - E1366)/MAX(E$2:E1366)</f>
        <v>0</v>
      </c>
      <c r="G1366">
        <f t="shared" si="106"/>
        <v>13.549987792968739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1.6000061035156199</v>
      </c>
      <c r="E1367">
        <f t="shared" si="105"/>
        <v>85.299494156730177</v>
      </c>
      <c r="F1367">
        <f>(MAX(E$2:E1367) - E1367)/MAX(E$2:E1367)</f>
        <v>0</v>
      </c>
      <c r="G1367">
        <f t="shared" si="106"/>
        <v>15.149993896484359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3.20001220703125</v>
      </c>
      <c r="E1368">
        <f t="shared" si="105"/>
        <v>86.335674177275678</v>
      </c>
      <c r="F1368">
        <f>(MAX(E$2:E1368) - E1368)/MAX(E$2:E1368)</f>
        <v>0</v>
      </c>
      <c r="G1368">
        <f t="shared" si="106"/>
        <v>18.350006103515611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86.780293147103038</v>
      </c>
      <c r="F1369">
        <f>(MAX(E$2:E1369) - E1369)/MAX(E$2:E1369)</f>
        <v>0</v>
      </c>
      <c r="G1369">
        <f t="shared" si="106"/>
        <v>19.700012207031232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87.413295445751487</v>
      </c>
      <c r="F1370">
        <f>(MAX(E$2:E1370) - E1370)/MAX(E$2:E1370)</f>
        <v>0</v>
      </c>
      <c r="G1370">
        <f t="shared" si="106"/>
        <v>21.600006103515604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87.531380159153983</v>
      </c>
      <c r="F1371">
        <f>(MAX(E$2:E1371) - E1371)/MAX(E$2:E1371)</f>
        <v>0</v>
      </c>
      <c r="G1371">
        <f t="shared" si="106"/>
        <v>21.950012207031229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2.1000061035156201</v>
      </c>
      <c r="E1372">
        <f t="shared" si="105"/>
        <v>88.237202994087369</v>
      </c>
      <c r="F1372">
        <f>(MAX(E$2:E1372) - E1372)/MAX(E$2:E1372)</f>
        <v>0</v>
      </c>
      <c r="G1372">
        <f t="shared" si="106"/>
        <v>2.1000061035156201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88.775080593924343</v>
      </c>
      <c r="F1373">
        <f>(MAX(E$2:E1373) - E1373)/MAX(E$2:E1373)</f>
        <v>0</v>
      </c>
      <c r="G1373">
        <f t="shared" si="106"/>
        <v>3.7000122070312402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0.449981689453125</v>
      </c>
      <c r="E1374">
        <f t="shared" si="105"/>
        <v>88.926450203395078</v>
      </c>
      <c r="F1374">
        <f>(MAX(E$2:E1374) - E1374)/MAX(E$2:E1374)</f>
        <v>0</v>
      </c>
      <c r="G1374">
        <f t="shared" si="106"/>
        <v>4.1499938964843652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-1.3500061035156199</v>
      </c>
      <c r="E1375">
        <f t="shared" si="105"/>
        <v>88.464883696381207</v>
      </c>
      <c r="F1375">
        <f>(MAX(E$2:E1375) - E1375)/MAX(E$2:E1375)</f>
        <v>5.1904299109900654E-3</v>
      </c>
      <c r="G1375">
        <f t="shared" si="106"/>
        <v>2.7999877929687456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88.296057582456811</v>
      </c>
      <c r="F1376">
        <f>(MAX(E$2:E1376) - E1376)/MAX(E$2:E1376)</f>
        <v>7.0889214569615109E-3</v>
      </c>
      <c r="G1376">
        <f t="shared" si="106"/>
        <v>2.2999877929687456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-3</v>
      </c>
      <c r="E1377">
        <f t="shared" si="105"/>
        <v>87.272382273716516</v>
      </c>
      <c r="F1377">
        <f>(MAX(E$2:E1377) - E1377)/MAX(E$2:E1377)</f>
        <v>1.860040433296652E-2</v>
      </c>
      <c r="G1377">
        <f t="shared" si="106"/>
        <v>-0.70001220703125444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0.149993896484375</v>
      </c>
      <c r="E1378">
        <f t="shared" si="105"/>
        <v>87.323091887833257</v>
      </c>
      <c r="F1378">
        <f>(MAX(E$2:E1378) - E1378)/MAX(E$2:E1378)</f>
        <v>1.803016213842534E-2</v>
      </c>
      <c r="G1378">
        <f t="shared" si="106"/>
        <v>-0.55001831054687944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87.323091887833257</v>
      </c>
      <c r="F1379">
        <f>(MAX(E$2:E1379) - E1379)/MAX(E$2:E1379)</f>
        <v>1.803016213842534E-2</v>
      </c>
      <c r="G1379">
        <f t="shared" si="106"/>
        <v>-0.55001831054687944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86.829962331012112</v>
      </c>
      <c r="F1380">
        <f>(MAX(E$2:E1380) - E1380)/MAX(E$2:E1380)</f>
        <v>2.357552637699829E-2</v>
      </c>
      <c r="G1380">
        <f t="shared" si="106"/>
        <v>-1.9999999999999993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87.655428668888675</v>
      </c>
      <c r="F1381">
        <f>(MAX(E$2:E1381) - E1381)/MAX(E$2:E1381)</f>
        <v>1.4292952564723843E-2</v>
      </c>
      <c r="G1381">
        <f t="shared" si="106"/>
        <v>0.45001220703125067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86.679938032785145</v>
      </c>
      <c r="F1382">
        <f>(MAX(E$2:E1382) - E1382)/MAX(E$2:E1382)</f>
        <v>2.5262586839704573E-2</v>
      </c>
      <c r="G1382">
        <f t="shared" si="106"/>
        <v>-2.3999938964843697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86.544477498947757</v>
      </c>
      <c r="F1383">
        <f>(MAX(E$2:E1383) - E1383)/MAX(E$2:E1383)</f>
        <v>2.6785874157792267E-2</v>
      </c>
      <c r="G1383">
        <f t="shared" si="106"/>
        <v>-2.7999877929687447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3.95001220703125</v>
      </c>
      <c r="E1384">
        <f t="shared" si="105"/>
        <v>87.861946134295835</v>
      </c>
      <c r="F1384">
        <f>(MAX(E$2:E1384) - E1384)/MAX(E$2:E1384)</f>
        <v>1.1970612418065485E-2</v>
      </c>
      <c r="G1384">
        <f t="shared" si="106"/>
        <v>1.1500244140625053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1</v>
      </c>
      <c r="E1385">
        <f t="shared" si="105"/>
        <v>88.203504977098547</v>
      </c>
      <c r="F1385">
        <f>(MAX(E$2:E1385) - E1385)/MAX(E$2:E1385)</f>
        <v>8.1296984715232678E-3</v>
      </c>
      <c r="G1385">
        <f t="shared" si="106"/>
        <v>2.1500244140625053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-1.8000183105468699</v>
      </c>
      <c r="E1386">
        <f t="shared" si="105"/>
        <v>87.582393500891953</v>
      </c>
      <c r="F1386">
        <f>(MAX(E$2:E1386) - E1386)/MAX(E$2:E1386)</f>
        <v>1.5114251152823034E-2</v>
      </c>
      <c r="G1386">
        <f t="shared" si="106"/>
        <v>0.35000610351563544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-0.5</v>
      </c>
      <c r="E1387">
        <f t="shared" si="105"/>
        <v>87.409630936218008</v>
      </c>
      <c r="F1387">
        <f>(MAX(E$2:E1387) - E1387)/MAX(E$2:E1387)</f>
        <v>1.7057009064319537E-2</v>
      </c>
      <c r="G1387">
        <f t="shared" si="106"/>
        <v>-0.14999389648436456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2.3000183105468701</v>
      </c>
      <c r="E1388">
        <f t="shared" si="105"/>
        <v>88.208782703225467</v>
      </c>
      <c r="F1388">
        <f>(MAX(E$2:E1388) - E1388)/MAX(E$2:E1388)</f>
        <v>8.0703491315367009E-3</v>
      </c>
      <c r="G1388">
        <f t="shared" si="106"/>
        <v>2.1500244140625053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88.971655854293175</v>
      </c>
      <c r="F1389">
        <f>(MAX(E$2:E1389) - E1389)/MAX(E$2:E1389)</f>
        <v>0</v>
      </c>
      <c r="G1389">
        <f t="shared" si="106"/>
        <v>4.3500366210937553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1.9499816894531199</v>
      </c>
      <c r="E1390">
        <f t="shared" si="105"/>
        <v>89.653804346283451</v>
      </c>
      <c r="F1390">
        <f>(MAX(E$2:E1390) - E1390)/MAX(E$2:E1390)</f>
        <v>0</v>
      </c>
      <c r="G1390">
        <f t="shared" si="106"/>
        <v>6.300018310546875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0.850006103515625</v>
      </c>
      <c r="E1391">
        <f t="shared" si="105"/>
        <v>89.953941611634619</v>
      </c>
      <c r="F1391">
        <f>(MAX(E$2:E1391) - E1391)/MAX(E$2:E1391)</f>
        <v>0</v>
      </c>
      <c r="G1391">
        <f t="shared" si="106"/>
        <v>7.1500244140625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1.6999816894531199</v>
      </c>
      <c r="E1392">
        <f t="shared" si="105"/>
        <v>90.550508790960677</v>
      </c>
      <c r="F1392">
        <f>(MAX(E$2:E1392) - E1392)/MAX(E$2:E1392)</f>
        <v>0</v>
      </c>
      <c r="G1392">
        <f t="shared" si="106"/>
        <v>8.8500061035156197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0.449981689453125</v>
      </c>
      <c r="E1393">
        <f t="shared" si="105"/>
        <v>90.709466154783541</v>
      </c>
      <c r="F1393">
        <f>(MAX(E$2:E1393) - E1393)/MAX(E$2:E1393)</f>
        <v>0</v>
      </c>
      <c r="G1393">
        <f t="shared" si="106"/>
        <v>0.449981689453125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1.4499816894531199</v>
      </c>
      <c r="E1394">
        <f t="shared" si="105"/>
        <v>91.220676290758846</v>
      </c>
      <c r="F1394">
        <f>(MAX(E$2:E1394) - E1394)/MAX(E$2:E1394)</f>
        <v>0</v>
      </c>
      <c r="G1394">
        <f t="shared" si="106"/>
        <v>1.8999633789062449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-0.45001220703125</v>
      </c>
      <c r="E1395">
        <f t="shared" si="105"/>
        <v>91.061330860970642</v>
      </c>
      <c r="F1395">
        <f>(MAX(E$2:E1395) - E1395)/MAX(E$2:E1395)</f>
        <v>1.7468126335777438E-3</v>
      </c>
      <c r="G1395">
        <f t="shared" si="106"/>
        <v>1.4499511718749949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-1.6499938964843699</v>
      </c>
      <c r="E1396">
        <f t="shared" si="105"/>
        <v>90.474632563712689</v>
      </c>
      <c r="F1396">
        <f>(MAX(E$2:E1396) - E1396)/MAX(E$2:E1396)</f>
        <v>8.1784498578830987E-3</v>
      </c>
      <c r="G1396">
        <f t="shared" si="106"/>
        <v>-0.200042724609375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4.8500061035156197</v>
      </c>
      <c r="E1397">
        <f t="shared" si="105"/>
        <v>92.221524113114413</v>
      </c>
      <c r="F1397">
        <f>(MAX(E$2:E1397) - E1397)/MAX(E$2:E1397)</f>
        <v>0</v>
      </c>
      <c r="G1397">
        <f t="shared" si="106"/>
        <v>4.6499633789062447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92.752168302459822</v>
      </c>
      <c r="F1398">
        <f>(MAX(E$2:E1398) - E1398)/MAX(E$2:E1398)</f>
        <v>0</v>
      </c>
      <c r="G1398">
        <f t="shared" si="106"/>
        <v>6.0999755859374947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1.25</v>
      </c>
      <c r="E1399">
        <f t="shared" si="105"/>
        <v>93.212857880121049</v>
      </c>
      <c r="F1399">
        <f>(MAX(E$2:E1399) - E1399)/MAX(E$2:E1399)</f>
        <v>0</v>
      </c>
      <c r="G1399">
        <f t="shared" si="106"/>
        <v>7.3499755859374947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92.8206213111594</v>
      </c>
      <c r="F1400">
        <f>(MAX(E$2:E1400) - E1400)/MAX(E$2:E1400)</f>
        <v>4.2079663458671809E-3</v>
      </c>
      <c r="G1400">
        <f t="shared" si="106"/>
        <v>6.2999877929687447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92.503093525115204</v>
      </c>
      <c r="F1401">
        <f>(MAX(E$2:E1401) - E1401)/MAX(E$2:E1401)</f>
        <v>7.6144468815520809E-3</v>
      </c>
      <c r="G1401">
        <f t="shared" si="106"/>
        <v>5.4499816894531197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9.99908447265625E-2</v>
      </c>
      <c r="E1402">
        <f t="shared" si="105"/>
        <v>92.540853772333193</v>
      </c>
      <c r="F1402">
        <f>(MAX(E$2:E1402) - E1402)/MAX(E$2:E1402)</f>
        <v>7.2093499016209284E-3</v>
      </c>
      <c r="G1402">
        <f t="shared" si="106"/>
        <v>5.5499725341796822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2</v>
      </c>
      <c r="E1403">
        <f t="shared" si="105"/>
        <v>93.299385360631007</v>
      </c>
      <c r="F1403">
        <f>(MAX(E$2:E1403) - E1403)/MAX(E$2:E1403)</f>
        <v>0</v>
      </c>
      <c r="G1403">
        <f t="shared" si="106"/>
        <v>7.5499725341796822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-1.8999938964843699</v>
      </c>
      <c r="E1404">
        <f t="shared" si="105"/>
        <v>92.566871878271741</v>
      </c>
      <c r="F1404">
        <f>(MAX(E$2:E1404) - E1404)/MAX(E$2:E1404)</f>
        <v>7.8512144482825365E-3</v>
      </c>
      <c r="G1404">
        <f t="shared" si="106"/>
        <v>5.6499786376953125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93.058850089813475</v>
      </c>
      <c r="F1405">
        <f>(MAX(E$2:E1405) - E1405)/MAX(E$2:E1405)</f>
        <v>2.5781013442670408E-3</v>
      </c>
      <c r="G1405">
        <f t="shared" si="106"/>
        <v>6.8999786376953125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4.6500091552734304</v>
      </c>
      <c r="E1406">
        <f t="shared" si="105"/>
        <v>94.921747712370632</v>
      </c>
      <c r="F1406">
        <f>(MAX(E$2:E1406) - E1406)/MAX(E$2:E1406)</f>
        <v>0</v>
      </c>
      <c r="G1406">
        <f t="shared" si="106"/>
        <v>11.549987792968743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1.6499938964843699</v>
      </c>
      <c r="E1407">
        <f t="shared" si="105"/>
        <v>95.602142083853849</v>
      </c>
      <c r="F1407">
        <f>(MAX(E$2:E1407) - E1407)/MAX(E$2:E1407)</f>
        <v>0</v>
      </c>
      <c r="G1407">
        <f t="shared" si="106"/>
        <v>13.199981689453113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3.75</v>
      </c>
      <c r="E1408">
        <f t="shared" si="105"/>
        <v>97.136100659465797</v>
      </c>
      <c r="F1408">
        <f>(MAX(E$2:E1408) - E1408)/MAX(E$2:E1408)</f>
        <v>0</v>
      </c>
      <c r="G1408">
        <f t="shared" si="106"/>
        <v>16.949981689453111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1.75</v>
      </c>
      <c r="E1409">
        <f t="shared" si="105"/>
        <v>97.867907075873205</v>
      </c>
      <c r="F1409">
        <f>(MAX(E$2:E1409) - E1409)/MAX(E$2:E1409)</f>
        <v>0</v>
      </c>
      <c r="G1409">
        <f t="shared" si="106"/>
        <v>18.699981689453111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-0.94999694824218694</v>
      </c>
      <c r="E1410">
        <f t="shared" si="105"/>
        <v>97.465835726179733</v>
      </c>
      <c r="F1410">
        <f>(MAX(E$2:E1410) - E1410)/MAX(E$2:E1410)</f>
        <v>4.1083064071428584E-3</v>
      </c>
      <c r="G1410">
        <f t="shared" si="106"/>
        <v>17.749984741210923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0.199996948242187</v>
      </c>
      <c r="E1411">
        <f t="shared" si="105"/>
        <v>97.549667441061018</v>
      </c>
      <c r="F1411">
        <f>(MAX(E$2:E1411) - E1411)/MAX(E$2:E1411)</f>
        <v>3.2517261717415506E-3</v>
      </c>
      <c r="G1411">
        <f t="shared" si="106"/>
        <v>17.949981689453111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0.65000915527343694</v>
      </c>
      <c r="E1412">
        <f t="shared" ref="E1412:E1475" si="108">(D1412/C1412*$G$2+1)*E1411*$H$2+(1-$H$2)*E1411</f>
        <v>97.822362856900043</v>
      </c>
      <c r="F1412">
        <f>(MAX(E$2:E1412) - E1412)/MAX(E$2:E1412)</f>
        <v>4.6536418662610277E-4</v>
      </c>
      <c r="G1412">
        <f t="shared" si="106"/>
        <v>18.599990844726548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0.300003051757812</v>
      </c>
      <c r="E1413">
        <f t="shared" si="108"/>
        <v>97.948392949974036</v>
      </c>
      <c r="F1413">
        <f>(MAX(E$2:E1413) - E1413)/MAX(E$2:E1413)</f>
        <v>0</v>
      </c>
      <c r="G1413">
        <f t="shared" ref="G1413:G1476" si="109">IF(A1413&lt;&gt;A1412, D1413, D1413+G1412)</f>
        <v>18.899993896484361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1.3000030517578101</v>
      </c>
      <c r="E1414">
        <f t="shared" si="108"/>
        <v>98.488703599548614</v>
      </c>
      <c r="F1414">
        <f>(MAX(E$2:E1414) - E1414)/MAX(E$2:E1414)</f>
        <v>0</v>
      </c>
      <c r="G1414">
        <f t="shared" si="109"/>
        <v>20.19999694824217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2.54998779296875</v>
      </c>
      <c r="E1415">
        <f t="shared" si="108"/>
        <v>99.566799435690783</v>
      </c>
      <c r="F1415">
        <f>(MAX(E$2:E1415) - E1415)/MAX(E$2:E1415)</f>
        <v>0</v>
      </c>
      <c r="G1415">
        <f t="shared" si="109"/>
        <v>22.74998474121092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1.5</v>
      </c>
      <c r="E1416">
        <f t="shared" si="108"/>
        <v>100.20661057037545</v>
      </c>
      <c r="F1416">
        <f>(MAX(E$2:E1416) - E1416)/MAX(E$2:E1416)</f>
        <v>0</v>
      </c>
      <c r="G1416">
        <f t="shared" si="109"/>
        <v>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-3</v>
      </c>
      <c r="E1417">
        <f t="shared" si="108"/>
        <v>98.884235944080174</v>
      </c>
      <c r="F1417">
        <f>(MAX(E$2:E1417) - E1417)/MAX(E$2:E1417)</f>
        <v>1.3196480938416367E-2</v>
      </c>
      <c r="G1417">
        <f t="shared" si="109"/>
        <v>-1.5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2.04998779296875</v>
      </c>
      <c r="E1418">
        <f t="shared" si="108"/>
        <v>99.762317835303477</v>
      </c>
      <c r="F1418">
        <f>(MAX(E$2:E1418) - E1418)/MAX(E$2:E1418)</f>
        <v>4.4337667200103556E-3</v>
      </c>
      <c r="G1418">
        <f t="shared" si="109"/>
        <v>0.54998779296875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0.70001220703125</v>
      </c>
      <c r="E1419">
        <f t="shared" si="108"/>
        <v>100.06482023753436</v>
      </c>
      <c r="F1419">
        <f>(MAX(E$2:E1419) - E1419)/MAX(E$2:E1419)</f>
        <v>1.4149798305123111E-3</v>
      </c>
      <c r="G1419">
        <f t="shared" si="109"/>
        <v>1.25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4.29998779296875</v>
      </c>
      <c r="E1420">
        <f t="shared" si="108"/>
        <v>101.89097779939111</v>
      </c>
      <c r="F1420">
        <f>(MAX(E$2:E1420) - E1420)/MAX(E$2:E1420)</f>
        <v>0</v>
      </c>
      <c r="G1420">
        <f t="shared" si="109"/>
        <v>5.54998779296875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101.59129975942059</v>
      </c>
      <c r="F1421">
        <f>(MAX(E$2:E1421) - E1421)/MAX(E$2:E1421)</f>
        <v>2.941163648076275E-3</v>
      </c>
      <c r="G1421">
        <f t="shared" si="109"/>
        <v>4.8499908447265634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4.3499908447265598</v>
      </c>
      <c r="E1422">
        <f t="shared" si="108"/>
        <v>103.43336917208521</v>
      </c>
      <c r="F1422">
        <f>(MAX(E$2:E1422) - E1422)/MAX(E$2:E1422)</f>
        <v>0</v>
      </c>
      <c r="G1422">
        <f t="shared" si="109"/>
        <v>9.1999816894531232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4.5</v>
      </c>
      <c r="E1423">
        <f t="shared" si="108"/>
        <v>105.40720870899192</v>
      </c>
      <c r="F1423">
        <f>(MAX(E$2:E1423) - E1423)/MAX(E$2:E1423)</f>
        <v>0</v>
      </c>
      <c r="G1423">
        <f t="shared" si="109"/>
        <v>13.699981689453123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1.69999694824218</v>
      </c>
      <c r="E1424">
        <f t="shared" si="108"/>
        <v>106.15473167198124</v>
      </c>
      <c r="F1424">
        <f>(MAX(E$2:E1424) - E1424)/MAX(E$2:E1424)</f>
        <v>0</v>
      </c>
      <c r="G1424">
        <f t="shared" si="109"/>
        <v>15.399978637695304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106.6004032763618</v>
      </c>
      <c r="F1425">
        <f>(MAX(E$2:E1425) - E1425)/MAX(E$2:E1425)</f>
        <v>0</v>
      </c>
      <c r="G1425">
        <f t="shared" si="109"/>
        <v>16.399978637695305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106.6004032763618</v>
      </c>
      <c r="F1426">
        <f>(MAX(E$2:E1426) - E1426)/MAX(E$2:E1426)</f>
        <v>0</v>
      </c>
      <c r="G1426">
        <f t="shared" si="109"/>
        <v>16.399978637695305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108.49342653054987</v>
      </c>
      <c r="F1427">
        <f>(MAX(E$2:E1427) - E1427)/MAX(E$2:E1427)</f>
        <v>0</v>
      </c>
      <c r="G1427">
        <f t="shared" si="109"/>
        <v>20.699981689453114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1.5</v>
      </c>
      <c r="E1428">
        <f t="shared" si="108"/>
        <v>109.16736518874595</v>
      </c>
      <c r="F1428">
        <f>(MAX(E$2:E1428) - E1428)/MAX(E$2:E1428)</f>
        <v>0</v>
      </c>
      <c r="G1428">
        <f t="shared" si="109"/>
        <v>22.199981689453114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1.6000061035156199</v>
      </c>
      <c r="E1429">
        <f t="shared" si="108"/>
        <v>109.88224288563563</v>
      </c>
      <c r="F1429">
        <f>(MAX(E$2:E1429) - E1429)/MAX(E$2:E1429)</f>
        <v>0</v>
      </c>
      <c r="G1429">
        <f t="shared" si="109"/>
        <v>23.799987792968736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1.0500030517578101</v>
      </c>
      <c r="E1430">
        <f t="shared" si="108"/>
        <v>110.3581632348091</v>
      </c>
      <c r="F1430">
        <f>(MAX(E$2:E1430) - E1430)/MAX(E$2:E1430)</f>
        <v>0</v>
      </c>
      <c r="G1430">
        <f t="shared" si="109"/>
        <v>24.849990844726545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3.69999694824218</v>
      </c>
      <c r="E1431">
        <f t="shared" si="108"/>
        <v>112.07278475267164</v>
      </c>
      <c r="F1431">
        <f>(MAX(E$2:E1431) - E1431)/MAX(E$2:E1431)</f>
        <v>0</v>
      </c>
      <c r="G1431">
        <f t="shared" si="109"/>
        <v>28.549987792968725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-0.94999694824218694</v>
      </c>
      <c r="E1432">
        <f t="shared" si="108"/>
        <v>111.61658298294772</v>
      </c>
      <c r="F1432">
        <f>(MAX(E$2:E1432) - E1432)/MAX(E$2:E1432)</f>
        <v>4.0705847608827556E-3</v>
      </c>
      <c r="G1432">
        <f t="shared" si="109"/>
        <v>27.599990844726538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111.22859089785028</v>
      </c>
      <c r="F1433">
        <f>(MAX(E$2:E1433) - E1433)/MAX(E$2:E1433)</f>
        <v>7.5325500002910509E-3</v>
      </c>
      <c r="G1433">
        <f t="shared" si="109"/>
        <v>26.799987792968725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111.08317748200601</v>
      </c>
      <c r="F1434">
        <f>(MAX(E$2:E1434) - E1434)/MAX(E$2:E1434)</f>
        <v>8.8300408778951046E-3</v>
      </c>
      <c r="G1434">
        <f t="shared" si="109"/>
        <v>26.499984741210913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111.32411393388807</v>
      </c>
      <c r="F1435">
        <f>(MAX(E$2:E1435) - E1435)/MAX(E$2:E1435)</f>
        <v>6.6802196486486333E-3</v>
      </c>
      <c r="G1435">
        <f t="shared" si="109"/>
        <v>26.999984741210913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1.94999694824218</v>
      </c>
      <c r="E1436">
        <f t="shared" si="108"/>
        <v>112.27384629454927</v>
      </c>
      <c r="F1436">
        <f>(MAX(E$2:E1436) - E1436)/MAX(E$2:E1436)</f>
        <v>0</v>
      </c>
      <c r="G1436">
        <f t="shared" si="109"/>
        <v>28.949981689453093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1.8000030517578101</v>
      </c>
      <c r="E1437">
        <f t="shared" si="108"/>
        <v>113.12758972348074</v>
      </c>
      <c r="F1437">
        <f>(MAX(E$2:E1437) - E1437)/MAX(E$2:E1437)</f>
        <v>0</v>
      </c>
      <c r="G1437">
        <f t="shared" si="109"/>
        <v>1.8000030517578101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0.69999694824218694</v>
      </c>
      <c r="E1438">
        <f t="shared" si="108"/>
        <v>113.46361080227182</v>
      </c>
      <c r="F1438">
        <f>(MAX(E$2:E1438) - E1438)/MAX(E$2:E1438)</f>
        <v>0</v>
      </c>
      <c r="G1438">
        <f t="shared" si="109"/>
        <v>2.4999999999999969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1.0999908447265601</v>
      </c>
      <c r="E1439">
        <f t="shared" si="108"/>
        <v>113.98843811403282</v>
      </c>
      <c r="F1439">
        <f>(MAX(E$2:E1439) - E1439)/MAX(E$2:E1439)</f>
        <v>0</v>
      </c>
      <c r="G1439">
        <f t="shared" si="109"/>
        <v>3.5999908447265572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-0.59999084472656194</v>
      </c>
      <c r="E1440">
        <f t="shared" si="108"/>
        <v>113.69986419304927</v>
      </c>
      <c r="F1440">
        <f>(MAX(E$2:E1440) - E1440)/MAX(E$2:E1440)</f>
        <v>2.531606939774592E-3</v>
      </c>
      <c r="G1440">
        <f t="shared" si="109"/>
        <v>2.9999999999999951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113.89095348594138</v>
      </c>
      <c r="F1441">
        <f>(MAX(E$2:E1441) - E1441)/MAX(E$2:E1441)</f>
        <v>8.5521505254694107E-4</v>
      </c>
      <c r="G1441">
        <f t="shared" si="109"/>
        <v>3.3999938964843701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2.44999694824218</v>
      </c>
      <c r="E1442">
        <f t="shared" si="108"/>
        <v>115.09121613607081</v>
      </c>
      <c r="F1442">
        <f>(MAX(E$2:E1442) - E1442)/MAX(E$2:E1442)</f>
        <v>0</v>
      </c>
      <c r="G1442">
        <f t="shared" si="109"/>
        <v>5.8499908447265501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0.80000305175781194</v>
      </c>
      <c r="E1443">
        <f t="shared" si="108"/>
        <v>115.48694675558102</v>
      </c>
      <c r="F1443">
        <f>(MAX(E$2:E1443) - E1443)/MAX(E$2:E1443)</f>
        <v>0</v>
      </c>
      <c r="G1443">
        <f t="shared" si="109"/>
        <v>6.6499938964843617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114.98597053540601</v>
      </c>
      <c r="F1444">
        <f>(MAX(E$2:E1444) - E1444)/MAX(E$2:E1444)</f>
        <v>4.3379467052261887E-3</v>
      </c>
      <c r="G1444">
        <f t="shared" si="109"/>
        <v>5.6499938964843617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115.25980462381423</v>
      </c>
      <c r="F1445">
        <f>(MAX(E$2:E1445) - E1445)/MAX(E$2:E1445)</f>
        <v>1.9668208238937282E-3</v>
      </c>
      <c r="G1445">
        <f t="shared" si="109"/>
        <v>6.1999969482421733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0.600006103515625</v>
      </c>
      <c r="E1446">
        <f t="shared" si="108"/>
        <v>115.56509962308908</v>
      </c>
      <c r="F1446">
        <f>(MAX(E$2:E1446) - E1446)/MAX(E$2:E1446)</f>
        <v>0</v>
      </c>
      <c r="G1446">
        <f t="shared" si="109"/>
        <v>6.8000030517577983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116.14436121368193</v>
      </c>
      <c r="F1447">
        <f>(MAX(E$2:E1447) - E1447)/MAX(E$2:E1447)</f>
        <v>0</v>
      </c>
      <c r="G1447">
        <f t="shared" si="109"/>
        <v>7.949996948242168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115.50879951223121</v>
      </c>
      <c r="F1448">
        <f>(MAX(E$2:E1448) - E1448)/MAX(E$2:E1448)</f>
        <v>5.472170106316415E-3</v>
      </c>
      <c r="G1448">
        <f t="shared" si="109"/>
        <v>6.699996948242168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0.150009155273437</v>
      </c>
      <c r="E1449">
        <f t="shared" si="108"/>
        <v>115.58394922852014</v>
      </c>
      <c r="F1449">
        <f>(MAX(E$2:E1449) - E1449)/MAX(E$2:E1449)</f>
        <v>4.8251329578605081E-3</v>
      </c>
      <c r="G1449">
        <f t="shared" si="109"/>
        <v>6.8500061035156046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3.29998779296875</v>
      </c>
      <c r="E1450">
        <f t="shared" si="108"/>
        <v>117.24129209048206</v>
      </c>
      <c r="F1450">
        <f>(MAX(E$2:E1450) - E1450)/MAX(E$2:E1450)</f>
        <v>0</v>
      </c>
      <c r="G1450">
        <f t="shared" si="109"/>
        <v>10.149993896484354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-0.300003051757812</v>
      </c>
      <c r="E1451">
        <f t="shared" si="108"/>
        <v>117.08887202159997</v>
      </c>
      <c r="F1451">
        <f>(MAX(E$2:E1451) - E1451)/MAX(E$2:E1451)</f>
        <v>1.3000544958551158E-3</v>
      </c>
      <c r="G1451">
        <f t="shared" si="109"/>
        <v>9.8499908447265412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-3</v>
      </c>
      <c r="E1452">
        <f t="shared" si="108"/>
        <v>115.5427393581414</v>
      </c>
      <c r="F1452">
        <f>(MAX(E$2:E1452) - E1452)/MAX(E$2:E1452)</f>
        <v>1.4487666436069168E-2</v>
      </c>
      <c r="G1452">
        <f t="shared" si="109"/>
        <v>6.8499908447265412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-0.149993896484375</v>
      </c>
      <c r="E1453">
        <f t="shared" si="108"/>
        <v>115.46589290133757</v>
      </c>
      <c r="F1453">
        <f>(MAX(E$2:E1453) - E1453)/MAX(E$2:E1453)</f>
        <v>1.5143121996423523E-2</v>
      </c>
      <c r="G1453">
        <f t="shared" si="109"/>
        <v>6.6999969482421662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4.45001220703125</v>
      </c>
      <c r="E1454">
        <f t="shared" si="108"/>
        <v>117.77744330644491</v>
      </c>
      <c r="F1454">
        <f>(MAX(E$2:E1454) - E1454)/MAX(E$2:E1454)</f>
        <v>0</v>
      </c>
      <c r="G1454">
        <f t="shared" si="109"/>
        <v>11.150009155273416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0.199996948242187</v>
      </c>
      <c r="E1455">
        <f t="shared" si="108"/>
        <v>117.88253311181865</v>
      </c>
      <c r="F1455">
        <f>(MAX(E$2:E1455) - E1455)/MAX(E$2:E1455)</f>
        <v>0</v>
      </c>
      <c r="G1455">
        <f t="shared" si="109"/>
        <v>11.350006103515604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4.5500030517578098</v>
      </c>
      <c r="E1456">
        <f t="shared" si="108"/>
        <v>120.21407597945723</v>
      </c>
      <c r="F1456">
        <f>(MAX(E$2:E1456) - E1456)/MAX(E$2:E1456)</f>
        <v>0</v>
      </c>
      <c r="G1456">
        <f t="shared" si="109"/>
        <v>15.900009155273413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2.3999938964843701</v>
      </c>
      <c r="E1457">
        <f t="shared" si="108"/>
        <v>121.4455341138203</v>
      </c>
      <c r="F1457">
        <f>(MAX(E$2:E1457) - E1457)/MAX(E$2:E1457)</f>
        <v>0</v>
      </c>
      <c r="G1457">
        <f t="shared" si="109"/>
        <v>18.300003051757784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0.75</v>
      </c>
      <c r="E1458">
        <f t="shared" si="108"/>
        <v>121.83383439037181</v>
      </c>
      <c r="F1458">
        <f>(MAX(E$2:E1458) - E1458)/MAX(E$2:E1458)</f>
        <v>0</v>
      </c>
      <c r="G1458">
        <f t="shared" si="109"/>
        <v>19.050003051757784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-1.6499938964843699</v>
      </c>
      <c r="E1459">
        <f t="shared" si="108"/>
        <v>120.98902215388642</v>
      </c>
      <c r="F1459">
        <f>(MAX(E$2:E1459) - E1459)/MAX(E$2:E1459)</f>
        <v>6.9341348461420893E-3</v>
      </c>
      <c r="G1459">
        <f t="shared" si="109"/>
        <v>-1.6499938964843699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0.600006103515625</v>
      </c>
      <c r="E1460">
        <f t="shared" si="108"/>
        <v>121.29083905880923</v>
      </c>
      <c r="F1460">
        <f>(MAX(E$2:E1460) - E1460)/MAX(E$2:E1460)</f>
        <v>4.4568516970643008E-3</v>
      </c>
      <c r="G1460">
        <f t="shared" si="109"/>
        <v>-1.0499877929687449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3.25</v>
      </c>
      <c r="E1461">
        <f t="shared" si="108"/>
        <v>122.96758602371985</v>
      </c>
      <c r="F1461">
        <f>(MAX(E$2:E1461) - E1461)/MAX(E$2:E1461)</f>
        <v>0</v>
      </c>
      <c r="G1461">
        <f t="shared" si="109"/>
        <v>2.2000122070312553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4.5999908447265598</v>
      </c>
      <c r="E1462">
        <f t="shared" si="108"/>
        <v>125.32726921165229</v>
      </c>
      <c r="F1462">
        <f>(MAX(E$2:E1462) - E1462)/MAX(E$2:E1462)</f>
        <v>0</v>
      </c>
      <c r="G1462">
        <f t="shared" si="109"/>
        <v>6.8000030517578152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-0.400009155273437</v>
      </c>
      <c r="E1463">
        <f t="shared" si="108"/>
        <v>125.11850991026589</v>
      </c>
      <c r="F1463">
        <f>(MAX(E$2:E1463) - E1463)/MAX(E$2:E1463)</f>
        <v>1.6657133176169021E-3</v>
      </c>
      <c r="G1463">
        <f t="shared" si="109"/>
        <v>6.3999938964843786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124.7036689817181</v>
      </c>
      <c r="F1464">
        <f>(MAX(E$2:E1464) - E1464)/MAX(E$2:E1464)</f>
        <v>4.9757744970973837E-3</v>
      </c>
      <c r="G1464">
        <f t="shared" si="109"/>
        <v>5.5999908447265669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0.399993896484375</v>
      </c>
      <c r="E1465">
        <f t="shared" si="108"/>
        <v>124.90865818635602</v>
      </c>
      <c r="F1465">
        <f>(MAX(E$2:E1465) - E1465)/MAX(E$2:E1465)</f>
        <v>3.3401431941305851E-3</v>
      </c>
      <c r="G1465">
        <f t="shared" si="109"/>
        <v>5.9999847412109419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124.48054075958042</v>
      </c>
      <c r="F1466">
        <f>(MAX(E$2:E1466) - E1466)/MAX(E$2:E1466)</f>
        <v>6.7561390062837786E-3</v>
      </c>
      <c r="G1466">
        <f t="shared" si="109"/>
        <v>5.1499786376953169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0.399993896484375</v>
      </c>
      <c r="E1467">
        <f t="shared" si="108"/>
        <v>124.68096640405675</v>
      </c>
      <c r="F1467">
        <f>(MAX(E$2:E1467) - E1467)/MAX(E$2:E1467)</f>
        <v>5.1569208493968876E-3</v>
      </c>
      <c r="G1467">
        <f t="shared" si="109"/>
        <v>5.5499725341796919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124.27877587527129</v>
      </c>
      <c r="F1468">
        <f>(MAX(E$2:E1468) - E1468)/MAX(E$2:E1468)</f>
        <v>8.3660431043966008E-3</v>
      </c>
      <c r="G1468">
        <f t="shared" si="109"/>
        <v>4.7499847412109419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1.6499938964843699</v>
      </c>
      <c r="E1469">
        <f t="shared" si="108"/>
        <v>125.10562757550011</v>
      </c>
      <c r="F1469">
        <f>(MAX(E$2:E1469) - E1469)/MAX(E$2:E1469)</f>
        <v>1.7685028768789132E-3</v>
      </c>
      <c r="G1469">
        <f t="shared" si="109"/>
        <v>6.3999786376953116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125.10562757550011</v>
      </c>
      <c r="F1470">
        <f>(MAX(E$2:E1470) - E1470)/MAX(E$2:E1470)</f>
        <v>1.7685028768789132E-3</v>
      </c>
      <c r="G1470">
        <f t="shared" si="109"/>
        <v>6.3999786376953116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124.68131606353168</v>
      </c>
      <c r="F1471">
        <f>(MAX(E$2:E1471) - E1471)/MAX(E$2:E1471)</f>
        <v>5.154130878170877E-3</v>
      </c>
      <c r="G1471">
        <f t="shared" si="109"/>
        <v>5.5499725341796866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124.9072114620293</v>
      </c>
      <c r="F1472">
        <f>(MAX(E$2:E1472) - E1472)/MAX(E$2:E1472)</f>
        <v>3.3516867658993357E-3</v>
      </c>
      <c r="G1472">
        <f t="shared" si="109"/>
        <v>5.9999847412109366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-1.3999938964843699</v>
      </c>
      <c r="E1473">
        <f t="shared" si="108"/>
        <v>124.20599778871477</v>
      </c>
      <c r="F1473">
        <f>(MAX(E$2:E1473) - E1473)/MAX(E$2:E1473)</f>
        <v>8.9467474236905736E-3</v>
      </c>
      <c r="G1473">
        <f t="shared" si="109"/>
        <v>4.5999908447265669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-0.550018310546875</v>
      </c>
      <c r="E1474">
        <f t="shared" si="108"/>
        <v>123.92962964494009</v>
      </c>
      <c r="F1474">
        <f>(MAX(E$2:E1474) - E1474)/MAX(E$2:E1474)</f>
        <v>1.1151919095531168E-2</v>
      </c>
      <c r="G1474">
        <f t="shared" si="109"/>
        <v>4.0499725341796919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-1.04998779296877</v>
      </c>
      <c r="E1475">
        <f t="shared" si="108"/>
        <v>123.40138364366406</v>
      </c>
      <c r="F1475">
        <f>(MAX(E$2:E1475) - E1475)/MAX(E$2:E1475)</f>
        <v>1.5366851764206258E-2</v>
      </c>
      <c r="G1475">
        <f t="shared" si="109"/>
        <v>2.999984741210922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2.99998474121093</v>
      </c>
      <c r="E1476">
        <f t="shared" ref="E1476:E1539" si="111">(D1476/C1476*$G$2+1)*E1475*$H$2+(1-$H$2)*E1475</f>
        <v>124.91653617289452</v>
      </c>
      <c r="F1476">
        <f>(MAX(E$2:E1476) - E1476)/MAX(E$2:E1476)</f>
        <v>3.2772838771754002E-3</v>
      </c>
      <c r="G1476">
        <f t="shared" si="109"/>
        <v>5.9999694824218519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2.79998779296875</v>
      </c>
      <c r="E1477">
        <f t="shared" si="111"/>
        <v>126.36755559306539</v>
      </c>
      <c r="F1477">
        <f>(MAX(E$2:E1477) - E1477)/MAX(E$2:E1477)</f>
        <v>0</v>
      </c>
      <c r="G1477">
        <f t="shared" ref="G1477:G1540" si="112">IF(A1477&lt;&gt;A1476, D1477, D1477+G1476)</f>
        <v>8.7999572753906019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126.15962782225866</v>
      </c>
      <c r="F1478">
        <f>(MAX(E$2:E1478) - E1478)/MAX(E$2:E1478)</f>
        <v>1.6454205340199213E-3</v>
      </c>
      <c r="G1478">
        <f t="shared" si="112"/>
        <v>8.3999633789062269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126.39334677888267</v>
      </c>
      <c r="F1479">
        <f>(MAX(E$2:E1479) - E1479)/MAX(E$2:E1479)</f>
        <v>0</v>
      </c>
      <c r="G1479">
        <f t="shared" si="112"/>
        <v>8.8499603271484144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125.87259726301912</v>
      </c>
      <c r="F1480">
        <f>(MAX(E$2:E1480) - E1480)/MAX(E$2:E1480)</f>
        <v>4.1200706297822437E-3</v>
      </c>
      <c r="G1480">
        <f t="shared" si="112"/>
        <v>7.8499603271484144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0.55000305175781194</v>
      </c>
      <c r="E1481">
        <f t="shared" si="111"/>
        <v>126.16220614054386</v>
      </c>
      <c r="F1481">
        <f>(MAX(E$2:E1481) - E1481)/MAX(E$2:E1481)</f>
        <v>1.8287405486871141E-3</v>
      </c>
      <c r="G1481">
        <f t="shared" si="112"/>
        <v>8.3999633789062269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126.29393875435409</v>
      </c>
      <c r="F1482">
        <f>(MAX(E$2:E1482) - E1482)/MAX(E$2:E1482)</f>
        <v>7.8649728852020939E-4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126.1886954113026</v>
      </c>
      <c r="F1483">
        <f>(MAX(E$2:E1483) - E1483)/MAX(E$2:E1483)</f>
        <v>1.6191625017897067E-3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2</v>
      </c>
      <c r="E1484">
        <f t="shared" si="111"/>
        <v>127.24974149884508</v>
      </c>
      <c r="F1484">
        <f>(MAX(E$2:E1484) - E1484)/MAX(E$2:E1484)</f>
        <v>0</v>
      </c>
      <c r="G1484">
        <f t="shared" si="112"/>
        <v>2.0500030517578129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127.78980709534382</v>
      </c>
      <c r="F1485">
        <f>(MAX(E$2:E1485) - E1485)/MAX(E$2:E1485)</f>
        <v>0</v>
      </c>
      <c r="G1485">
        <f t="shared" si="112"/>
        <v>3.0500030517578129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5.3999938964843697</v>
      </c>
      <c r="E1486">
        <f t="shared" si="111"/>
        <v>130.65710977545922</v>
      </c>
      <c r="F1486">
        <f>(MAX(E$2:E1486) - E1486)/MAX(E$2:E1486)</f>
        <v>0</v>
      </c>
      <c r="G1486">
        <f t="shared" si="112"/>
        <v>8.4499969482421822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0.80000305175781194</v>
      </c>
      <c r="E1487">
        <f t="shared" si="111"/>
        <v>131.08574633426389</v>
      </c>
      <c r="F1487">
        <f>(MAX(E$2:E1487) - E1487)/MAX(E$2:E1487)</f>
        <v>0</v>
      </c>
      <c r="G1487">
        <f t="shared" si="112"/>
        <v>9.2499999999999947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130.51597517172664</v>
      </c>
      <c r="F1488">
        <f>(MAX(E$2:E1488) - E1488)/MAX(E$2:E1488)</f>
        <v>4.346553141516659E-3</v>
      </c>
      <c r="G1488">
        <f t="shared" si="112"/>
        <v>8.1999969482421839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131.32099831993682</v>
      </c>
      <c r="F1489">
        <f>(MAX(E$2:E1489) - E1489)/MAX(E$2:E1489)</f>
        <v>0</v>
      </c>
      <c r="G1489">
        <f t="shared" si="112"/>
        <v>9.6999969482421839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-0.449996948242187</v>
      </c>
      <c r="E1490">
        <f t="shared" si="111"/>
        <v>131.08007907742743</v>
      </c>
      <c r="F1490">
        <f>(MAX(E$2:E1490) - E1490)/MAX(E$2:E1490)</f>
        <v>1.8345827825831892E-3</v>
      </c>
      <c r="G1490">
        <f t="shared" si="112"/>
        <v>9.2499999999999964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6.2499999999999698</v>
      </c>
      <c r="E1491">
        <f t="shared" si="111"/>
        <v>134.33969642849075</v>
      </c>
      <c r="F1491">
        <f>(MAX(E$2:E1491) - E1491)/MAX(E$2:E1491)</f>
        <v>0</v>
      </c>
      <c r="G1491">
        <f t="shared" si="112"/>
        <v>15.499999999999966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-0.100006103515625</v>
      </c>
      <c r="E1492">
        <f t="shared" si="111"/>
        <v>134.28654447270083</v>
      </c>
      <c r="F1492">
        <f>(MAX(E$2:E1492) - E1492)/MAX(E$2:E1492)</f>
        <v>3.9565338617704546E-4</v>
      </c>
      <c r="G1492">
        <f t="shared" si="112"/>
        <v>15.399993896484341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134.25991069102452</v>
      </c>
      <c r="F1493">
        <f>(MAX(E$2:E1493) - E1493)/MAX(E$2:E1493)</f>
        <v>5.9391035998587803E-4</v>
      </c>
      <c r="G1493">
        <f t="shared" si="112"/>
        <v>15.349975585937466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-0.5</v>
      </c>
      <c r="E1494">
        <f t="shared" si="111"/>
        <v>133.99352197933598</v>
      </c>
      <c r="F1494">
        <f>(MAX(E$2:E1494) - E1494)/MAX(E$2:E1494)</f>
        <v>2.5768589505414177E-3</v>
      </c>
      <c r="G1494">
        <f t="shared" si="112"/>
        <v>14.849975585937466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-2.1499938964843701</v>
      </c>
      <c r="E1495">
        <f t="shared" si="111"/>
        <v>132.84664229347734</v>
      </c>
      <c r="F1495">
        <f>(MAX(E$2:E1495) - E1495)/MAX(E$2:E1495)</f>
        <v>1.1114020462359497E-2</v>
      </c>
      <c r="G1495">
        <f t="shared" si="112"/>
        <v>12.699981689453097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-1.70001220703125</v>
      </c>
      <c r="E1496">
        <f t="shared" si="111"/>
        <v>131.95163206800035</v>
      </c>
      <c r="F1496">
        <f>(MAX(E$2:E1496) - E1496)/MAX(E$2:E1496)</f>
        <v>1.7776312020785119E-2</v>
      </c>
      <c r="G1496">
        <f t="shared" si="112"/>
        <v>10.999969482421847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0.75</v>
      </c>
      <c r="E1497">
        <f t="shared" si="111"/>
        <v>132.34643415862934</v>
      </c>
      <c r="F1497">
        <f>(MAX(E$2:E1497) - E1497)/MAX(E$2:E1497)</f>
        <v>1.4837477847975003E-2</v>
      </c>
      <c r="G1497">
        <f t="shared" si="112"/>
        <v>11.749969482421847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1.3499755859375</v>
      </c>
      <c r="E1498">
        <f t="shared" si="111"/>
        <v>133.05986894756273</v>
      </c>
      <c r="F1498">
        <f>(MAX(E$2:E1498) - E1498)/MAX(E$2:E1498)</f>
        <v>9.5268004540212323E-3</v>
      </c>
      <c r="G1498">
        <f t="shared" si="112"/>
        <v>13.099945068359347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2.8500061035156201</v>
      </c>
      <c r="E1499">
        <f t="shared" si="111"/>
        <v>134.58781411473549</v>
      </c>
      <c r="F1499">
        <f>(MAX(E$2:E1499) - E1499)/MAX(E$2:E1499)</f>
        <v>0</v>
      </c>
      <c r="G1499">
        <f t="shared" si="112"/>
        <v>15.949951171874966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1.75</v>
      </c>
      <c r="E1500">
        <f t="shared" si="111"/>
        <v>135.54082031294678</v>
      </c>
      <c r="F1500">
        <f>(MAX(E$2:E1500) - E1500)/MAX(E$2:E1500)</f>
        <v>0</v>
      </c>
      <c r="G1500">
        <f t="shared" si="112"/>
        <v>17.699951171874964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135.32482230159354</v>
      </c>
      <c r="F1501">
        <f>(MAX(E$2:E1501) - E1501)/MAX(E$2:E1501)</f>
        <v>1.5936011812125914E-3</v>
      </c>
      <c r="G1501">
        <f t="shared" si="112"/>
        <v>17.299957275390589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135.5674266528454</v>
      </c>
      <c r="F1502">
        <f>(MAX(E$2:E1502) - E1502)/MAX(E$2:E1502)</f>
        <v>0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0.399993896484375</v>
      </c>
      <c r="E1503">
        <f t="shared" si="111"/>
        <v>135.78416609092835</v>
      </c>
      <c r="F1503">
        <f>(MAX(E$2:E1503) - E1503)/MAX(E$2:E1503)</f>
        <v>0</v>
      </c>
      <c r="G1503">
        <f t="shared" si="112"/>
        <v>0.8499755859375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-0.100006103515625</v>
      </c>
      <c r="E1504">
        <f t="shared" si="111"/>
        <v>135.72989046230876</v>
      </c>
      <c r="F1504">
        <f>(MAX(E$2:E1504) - E1504)/MAX(E$2:E1504)</f>
        <v>3.9971986559350804E-4</v>
      </c>
      <c r="G1504">
        <f t="shared" si="112"/>
        <v>0.749969482421875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0.600006103515625</v>
      </c>
      <c r="E1505">
        <f t="shared" si="111"/>
        <v>136.0547791433203</v>
      </c>
      <c r="F1505">
        <f>(MAX(E$2:E1505) - E1505)/MAX(E$2:E1505)</f>
        <v>0</v>
      </c>
      <c r="G1505">
        <f t="shared" si="112"/>
        <v>1.3499755859375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-1.20001220703125</v>
      </c>
      <c r="E1506">
        <f t="shared" si="111"/>
        <v>135.40529717481576</v>
      </c>
      <c r="F1506">
        <f>(MAX(E$2:E1506) - E1506)/MAX(E$2:E1506)</f>
        <v>4.7736799294670895E-3</v>
      </c>
      <c r="G1506">
        <f t="shared" si="112"/>
        <v>0.14996337890625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135.0801973082346</v>
      </c>
      <c r="F1507">
        <f>(MAX(E$2:E1507) - E1507)/MAX(E$2:E1507)</f>
        <v>7.163157672389257E-3</v>
      </c>
      <c r="G1507">
        <f t="shared" si="112"/>
        <v>-0.450042724609375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0.3499755859375</v>
      </c>
      <c r="E1508">
        <f t="shared" si="111"/>
        <v>135.27060202538681</v>
      </c>
      <c r="F1508">
        <f>(MAX(E$2:E1508) - E1508)/MAX(E$2:E1508)</f>
        <v>5.763686677315776E-3</v>
      </c>
      <c r="G1508">
        <f t="shared" si="112"/>
        <v>-0.100067138671875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3</v>
      </c>
      <c r="E1509">
        <f t="shared" si="111"/>
        <v>136.92280208889969</v>
      </c>
      <c r="F1509">
        <f>(MAX(E$2:E1509) - E1509)/MAX(E$2:E1509)</f>
        <v>0</v>
      </c>
      <c r="G1509">
        <f t="shared" si="112"/>
        <v>2.899932861328125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-2.5</v>
      </c>
      <c r="E1510">
        <f t="shared" si="111"/>
        <v>135.50272166423213</v>
      </c>
      <c r="F1510">
        <f>(MAX(E$2:E1510) - E1510)/MAX(E$2:E1510)</f>
        <v>1.0371394705649878E-2</v>
      </c>
      <c r="G1510">
        <f t="shared" si="112"/>
        <v>0.399932861328125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0.400009155273437</v>
      </c>
      <c r="E1511">
        <f t="shared" si="111"/>
        <v>135.72718408068516</v>
      </c>
      <c r="F1511">
        <f>(MAX(E$2:E1511) - E1511)/MAX(E$2:E1511)</f>
        <v>8.7320591601554171E-3</v>
      </c>
      <c r="G1511">
        <f t="shared" si="112"/>
        <v>0.79994201660156206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-0.80000305175781194</v>
      </c>
      <c r="E1512">
        <f t="shared" si="111"/>
        <v>135.27385895327126</v>
      </c>
      <c r="F1512">
        <f>(MAX(E$2:E1512) - E1512)/MAX(E$2:E1512)</f>
        <v>1.2042867298010899E-2</v>
      </c>
      <c r="G1512">
        <f t="shared" si="112"/>
        <v>-6.1035156249888978E-5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2.0500030517578098</v>
      </c>
      <c r="E1513">
        <f t="shared" si="111"/>
        <v>136.42000110978032</v>
      </c>
      <c r="F1513">
        <f>(MAX(E$2:E1513) - E1513)/MAX(E$2:E1513)</f>
        <v>3.6721493531290581E-3</v>
      </c>
      <c r="G1513">
        <f t="shared" si="112"/>
        <v>2.0499420166015598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137.20518719966947</v>
      </c>
      <c r="F1514">
        <f>(MAX(E$2:E1514) - E1514)/MAX(E$2:E1514)</f>
        <v>0</v>
      </c>
      <c r="G1514">
        <f t="shared" si="112"/>
        <v>3.4499359130859295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0.850006103515625</v>
      </c>
      <c r="E1515">
        <f t="shared" si="111"/>
        <v>137.68157898679809</v>
      </c>
      <c r="F1515">
        <f>(MAX(E$2:E1515) - E1515)/MAX(E$2:E1515)</f>
        <v>0</v>
      </c>
      <c r="G1515">
        <f t="shared" si="112"/>
        <v>4.2999420166015545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0.600006103515625</v>
      </c>
      <c r="E1516">
        <f t="shared" si="111"/>
        <v>138.01922117099596</v>
      </c>
      <c r="F1516">
        <f>(MAX(E$2:E1516) - E1516)/MAX(E$2:E1516)</f>
        <v>0</v>
      </c>
      <c r="G1516">
        <f t="shared" si="112"/>
        <v>4.8999481201171795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4.5999908447265598</v>
      </c>
      <c r="E1517">
        <f t="shared" si="111"/>
        <v>140.68521401831455</v>
      </c>
      <c r="F1517">
        <f>(MAX(E$2:E1517) - E1517)/MAX(E$2:E1517)</f>
        <v>0</v>
      </c>
      <c r="G1517">
        <f t="shared" si="112"/>
        <v>9.4999389648437393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9.99908447265625E-2</v>
      </c>
      <c r="E1518">
        <f t="shared" si="111"/>
        <v>140.74328594699449</v>
      </c>
      <c r="F1518">
        <f>(MAX(E$2:E1518) - E1518)/MAX(E$2:E1518)</f>
        <v>0</v>
      </c>
      <c r="G1518">
        <f t="shared" si="112"/>
        <v>9.5999298095703018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1.8500061035156199</v>
      </c>
      <c r="E1519">
        <f t="shared" si="111"/>
        <v>141.83795956033711</v>
      </c>
      <c r="F1519">
        <f>(MAX(E$2:E1519) - E1519)/MAX(E$2:E1519)</f>
        <v>0</v>
      </c>
      <c r="G1519">
        <f t="shared" si="112"/>
        <v>11.449935913085922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-0.90000915527343694</v>
      </c>
      <c r="E1520">
        <f t="shared" si="111"/>
        <v>141.29846173269337</v>
      </c>
      <c r="F1520">
        <f>(MAX(E$2:E1520) - E1520)/MAX(E$2:E1520)</f>
        <v>3.8036209017392364E-3</v>
      </c>
      <c r="G1520">
        <f t="shared" si="112"/>
        <v>10.549926757812484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1.5999908447265601</v>
      </c>
      <c r="E1521">
        <f t="shared" si="111"/>
        <v>142.24684390370243</v>
      </c>
      <c r="F1521">
        <f>(MAX(E$2:E1521) - E1521)/MAX(E$2:E1521)</f>
        <v>0</v>
      </c>
      <c r="G1521">
        <f t="shared" si="112"/>
        <v>12.149917602539045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142.99951063469862</v>
      </c>
      <c r="F1522">
        <f>(MAX(E$2:E1522) - E1522)/MAX(E$2:E1522)</f>
        <v>0</v>
      </c>
      <c r="G1522">
        <f t="shared" si="112"/>
        <v>13.399917602539045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142.99951063469862</v>
      </c>
      <c r="F1523">
        <f>(MAX(E$2:E1523) - E1523)/MAX(E$2:E1523)</f>
        <v>0</v>
      </c>
      <c r="G1523">
        <f t="shared" si="112"/>
        <v>13.399917602539045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-1.6499938964843699</v>
      </c>
      <c r="E1524">
        <f t="shared" si="111"/>
        <v>142.00931984439134</v>
      </c>
      <c r="F1524">
        <f>(MAX(E$2:E1524) - E1524)/MAX(E$2:E1524)</f>
        <v>6.9244348173805063E-3</v>
      </c>
      <c r="G1524">
        <f t="shared" si="112"/>
        <v>11.749923706054675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1.5</v>
      </c>
      <c r="E1525">
        <f t="shared" si="111"/>
        <v>142.91137541509073</v>
      </c>
      <c r="F1525">
        <f>(MAX(E$2:E1525) - E1525)/MAX(E$2:E1525)</f>
        <v>6.1633231622057233E-4</v>
      </c>
      <c r="G1525">
        <f t="shared" si="112"/>
        <v>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2.90000915527343</v>
      </c>
      <c r="E1526">
        <f t="shared" si="111"/>
        <v>144.64822040392053</v>
      </c>
      <c r="F1526">
        <f>(MAX(E$2:E1526) - E1526)/MAX(E$2:E1526)</f>
        <v>0</v>
      </c>
      <c r="G1526">
        <f t="shared" si="112"/>
        <v>4.4000091552734304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-1.75</v>
      </c>
      <c r="E1527">
        <f t="shared" si="111"/>
        <v>143.58014282709834</v>
      </c>
      <c r="F1527">
        <f>(MAX(E$2:E1527) - E1527)/MAX(E$2:E1527)</f>
        <v>7.3839662447256873E-3</v>
      </c>
      <c r="G1527">
        <f t="shared" si="112"/>
        <v>2.6500091552734304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-0.20001220703125</v>
      </c>
      <c r="E1528">
        <f t="shared" si="111"/>
        <v>143.45921373018498</v>
      </c>
      <c r="F1528">
        <f>(MAX(E$2:E1528) - E1528)/MAX(E$2:E1528)</f>
        <v>8.2199882612819311E-3</v>
      </c>
      <c r="G1528">
        <f t="shared" si="112"/>
        <v>2.4499969482421804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0.449996948242187</v>
      </c>
      <c r="E1529">
        <f t="shared" si="111"/>
        <v>143.7279313468137</v>
      </c>
      <c r="F1529">
        <f>(MAX(E$2:E1529) - E1529)/MAX(E$2:E1529)</f>
        <v>6.3622563384256097E-3</v>
      </c>
      <c r="G1529">
        <f t="shared" si="112"/>
        <v>2.8999938964843675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145.56982474694234</v>
      </c>
      <c r="F1530">
        <f>(MAX(E$2:E1530) - E1530)/MAX(E$2:E1530)</f>
        <v>0</v>
      </c>
      <c r="G1530">
        <f t="shared" si="112"/>
        <v>5.9499969482421768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2.3000030517578098</v>
      </c>
      <c r="E1531">
        <f t="shared" si="111"/>
        <v>146.99860586143089</v>
      </c>
      <c r="F1531">
        <f>(MAX(E$2:E1531) - E1531)/MAX(E$2:E1531)</f>
        <v>0</v>
      </c>
      <c r="G1531">
        <f t="shared" si="112"/>
        <v>8.2499999999999858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147.74847538511935</v>
      </c>
      <c r="F1532">
        <f>(MAX(E$2:E1532) - E1532)/MAX(E$2:E1532)</f>
        <v>0</v>
      </c>
      <c r="G1532">
        <f t="shared" si="112"/>
        <v>9.4499969482421662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147.84230376414666</v>
      </c>
      <c r="F1533">
        <f>(MAX(E$2:E1533) - E1533)/MAX(E$2:E1533)</f>
        <v>0</v>
      </c>
      <c r="G1533">
        <f t="shared" si="112"/>
        <v>9.5999908447265412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147.84230376414666</v>
      </c>
      <c r="F1534">
        <f>(MAX(E$2:E1534) - E1534)/MAX(E$2:E1534)</f>
        <v>0</v>
      </c>
      <c r="G1534">
        <f t="shared" si="112"/>
        <v>9.5999908447265412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149.87816305476011</v>
      </c>
      <c r="F1535">
        <f>(MAX(E$2:E1535) - E1535)/MAX(E$2:E1535)</f>
        <v>0</v>
      </c>
      <c r="G1535">
        <f t="shared" si="112"/>
        <v>12.799987792968722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0.400009155273437</v>
      </c>
      <c r="E1536">
        <f t="shared" si="111"/>
        <v>150.1373243115215</v>
      </c>
      <c r="F1536">
        <f>(MAX(E$2:E1536) - E1536)/MAX(E$2:E1536)</f>
        <v>0</v>
      </c>
      <c r="G1536">
        <f t="shared" si="112"/>
        <v>13.199996948242159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-1.0999908447265601</v>
      </c>
      <c r="E1537">
        <f t="shared" si="111"/>
        <v>149.42561831396708</v>
      </c>
      <c r="F1537">
        <f>(MAX(E$2:E1537) - E1537)/MAX(E$2:E1537)</f>
        <v>4.740366866254335E-3</v>
      </c>
      <c r="G1537">
        <f t="shared" si="112"/>
        <v>12.100006103515598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2.25</v>
      </c>
      <c r="E1538">
        <f t="shared" si="111"/>
        <v>150.85108983937289</v>
      </c>
      <c r="F1538">
        <f>(MAX(E$2:E1538) - E1538)/MAX(E$2:E1538)</f>
        <v>0</v>
      </c>
      <c r="G1538">
        <f t="shared" si="112"/>
        <v>14.350006103515598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150.40383260801792</v>
      </c>
      <c r="F1539">
        <f>(MAX(E$2:E1539) - E1539)/MAX(E$2:E1539)</f>
        <v>2.9648922777502618E-3</v>
      </c>
      <c r="G1539">
        <f t="shared" si="112"/>
        <v>13.650009155273411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-1.8499908447265601</v>
      </c>
      <c r="E1540">
        <f t="shared" ref="E1540:E1603" si="114">(D1540/C1540*$G$2+1)*E1539*$H$2+(1-$H$2)*E1539</f>
        <v>149.22530094604355</v>
      </c>
      <c r="F1540">
        <f>(MAX(E$2:E1540) - E1540)/MAX(E$2:E1540)</f>
        <v>1.0777442145499196E-2</v>
      </c>
      <c r="G1540">
        <f t="shared" si="112"/>
        <v>11.80001831054685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149.2567913257426</v>
      </c>
      <c r="F1541">
        <f>(MAX(E$2:E1541) - E1541)/MAX(E$2:E1541)</f>
        <v>1.0568690722273935E-2</v>
      </c>
      <c r="G1541">
        <f t="shared" ref="G1541:G1604" si="115">IF(A1541&lt;&gt;A1540, D1541, D1541+G1540)</f>
        <v>11.850021362304663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0.5</v>
      </c>
      <c r="E1542">
        <f t="shared" si="114"/>
        <v>149.56860913491894</v>
      </c>
      <c r="F1542">
        <f>(MAX(E$2:E1542) - E1542)/MAX(E$2:E1542)</f>
        <v>8.5016336694652868E-3</v>
      </c>
      <c r="G1542">
        <f t="shared" si="115"/>
        <v>12.350021362304663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1</v>
      </c>
      <c r="E1543">
        <f t="shared" si="114"/>
        <v>150.19329902987386</v>
      </c>
      <c r="F1543">
        <f>(MAX(E$2:E1543) - E1543)/MAX(E$2:E1543)</f>
        <v>4.3605307074642474E-3</v>
      </c>
      <c r="G1543">
        <f t="shared" si="115"/>
        <v>13.350021362304663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1.25</v>
      </c>
      <c r="E1544">
        <f t="shared" si="114"/>
        <v>150.97742275690931</v>
      </c>
      <c r="F1544">
        <f>(MAX(E$2:E1544) - E1544)/MAX(E$2:E1544)</f>
        <v>0</v>
      </c>
      <c r="G1544">
        <f t="shared" si="115"/>
        <v>14.600021362304663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1</v>
      </c>
      <c r="E1545">
        <f t="shared" si="114"/>
        <v>151.60587189028791</v>
      </c>
      <c r="F1545">
        <f>(MAX(E$2:E1545) - E1545)/MAX(E$2:E1545)</f>
        <v>0</v>
      </c>
      <c r="G1545">
        <f t="shared" si="115"/>
        <v>15.600021362304663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0.45001220703125</v>
      </c>
      <c r="E1546">
        <f t="shared" si="114"/>
        <v>151.88829143556154</v>
      </c>
      <c r="F1546">
        <f>(MAX(E$2:E1546) - E1546)/MAX(E$2:E1546)</f>
        <v>0</v>
      </c>
      <c r="G1546">
        <f t="shared" si="115"/>
        <v>16.050033569335913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0.399993896484375</v>
      </c>
      <c r="E1547">
        <f t="shared" si="114"/>
        <v>152.13870206950756</v>
      </c>
      <c r="F1547">
        <f>(MAX(E$2:E1547) - E1547)/MAX(E$2:E1547)</f>
        <v>0</v>
      </c>
      <c r="G1547">
        <f t="shared" si="115"/>
        <v>0.399993896484375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151.50953453436387</v>
      </c>
      <c r="F1548">
        <f>(MAX(E$2:E1548) - E1548)/MAX(E$2:E1548)</f>
        <v>4.1354864119732401E-3</v>
      </c>
      <c r="G1548">
        <f t="shared" si="115"/>
        <v>-0.600006103515625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9.99908447265625E-2</v>
      </c>
      <c r="E1549">
        <f t="shared" si="114"/>
        <v>151.57218536011942</v>
      </c>
      <c r="F1549">
        <f>(MAX(E$2:E1549) - E1549)/MAX(E$2:E1549)</f>
        <v>3.7236857004952959E-3</v>
      </c>
      <c r="G1549">
        <f t="shared" si="115"/>
        <v>-0.5000152587890625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-0.20001220703125</v>
      </c>
      <c r="E1550">
        <f t="shared" si="114"/>
        <v>151.4477926220016</v>
      </c>
      <c r="F1550">
        <f>(MAX(E$2:E1550) - E1550)/MAX(E$2:E1550)</f>
        <v>4.5413128816512672E-3</v>
      </c>
      <c r="G1550">
        <f t="shared" si="115"/>
        <v>-0.7000274658203125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0.350006103515625</v>
      </c>
      <c r="E1551">
        <f t="shared" si="114"/>
        <v>151.6645295159687</v>
      </c>
      <c r="F1551">
        <f>(MAX(E$2:E1551) - E1551)/MAX(E$2:E1551)</f>
        <v>3.1167122309366676E-3</v>
      </c>
      <c r="G1551">
        <f t="shared" si="115"/>
        <v>-0.3500213623046875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-0.45001220703125</v>
      </c>
      <c r="E1552">
        <f t="shared" si="114"/>
        <v>151.38751585482208</v>
      </c>
      <c r="F1552">
        <f>(MAX(E$2:E1552) - E1552)/MAX(E$2:E1552)</f>
        <v>4.9375090260877939E-3</v>
      </c>
      <c r="G1552">
        <f t="shared" si="115"/>
        <v>-0.8000335693359375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0.499984741210937</v>
      </c>
      <c r="E1553">
        <f t="shared" si="114"/>
        <v>151.69490715373564</v>
      </c>
      <c r="F1553">
        <f>(MAX(E$2:E1553) - E1553)/MAX(E$2:E1553)</f>
        <v>2.9170415531030425E-3</v>
      </c>
      <c r="G1553">
        <f t="shared" si="115"/>
        <v>-0.3000488281250005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1.04998779296875</v>
      </c>
      <c r="E1554">
        <f t="shared" si="114"/>
        <v>152.33802075037207</v>
      </c>
      <c r="F1554">
        <f>(MAX(E$2:E1554) - E1554)/MAX(E$2:E1554)</f>
        <v>0</v>
      </c>
      <c r="G1554">
        <f t="shared" si="115"/>
        <v>0.74993896484374956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-4.998779296875E-2</v>
      </c>
      <c r="E1555">
        <f t="shared" si="114"/>
        <v>152.30736790960279</v>
      </c>
      <c r="F1555">
        <f>(MAX(E$2:E1555) - E1555)/MAX(E$2:E1555)</f>
        <v>2.0121595789607391E-4</v>
      </c>
      <c r="G1555">
        <f t="shared" si="115"/>
        <v>0.69995117187499956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151.91235060955574</v>
      </c>
      <c r="F1556">
        <f>(MAX(E$2:E1556) - E1556)/MAX(E$2:E1556)</f>
        <v>2.7942475471297123E-3</v>
      </c>
      <c r="G1556">
        <f t="shared" si="115"/>
        <v>4.9957275390624556E-2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151.61088024830073</v>
      </c>
      <c r="F1557">
        <f>(MAX(E$2:E1557) - E1557)/MAX(E$2:E1557)</f>
        <v>4.7732043418291558E-3</v>
      </c>
      <c r="G1557">
        <f t="shared" si="115"/>
        <v>-0.45004272460937544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1</v>
      </c>
      <c r="E1558">
        <f t="shared" si="114"/>
        <v>152.21422087464416</v>
      </c>
      <c r="F1558">
        <f>(MAX(E$2:E1558) - E1558)/MAX(E$2:E1558)</f>
        <v>8.1266564392861297E-4</v>
      </c>
      <c r="G1558">
        <f t="shared" si="115"/>
        <v>0.54995727539062456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-0.399993896484375</v>
      </c>
      <c r="E1559">
        <f t="shared" si="114"/>
        <v>151.97192791548787</v>
      </c>
      <c r="F1559">
        <f>(MAX(E$2:E1559) - E1559)/MAX(E$2:E1559)</f>
        <v>2.4031612927681092E-3</v>
      </c>
      <c r="G1559">
        <f t="shared" si="115"/>
        <v>0.14996337890624956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0.45001220703125</v>
      </c>
      <c r="E1560">
        <f t="shared" si="114"/>
        <v>152.24321119400108</v>
      </c>
      <c r="F1560">
        <f>(MAX(E$2:E1560) - E1560)/MAX(E$2:E1560)</f>
        <v>6.2236305752159579E-4</v>
      </c>
      <c r="G1560">
        <f t="shared" si="115"/>
        <v>0.59997558593749956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1.79998779296875</v>
      </c>
      <c r="E1561">
        <f t="shared" si="114"/>
        <v>153.32696907647622</v>
      </c>
      <c r="F1561">
        <f>(MAX(E$2:E1561) - E1561)/MAX(E$2:E1561)</f>
        <v>0</v>
      </c>
      <c r="G1561">
        <f t="shared" si="115"/>
        <v>2.3999633789062496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153.66357565085829</v>
      </c>
      <c r="F1562">
        <f>(MAX(E$2:E1562) - E1562)/MAX(E$2:E1562)</f>
        <v>0</v>
      </c>
      <c r="G1562">
        <f t="shared" si="115"/>
        <v>2.9499511718749996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0.1500244140625</v>
      </c>
      <c r="E1563">
        <f t="shared" si="114"/>
        <v>153.75559599792066</v>
      </c>
      <c r="F1563">
        <f>(MAX(E$2:E1563) - E1563)/MAX(E$2:E1563)</f>
        <v>0</v>
      </c>
      <c r="G1563">
        <f t="shared" si="115"/>
        <v>3.0999755859374996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-1.04998779296875</v>
      </c>
      <c r="E1564">
        <f t="shared" si="114"/>
        <v>153.11410659832416</v>
      </c>
      <c r="F1564">
        <f>(MAX(E$2:E1564) - E1564)/MAX(E$2:E1564)</f>
        <v>4.1721369257037254E-3</v>
      </c>
      <c r="G1564">
        <f t="shared" si="115"/>
        <v>2.0499877929687496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153.29759140356043</v>
      </c>
      <c r="F1565">
        <f>(MAX(E$2:E1565) - E1565)/MAX(E$2:E1565)</f>
        <v>2.9787832526526501E-3</v>
      </c>
      <c r="G1565">
        <f t="shared" si="115"/>
        <v>2.3499755859374996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-0.100006103515625</v>
      </c>
      <c r="E1566">
        <f t="shared" si="114"/>
        <v>153.23661704926371</v>
      </c>
      <c r="F1566">
        <f>(MAX(E$2:E1566) - E1566)/MAX(E$2:E1566)</f>
        <v>3.3753499850761167E-3</v>
      </c>
      <c r="G1566">
        <f t="shared" si="115"/>
        <v>2.2499694824218746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1.6499938964843699</v>
      </c>
      <c r="E1567">
        <f t="shared" si="114"/>
        <v>154.24222862877758</v>
      </c>
      <c r="F1567">
        <f>(MAX(E$2:E1567) - E1567)/MAX(E$2:E1567)</f>
        <v>0</v>
      </c>
      <c r="G1567">
        <f t="shared" si="115"/>
        <v>3.8999633789062447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-1.6499938964843699</v>
      </c>
      <c r="E1568">
        <f t="shared" si="114"/>
        <v>153.23001774768474</v>
      </c>
      <c r="F1568">
        <f>(MAX(E$2:E1568) - E1568)/MAX(E$2:E1568)</f>
        <v>6.5624757246537137E-3</v>
      </c>
      <c r="G1568">
        <f t="shared" si="115"/>
        <v>-1.6499938964843699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-1.70001220703125</v>
      </c>
      <c r="E1569">
        <f t="shared" si="114"/>
        <v>152.20694856613466</v>
      </c>
      <c r="F1569">
        <f>(MAX(E$2:E1569) - E1569)/MAX(E$2:E1569)</f>
        <v>1.3195349164341596E-2</v>
      </c>
      <c r="G1569">
        <f t="shared" si="115"/>
        <v>-3.3500061035156197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1.79998779296875</v>
      </c>
      <c r="E1570">
        <f t="shared" si="114"/>
        <v>153.26242162390483</v>
      </c>
      <c r="F1570">
        <f>(MAX(E$2:E1570) - E1570)/MAX(E$2:E1570)</f>
        <v>6.3523913884238796E-3</v>
      </c>
      <c r="G1570">
        <f t="shared" si="115"/>
        <v>-1.5500183105468697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153.29228173048287</v>
      </c>
      <c r="F1571">
        <f>(MAX(E$2:E1571) - E1571)/MAX(E$2:E1571)</f>
        <v>6.1587990963291673E-3</v>
      </c>
      <c r="G1571">
        <f t="shared" si="115"/>
        <v>-1.5000305175781197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153.29228173048287</v>
      </c>
      <c r="F1572">
        <f>(MAX(E$2:E1572) - E1572)/MAX(E$2:E1572)</f>
        <v>6.1587990963291673E-3</v>
      </c>
      <c r="G1572">
        <f t="shared" si="115"/>
        <v>-1.5000305175781197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153.68397398012019</v>
      </c>
      <c r="F1573">
        <f>(MAX(E$2:E1573) - E1573)/MAX(E$2:E1573)</f>
        <v>3.6193372827941638E-3</v>
      </c>
      <c r="G1573">
        <f t="shared" si="115"/>
        <v>-0.85003662109374467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0.5</v>
      </c>
      <c r="E1574">
        <f t="shared" si="114"/>
        <v>153.98792608537377</v>
      </c>
      <c r="F1574">
        <f>(MAX(E$2:E1574) - E1574)/MAX(E$2:E1574)</f>
        <v>1.64872192047907E-3</v>
      </c>
      <c r="G1574">
        <f t="shared" si="115"/>
        <v>-0.35003662109374467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-5.0018310546875E-2</v>
      </c>
      <c r="E1575">
        <f t="shared" si="114"/>
        <v>153.95728646914804</v>
      </c>
      <c r="F1575">
        <f>(MAX(E$2:E1575) - E1575)/MAX(E$2:E1575)</f>
        <v>1.8473680143414005E-3</v>
      </c>
      <c r="G1575">
        <f t="shared" si="115"/>
        <v>-0.40005493164061967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2.25</v>
      </c>
      <c r="E1576">
        <f t="shared" si="114"/>
        <v>155.31446590677251</v>
      </c>
      <c r="F1576">
        <f>(MAX(E$2:E1576) - E1576)/MAX(E$2:E1576)</f>
        <v>0</v>
      </c>
      <c r="G1576">
        <f t="shared" si="115"/>
        <v>1.8499450683593803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-0.649993896484375</v>
      </c>
      <c r="E1577">
        <f t="shared" si="114"/>
        <v>154.91241345989638</v>
      </c>
      <c r="F1577">
        <f>(MAX(E$2:E1577) - E1577)/MAX(E$2:E1577)</f>
        <v>2.5886348997102341E-3</v>
      </c>
      <c r="G1577">
        <f t="shared" si="115"/>
        <v>1.1999511718750053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0.70001220703125</v>
      </c>
      <c r="E1578">
        <f t="shared" si="114"/>
        <v>155.34167871706785</v>
      </c>
      <c r="F1578">
        <f>(MAX(E$2:E1578) - E1578)/MAX(E$2:E1578)</f>
        <v>0</v>
      </c>
      <c r="G1578">
        <f t="shared" si="115"/>
        <v>1.8999633789062553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0.5999755859375</v>
      </c>
      <c r="E1579">
        <f t="shared" si="114"/>
        <v>155.71299829758095</v>
      </c>
      <c r="F1579">
        <f>(MAX(E$2:E1579) - E1579)/MAX(E$2:E1579)</f>
        <v>0</v>
      </c>
      <c r="G1579">
        <f t="shared" si="115"/>
        <v>2.4999389648437553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156.67822743068402</v>
      </c>
      <c r="F1580">
        <f>(MAX(E$2:E1580) - E1580)/MAX(E$2:E1580)</f>
        <v>0</v>
      </c>
      <c r="G1580">
        <f t="shared" si="115"/>
        <v>4.0499267578125053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2.04998779296875</v>
      </c>
      <c r="E1581">
        <f t="shared" si="114"/>
        <v>157.95786270421743</v>
      </c>
      <c r="F1581">
        <f>(MAX(E$2:E1581) - E1581)/MAX(E$2:E1581)</f>
        <v>0</v>
      </c>
      <c r="G1581">
        <f t="shared" si="115"/>
        <v>6.0999145507812553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-0.149993896484375</v>
      </c>
      <c r="E1582">
        <f t="shared" si="114"/>
        <v>157.86303765724691</v>
      </c>
      <c r="F1582">
        <f>(MAX(E$2:E1582) - E1582)/MAX(E$2:E1582)</f>
        <v>6.0031862515189235E-4</v>
      </c>
      <c r="G1582">
        <f t="shared" si="115"/>
        <v>5.9499206542968803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0.20001220703125</v>
      </c>
      <c r="E1583">
        <f t="shared" si="114"/>
        <v>157.98921562603476</v>
      </c>
      <c r="F1583">
        <f>(MAX(E$2:E1583) - E1583)/MAX(E$2:E1583)</f>
        <v>0</v>
      </c>
      <c r="G1583">
        <f t="shared" si="115"/>
        <v>6.1499328613281303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0.350006103515625</v>
      </c>
      <c r="E1584">
        <f t="shared" si="114"/>
        <v>158.20860746146531</v>
      </c>
      <c r="F1584">
        <f>(MAX(E$2:E1584) - E1584)/MAX(E$2:E1584)</f>
        <v>0</v>
      </c>
      <c r="G1584">
        <f t="shared" si="115"/>
        <v>6.4999389648437553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157.73052120522624</v>
      </c>
      <c r="F1585">
        <f>(MAX(E$2:E1585) - E1585)/MAX(E$2:E1585)</f>
        <v>3.0218726016883347E-3</v>
      </c>
      <c r="G1585">
        <f t="shared" si="115"/>
        <v>5.7499389648437553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157.73052120522624</v>
      </c>
      <c r="F1586">
        <f>(MAX(E$2:E1586) - E1586)/MAX(E$2:E1586)</f>
        <v>3.0218726016883347E-3</v>
      </c>
      <c r="G1586">
        <f t="shared" si="115"/>
        <v>5.7499389648437553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157.27633343769355</v>
      </c>
      <c r="F1587">
        <f>(MAX(E$2:E1587) - E1587)/MAX(E$2:E1587)</f>
        <v>5.8926883861159509E-3</v>
      </c>
      <c r="G1587">
        <f t="shared" si="115"/>
        <v>5.0499420166015687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0.300003051757812</v>
      </c>
      <c r="E1588">
        <f t="shared" si="114"/>
        <v>157.46982122914295</v>
      </c>
      <c r="F1588">
        <f>(MAX(E$2:E1588) - E1588)/MAX(E$2:E1588)</f>
        <v>4.6696968273505579E-3</v>
      </c>
      <c r="G1588">
        <f t="shared" si="115"/>
        <v>5.3499450683593803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0.90000915527343694</v>
      </c>
      <c r="E1589">
        <f t="shared" si="114"/>
        <v>158.04582469275732</v>
      </c>
      <c r="F1589">
        <f>(MAX(E$2:E1589) - E1589)/MAX(E$2:E1589)</f>
        <v>1.0289122148277121E-3</v>
      </c>
      <c r="G1589">
        <f t="shared" si="115"/>
        <v>6.2499542236328169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157.40174118440336</v>
      </c>
      <c r="F1590">
        <f>(MAX(E$2:E1590) - E1590)/MAX(E$2:E1590)</f>
        <v>5.1000150371620593E-3</v>
      </c>
      <c r="G1590">
        <f t="shared" si="115"/>
        <v>5.2499542236328169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-0.69998168945315298</v>
      </c>
      <c r="E1591">
        <f t="shared" si="114"/>
        <v>156.95429483532976</v>
      </c>
      <c r="F1591">
        <f>(MAX(E$2:E1591) - E1591)/MAX(E$2:E1591)</f>
        <v>7.9282198754012517E-3</v>
      </c>
      <c r="G1591">
        <f t="shared" si="115"/>
        <v>-0.69998168945315298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1.04998779296877</v>
      </c>
      <c r="E1592">
        <f t="shared" si="114"/>
        <v>157.62330739404877</v>
      </c>
      <c r="F1592">
        <f>(MAX(E$2:E1592) - E1592)/MAX(E$2:E1592)</f>
        <v>3.699546294022599E-3</v>
      </c>
      <c r="G1592">
        <f t="shared" si="115"/>
        <v>0.35000610351561701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2</v>
      </c>
      <c r="E1593">
        <f t="shared" si="114"/>
        <v>158.92367645917349</v>
      </c>
      <c r="F1593">
        <f>(MAX(E$2:E1593) - E1593)/MAX(E$2:E1593)</f>
        <v>0</v>
      </c>
      <c r="G1593">
        <f t="shared" si="115"/>
        <v>2.350006103515617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0.84999084472656194</v>
      </c>
      <c r="E1594">
        <f t="shared" si="114"/>
        <v>159.47946742116648</v>
      </c>
      <c r="F1594">
        <f>(MAX(E$2:E1594) - E1594)/MAX(E$2:E1594)</f>
        <v>0</v>
      </c>
      <c r="G1594">
        <f t="shared" si="115"/>
        <v>3.1999969482421791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-0.399993896484375</v>
      </c>
      <c r="E1595">
        <f t="shared" si="114"/>
        <v>159.2162316017041</v>
      </c>
      <c r="F1595">
        <f>(MAX(E$2:E1595) - E1595)/MAX(E$2:E1595)</f>
        <v>1.6505937956715502E-3</v>
      </c>
      <c r="G1595">
        <f t="shared" si="115"/>
        <v>2.8000030517578041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-0.349990844726562</v>
      </c>
      <c r="E1596">
        <f t="shared" si="114"/>
        <v>158.98546672470911</v>
      </c>
      <c r="F1596">
        <f>(MAX(E$2:E1596) - E1596)/MAX(E$2:E1596)</f>
        <v>3.0975818043884299E-3</v>
      </c>
      <c r="G1596">
        <f t="shared" si="115"/>
        <v>2.450012207031242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-3</v>
      </c>
      <c r="E1597">
        <f t="shared" si="114"/>
        <v>157.01029725051137</v>
      </c>
      <c r="F1597">
        <f>(MAX(E$2:E1597) - E1597)/MAX(E$2:E1597)</f>
        <v>1.5482683824961097E-2</v>
      </c>
      <c r="G1597">
        <f t="shared" si="115"/>
        <v>-0.54998779296875799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0.100006103515625</v>
      </c>
      <c r="E1598">
        <f t="shared" si="114"/>
        <v>157.07431234444206</v>
      </c>
      <c r="F1598">
        <f>(MAX(E$2:E1598) - E1598)/MAX(E$2:E1598)</f>
        <v>1.5081283601058695E-2</v>
      </c>
      <c r="G1598">
        <f t="shared" si="115"/>
        <v>-0.44998168945313299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0.80000305175781194</v>
      </c>
      <c r="E1599">
        <f t="shared" si="114"/>
        <v>157.58661258008459</v>
      </c>
      <c r="F1599">
        <f>(MAX(E$2:E1599) - E1599)/MAX(E$2:E1599)</f>
        <v>1.186895637218977E-2</v>
      </c>
      <c r="G1599">
        <f t="shared" si="115"/>
        <v>0.35002136230467895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157.49172104287416</v>
      </c>
      <c r="F1600">
        <f>(MAX(E$2:E1600) - E1600)/MAX(E$2:E1600)</f>
        <v>1.2463964235865614E-2</v>
      </c>
      <c r="G1600">
        <f t="shared" si="115"/>
        <v>0.20002746582030395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157.52325494795335</v>
      </c>
      <c r="F1601">
        <f>(MAX(E$2:E1601) - E1601)/MAX(E$2:E1601)</f>
        <v>1.2266234047841416E-2</v>
      </c>
      <c r="G1601">
        <f t="shared" si="115"/>
        <v>0.25004577636717895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157.9978133384335</v>
      </c>
      <c r="F1602">
        <f>(MAX(E$2:E1602) - E1602)/MAX(E$2:E1602)</f>
        <v>9.2905632724499844E-3</v>
      </c>
      <c r="G1602">
        <f t="shared" si="115"/>
        <v>1.0000457763671791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-0.199981689453125</v>
      </c>
      <c r="E1603">
        <f t="shared" si="114"/>
        <v>157.87120962493077</v>
      </c>
      <c r="F1603">
        <f>(MAX(E$2:E1603) - E1603)/MAX(E$2:E1603)</f>
        <v>1.0084419155906044E-2</v>
      </c>
      <c r="G1603">
        <f t="shared" si="115"/>
        <v>0.80006408691405406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1.1000061035156199</v>
      </c>
      <c r="E1604">
        <f t="shared" ref="E1604:E1667" si="117">(D1604/C1604*$G$2+1)*E1603*$H$2+(1-$H$2)*E1603</f>
        <v>158.56189999941813</v>
      </c>
      <c r="F1604">
        <f>(MAX(E$2:E1604) - E1604)/MAX(E$2:E1604)</f>
        <v>5.753514459169576E-3</v>
      </c>
      <c r="G1604">
        <f t="shared" si="115"/>
        <v>1.900070190429674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159.1220494548393</v>
      </c>
      <c r="F1605">
        <f>(MAX(E$2:E1605) - E1605)/MAX(E$2:E1605)</f>
        <v>2.2411534983577393E-3</v>
      </c>
      <c r="G1605">
        <f t="shared" ref="G1605:G1668" si="118">IF(A1605&lt;&gt;A1604, D1605, D1605+G1604)</f>
        <v>2.8000640869140492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159.52917140043937</v>
      </c>
      <c r="F1606">
        <f>(MAX(E$2:E1606) - E1606)/MAX(E$2:E1606)</f>
        <v>0</v>
      </c>
      <c r="G1606">
        <f t="shared" si="118"/>
        <v>3.4500579833984242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0.199981689453125</v>
      </c>
      <c r="E1607">
        <f t="shared" si="117"/>
        <v>159.6541874813291</v>
      </c>
      <c r="F1607">
        <f>(MAX(E$2:E1607) - E1607)/MAX(E$2:E1607)</f>
        <v>0</v>
      </c>
      <c r="G1607">
        <f t="shared" si="118"/>
        <v>3.6500396728515492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2.3000183105468701</v>
      </c>
      <c r="E1608">
        <f t="shared" si="117"/>
        <v>161.11108501501761</v>
      </c>
      <c r="F1608">
        <f>(MAX(E$2:E1608) - E1608)/MAX(E$2:E1608)</f>
        <v>0</v>
      </c>
      <c r="G1608">
        <f t="shared" si="118"/>
        <v>5.9500579833984197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160.85694182930837</v>
      </c>
      <c r="F1609">
        <f>(MAX(E$2:E1609) - E1609)/MAX(E$2:E1609)</f>
        <v>1.5774407185300114E-3</v>
      </c>
      <c r="G1609">
        <f t="shared" si="118"/>
        <v>5.5500640869140447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-1.8499755859375</v>
      </c>
      <c r="E1610">
        <f t="shared" si="117"/>
        <v>159.68908353749961</v>
      </c>
      <c r="F1610">
        <f>(MAX(E$2:E1610) - E1610)/MAX(E$2:E1610)</f>
        <v>8.8262174969862949E-3</v>
      </c>
      <c r="G1610">
        <f t="shared" si="118"/>
        <v>3.7000885009765447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160.37845716816256</v>
      </c>
      <c r="F1611">
        <f>(MAX(E$2:E1611) - E1611)/MAX(E$2:E1611)</f>
        <v>4.5473459929014966E-3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160.53531016744216</v>
      </c>
      <c r="F1612">
        <f>(MAX(E$2:E1612) - E1612)/MAX(E$2:E1612)</f>
        <v>3.5737754948504991E-3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1.1500244140625</v>
      </c>
      <c r="E1613">
        <f t="shared" si="117"/>
        <v>161.26012042099325</v>
      </c>
      <c r="F1613">
        <f>(MAX(E$2:E1613) - E1613)/MAX(E$2:E1613)</f>
        <v>0</v>
      </c>
      <c r="G1613">
        <f t="shared" si="118"/>
        <v>2.5000305175781197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2.4000244140625</v>
      </c>
      <c r="E1614">
        <f t="shared" si="117"/>
        <v>162.76830241144154</v>
      </c>
      <c r="F1614">
        <f>(MAX(E$2:E1614) - E1614)/MAX(E$2:E1614)</f>
        <v>0</v>
      </c>
      <c r="G1614">
        <f t="shared" si="118"/>
        <v>4.9000549316406197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162.44771205778929</v>
      </c>
      <c r="F1615">
        <f>(MAX(E$2:E1615) - E1615)/MAX(E$2:E1615)</f>
        <v>1.9696117051209994E-3</v>
      </c>
      <c r="G1615">
        <f t="shared" si="118"/>
        <v>4.4000549316406197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162.44771205778929</v>
      </c>
      <c r="F1616">
        <f>(MAX(E$2:E1616) - E1616)/MAX(E$2:E1616)</f>
        <v>1.9696117051209994E-3</v>
      </c>
      <c r="G1616">
        <f t="shared" si="118"/>
        <v>4.4000549316406197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-0.5</v>
      </c>
      <c r="E1617">
        <f t="shared" si="117"/>
        <v>162.12472380241971</v>
      </c>
      <c r="F1617">
        <f>(MAX(E$2:E1617) - E1617)/MAX(E$2:E1617)</f>
        <v>3.953955404627914E-3</v>
      </c>
      <c r="G1617">
        <f t="shared" si="118"/>
        <v>3.9000549316406197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0.70001220703125</v>
      </c>
      <c r="E1618">
        <f t="shared" si="117"/>
        <v>162.57448319101917</v>
      </c>
      <c r="F1618">
        <f>(MAX(E$2:E1618) - E1618)/MAX(E$2:E1618)</f>
        <v>1.1907675975660077E-3</v>
      </c>
      <c r="G1618">
        <f t="shared" si="118"/>
        <v>4.6000671386718697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162.57448319101917</v>
      </c>
      <c r="F1619">
        <f>(MAX(E$2:E1619) - E1619)/MAX(E$2:E1619)</f>
        <v>1.1907675975660077E-3</v>
      </c>
      <c r="G1619">
        <f t="shared" si="118"/>
        <v>4.6000671386718697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-0.1500244140625</v>
      </c>
      <c r="E1620">
        <f t="shared" si="117"/>
        <v>162.47684823615313</v>
      </c>
      <c r="F1620">
        <f>(MAX(E$2:E1620) - E1620)/MAX(E$2:E1620)</f>
        <v>1.7906076980005437E-3</v>
      </c>
      <c r="G1620">
        <f t="shared" si="118"/>
        <v>4.4500427246093697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0.850006103515625</v>
      </c>
      <c r="E1621">
        <f t="shared" si="117"/>
        <v>163.02728144288969</v>
      </c>
      <c r="F1621">
        <f>(MAX(E$2:E1621) - E1621)/MAX(E$2:E1621)</f>
        <v>0</v>
      </c>
      <c r="G1621">
        <f t="shared" si="118"/>
        <v>5.3000488281249947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-2.7500152587890598</v>
      </c>
      <c r="E1622">
        <f t="shared" si="117"/>
        <v>161.20056864837986</v>
      </c>
      <c r="F1622">
        <f>(MAX(E$2:E1622) - E1622)/MAX(E$2:E1622)</f>
        <v>1.1204951578302244E-2</v>
      </c>
      <c r="G1622">
        <f t="shared" si="118"/>
        <v>2.5500335693359348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0.79998779296875</v>
      </c>
      <c r="E1623">
        <f t="shared" si="117"/>
        <v>161.72509474365486</v>
      </c>
      <c r="F1623">
        <f>(MAX(E$2:E1623) - E1623)/MAX(E$2:E1623)</f>
        <v>7.9875385745851041E-3</v>
      </c>
      <c r="G1623">
        <f t="shared" si="118"/>
        <v>3.3500213623046848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1</v>
      </c>
      <c r="E1624">
        <f t="shared" si="117"/>
        <v>162.38751467531407</v>
      </c>
      <c r="F1624">
        <f>(MAX(E$2:E1624) - E1624)/MAX(E$2:E1624)</f>
        <v>3.9242926822633676E-3</v>
      </c>
      <c r="G1624">
        <f t="shared" si="118"/>
        <v>4.3500213623046848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1.0999908447265601</v>
      </c>
      <c r="E1625">
        <f t="shared" si="117"/>
        <v>163.11829986297346</v>
      </c>
      <c r="F1625">
        <f>(MAX(E$2:E1625) - E1625)/MAX(E$2:E1625)</f>
        <v>0</v>
      </c>
      <c r="G1625">
        <f t="shared" si="118"/>
        <v>5.4500122070312447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163.28710945774588</v>
      </c>
      <c r="F1626">
        <f>(MAX(E$2:E1626) - E1626)/MAX(E$2:E1626)</f>
        <v>0</v>
      </c>
      <c r="G1626">
        <f t="shared" si="118"/>
        <v>5.7000122070312447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-2.54998779296875</v>
      </c>
      <c r="E1627">
        <f t="shared" si="117"/>
        <v>161.5786329330889</v>
      </c>
      <c r="F1627">
        <f>(MAX(E$2:E1627) - E1627)/MAX(E$2:E1627)</f>
        <v>1.0463021424842437E-2</v>
      </c>
      <c r="G1627">
        <f t="shared" si="118"/>
        <v>3.1500244140624947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161.15111221109538</v>
      </c>
      <c r="F1628">
        <f>(MAX(E$2:E1628) - E1628)/MAX(E$2:E1628)</f>
        <v>1.3081236196438643E-2</v>
      </c>
      <c r="G1628">
        <f t="shared" si="118"/>
        <v>2.5000152587890576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0.449981689453125</v>
      </c>
      <c r="E1629">
        <f t="shared" si="117"/>
        <v>161.44475201910348</v>
      </c>
      <c r="F1629">
        <f>(MAX(E$2:E1629) - E1629)/MAX(E$2:E1629)</f>
        <v>1.1282932527623435E-2</v>
      </c>
      <c r="G1629">
        <f t="shared" si="118"/>
        <v>2.9499969482421826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0.600006103515625</v>
      </c>
      <c r="E1630">
        <f t="shared" si="117"/>
        <v>161.83542314805155</v>
      </c>
      <c r="F1630">
        <f>(MAX(E$2:E1630) - E1630)/MAX(E$2:E1630)</f>
        <v>8.890391375750293E-3</v>
      </c>
      <c r="G1630">
        <f t="shared" si="118"/>
        <v>3.5500030517578076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-1.3999938964843699</v>
      </c>
      <c r="E1631">
        <f t="shared" si="117"/>
        <v>160.92863056229072</v>
      </c>
      <c r="F1631">
        <f>(MAX(E$2:E1631) - E1631)/MAX(E$2:E1631)</f>
        <v>1.4443754337297962E-2</v>
      </c>
      <c r="G1631">
        <f t="shared" si="118"/>
        <v>2.1500091552734375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0.79998779296875</v>
      </c>
      <c r="E1632">
        <f t="shared" si="117"/>
        <v>161.44310434721348</v>
      </c>
      <c r="F1632">
        <f>(MAX(E$2:E1632) - E1632)/MAX(E$2:E1632)</f>
        <v>1.129302317039046E-2</v>
      </c>
      <c r="G1632">
        <f t="shared" si="118"/>
        <v>0.79998779296875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-0.25</v>
      </c>
      <c r="E1633">
        <f t="shared" si="117"/>
        <v>161.28101287698536</v>
      </c>
      <c r="F1633">
        <f>(MAX(E$2:E1633) - E1633)/MAX(E$2:E1633)</f>
        <v>1.2285700857970349E-2</v>
      </c>
      <c r="G1633">
        <f t="shared" si="118"/>
        <v>0.54998779296875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161.70453445331589</v>
      </c>
      <c r="F1634">
        <f>(MAX(E$2:E1634) - E1634)/MAX(E$2:E1634)</f>
        <v>9.6919775828325505E-3</v>
      </c>
      <c r="G1634">
        <f t="shared" si="118"/>
        <v>1.199981689453125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2.74998474121093</v>
      </c>
      <c r="E1635">
        <f t="shared" si="117"/>
        <v>163.52630289829364</v>
      </c>
      <c r="F1635">
        <f>(MAX(E$2:E1635) - E1635)/MAX(E$2:E1635)</f>
        <v>0</v>
      </c>
      <c r="G1635">
        <f t="shared" si="118"/>
        <v>3.949966430664055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162.37074499378593</v>
      </c>
      <c r="F1636">
        <f>(MAX(E$2:E1636) - E1636)/MAX(E$2:E1636)</f>
        <v>7.0664956280850431E-3</v>
      </c>
      <c r="G1636">
        <f t="shared" si="118"/>
        <v>2.249969482421875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0.349990844726562</v>
      </c>
      <c r="E1637">
        <f t="shared" si="117"/>
        <v>162.60833085048202</v>
      </c>
      <c r="F1637">
        <f>(MAX(E$2:E1637) - E1637)/MAX(E$2:E1637)</f>
        <v>5.6136048546425957E-3</v>
      </c>
      <c r="G1637">
        <f t="shared" si="118"/>
        <v>2.5999603271484371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162.40389203479171</v>
      </c>
      <c r="F1638">
        <f>(MAX(E$2:E1638) - E1638)/MAX(E$2:E1638)</f>
        <v>6.8637940417451858E-3</v>
      </c>
      <c r="G1638">
        <f t="shared" si="118"/>
        <v>2.299957275390625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1.65000915527343</v>
      </c>
      <c r="E1639">
        <f t="shared" si="117"/>
        <v>163.52020349737816</v>
      </c>
      <c r="F1639">
        <f>(MAX(E$2:E1639) - E1639)/MAX(E$2:E1639)</f>
        <v>3.7299203904020096E-5</v>
      </c>
      <c r="G1639">
        <f t="shared" si="118"/>
        <v>3.949966430664055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1.3499908447265601</v>
      </c>
      <c r="E1640">
        <f t="shared" si="117"/>
        <v>164.43293559634154</v>
      </c>
      <c r="F1640">
        <f>(MAX(E$2:E1640) - E1640)/MAX(E$2:E1640)</f>
        <v>0</v>
      </c>
      <c r="G1640">
        <f t="shared" si="118"/>
        <v>5.2999572753906152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0.350006103515625</v>
      </c>
      <c r="E1641">
        <f t="shared" si="117"/>
        <v>164.67056893346933</v>
      </c>
      <c r="F1641">
        <f>(MAX(E$2:E1641) - E1641)/MAX(E$2:E1641)</f>
        <v>0</v>
      </c>
      <c r="G1641">
        <f t="shared" si="118"/>
        <v>5.6499633789062402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-0.100006103515625</v>
      </c>
      <c r="E1642">
        <f t="shared" si="117"/>
        <v>164.60091549918585</v>
      </c>
      <c r="F1642">
        <f>(MAX(E$2:E1642) - E1642)/MAX(E$2:E1642)</f>
        <v>4.2298654054946817E-4</v>
      </c>
      <c r="G1642">
        <f t="shared" si="118"/>
        <v>5.5499572753906152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2.3999938964843701</v>
      </c>
      <c r="E1643">
        <f t="shared" si="117"/>
        <v>166.28126085945109</v>
      </c>
      <c r="F1643">
        <f>(MAX(E$2:E1643) - E1643)/MAX(E$2:E1643)</f>
        <v>0</v>
      </c>
      <c r="G1643">
        <f t="shared" si="118"/>
        <v>7.9499511718749858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166.45554247644293</v>
      </c>
      <c r="F1644">
        <f>(MAX(E$2:E1644) - E1644)/MAX(E$2:E1644)</f>
        <v>0</v>
      </c>
      <c r="G1644">
        <f t="shared" si="118"/>
        <v>8.1999511718749858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1.79998779296875</v>
      </c>
      <c r="E1645">
        <f t="shared" si="117"/>
        <v>167.72613553684707</v>
      </c>
      <c r="F1645">
        <f>(MAX(E$2:E1645) - E1645)/MAX(E$2:E1645)</f>
        <v>0</v>
      </c>
      <c r="G1645">
        <f t="shared" si="118"/>
        <v>9.9999389648437358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-0.350006103515625</v>
      </c>
      <c r="E1646">
        <f t="shared" si="117"/>
        <v>167.47510548302978</v>
      </c>
      <c r="F1646">
        <f>(MAX(E$2:E1646) - E1646)/MAX(E$2:E1646)</f>
        <v>1.4966662948133133E-3</v>
      </c>
      <c r="G1646">
        <f t="shared" si="118"/>
        <v>9.6499328613281108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166.90253883567985</v>
      </c>
      <c r="F1647">
        <f>(MAX(E$2:E1647) - E1647)/MAX(E$2:E1647)</f>
        <v>4.9103659279521534E-3</v>
      </c>
      <c r="G1647">
        <f t="shared" si="118"/>
        <v>8.8499298095702983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166.54999877175416</v>
      </c>
      <c r="F1648">
        <f>(MAX(E$2:E1648) - E1648)/MAX(E$2:E1648)</f>
        <v>7.0122450584603454E-3</v>
      </c>
      <c r="G1648">
        <f t="shared" si="118"/>
        <v>8.3499298095702983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167.60242103079332</v>
      </c>
      <c r="F1649">
        <f>(MAX(E$2:E1649) - E1649)/MAX(E$2:E1649)</f>
        <v>7.3759826193912404E-4</v>
      </c>
      <c r="G1649">
        <f t="shared" si="118"/>
        <v>9.8499298095702983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-0.199996948242187</v>
      </c>
      <c r="E1650">
        <f t="shared" si="117"/>
        <v>167.46189010102543</v>
      </c>
      <c r="F1650">
        <f>(MAX(E$2:E1650) - E1650)/MAX(E$2:E1650)</f>
        <v>1.5754577244378501E-3</v>
      </c>
      <c r="G1650">
        <f t="shared" si="118"/>
        <v>9.6499328613281108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167.28710383402137</v>
      </c>
      <c r="F1651">
        <f>(MAX(E$2:E1651) - E1651)/MAX(E$2:E1651)</f>
        <v>2.6175509345665007E-3</v>
      </c>
      <c r="G1651">
        <f t="shared" si="118"/>
        <v>9.3999328613281108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0.349990844726562</v>
      </c>
      <c r="E1652">
        <f t="shared" si="117"/>
        <v>167.53193219930159</v>
      </c>
      <c r="F1652">
        <f>(MAX(E$2:E1652) - E1652)/MAX(E$2:E1652)</f>
        <v>1.1578597272505001E-3</v>
      </c>
      <c r="G1652">
        <f t="shared" si="118"/>
        <v>9.7499237060546733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168.05682337338934</v>
      </c>
      <c r="F1653">
        <f>(MAX(E$2:E1653) - E1653)/MAX(E$2:E1653)</f>
        <v>0</v>
      </c>
      <c r="G1653">
        <f t="shared" si="118"/>
        <v>10.499923706054673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2.8499908447265598</v>
      </c>
      <c r="E1654">
        <f t="shared" si="117"/>
        <v>170.05765260914978</v>
      </c>
      <c r="F1654">
        <f>(MAX(E$2:E1654) - E1654)/MAX(E$2:E1654)</f>
        <v>0</v>
      </c>
      <c r="G1654">
        <f t="shared" si="118"/>
        <v>2.8499908447265598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0.899993896484375</v>
      </c>
      <c r="E1655">
        <f t="shared" si="117"/>
        <v>170.6920915821803</v>
      </c>
      <c r="F1655">
        <f>(MAX(E$2:E1655) - E1655)/MAX(E$2:E1655)</f>
        <v>0</v>
      </c>
      <c r="G1655">
        <f t="shared" si="118"/>
        <v>3.7499847412109348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1.3000030517578101</v>
      </c>
      <c r="E1656">
        <f t="shared" si="117"/>
        <v>171.60921518763649</v>
      </c>
      <c r="F1656">
        <f>(MAX(E$2:E1656) - E1656)/MAX(E$2:E1656)</f>
        <v>0</v>
      </c>
      <c r="G1656">
        <f t="shared" si="118"/>
        <v>5.0499877929687447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1.94999694824218</v>
      </c>
      <c r="E1657">
        <f t="shared" si="117"/>
        <v>172.98551490640435</v>
      </c>
      <c r="F1657">
        <f>(MAX(E$2:E1657) - E1657)/MAX(E$2:E1657)</f>
        <v>0</v>
      </c>
      <c r="G1657">
        <f t="shared" si="118"/>
        <v>6.9999847412109251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4.998779296875E-2</v>
      </c>
      <c r="E1658">
        <f t="shared" si="117"/>
        <v>173.0214520618012</v>
      </c>
      <c r="F1658">
        <f>(MAX(E$2:E1658) - E1658)/MAX(E$2:E1658)</f>
        <v>0</v>
      </c>
      <c r="G1658">
        <f t="shared" si="118"/>
        <v>7.0499725341796751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0.75</v>
      </c>
      <c r="E1659">
        <f t="shared" si="117"/>
        <v>173.5602199285417</v>
      </c>
      <c r="F1659">
        <f>(MAX(E$2:E1659) - E1659)/MAX(E$2:E1659)</f>
        <v>0</v>
      </c>
      <c r="G1659">
        <f t="shared" si="118"/>
        <v>7.7999725341796751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0.199996948242187</v>
      </c>
      <c r="E1660">
        <f t="shared" si="117"/>
        <v>173.70462202853395</v>
      </c>
      <c r="F1660">
        <f>(MAX(E$2:E1660) - E1660)/MAX(E$2:E1660)</f>
        <v>0</v>
      </c>
      <c r="G1660">
        <f t="shared" si="118"/>
        <v>7.9999694824218617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173.9187386888691</v>
      </c>
      <c r="F1661">
        <f>(MAX(E$2:E1661) - E1661)/MAX(E$2:E1661)</f>
        <v>0</v>
      </c>
      <c r="G1661">
        <f t="shared" si="118"/>
        <v>8.2999725341796733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-0.850006103515625</v>
      </c>
      <c r="E1662">
        <f t="shared" si="117"/>
        <v>173.29535078175527</v>
      </c>
      <c r="F1662">
        <f>(MAX(E$2:E1662) - E1662)/MAX(E$2:E1662)</f>
        <v>3.5843630871140886E-3</v>
      </c>
      <c r="G1662">
        <f t="shared" si="118"/>
        <v>7.4499664306640483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173.25911597006967</v>
      </c>
      <c r="F1663">
        <f>(MAX(E$2:E1663) - E1663)/MAX(E$2:E1663)</f>
        <v>3.792706431590756E-3</v>
      </c>
      <c r="G1663">
        <f t="shared" si="118"/>
        <v>7.3999633789062358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173.43806744731594</v>
      </c>
      <c r="F1664">
        <f>(MAX(E$2:E1664) - E1664)/MAX(E$2:E1664)</f>
        <v>2.7637691325087606E-3</v>
      </c>
      <c r="G1664">
        <f t="shared" si="118"/>
        <v>7.6499633789062358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-1.04998779296875</v>
      </c>
      <c r="E1665">
        <f t="shared" si="117"/>
        <v>172.68718095079694</v>
      </c>
      <c r="F1665">
        <f>(MAX(E$2:E1665) - E1665)/MAX(E$2:E1665)</f>
        <v>7.0812251017720578E-3</v>
      </c>
      <c r="G1665">
        <f t="shared" si="118"/>
        <v>6.5999755859374858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1.75</v>
      </c>
      <c r="E1666">
        <f t="shared" si="117"/>
        <v>173.93325475797187</v>
      </c>
      <c r="F1666">
        <f>(MAX(E$2:E1666) - E1666)/MAX(E$2:E1666)</f>
        <v>0</v>
      </c>
      <c r="G1666">
        <f t="shared" si="118"/>
        <v>8.3499755859374858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174.4659105546738</v>
      </c>
      <c r="F1667">
        <f>(MAX(E$2:E1667) - E1667)/MAX(E$2:E1667)</f>
        <v>0</v>
      </c>
      <c r="G1667">
        <f t="shared" si="118"/>
        <v>9.0999755859374858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-0.90000915527343694</v>
      </c>
      <c r="E1668">
        <f t="shared" ref="E1668:E1731" si="120">(D1668/C1668*$G$2+1)*E1667*$H$2+(1-$H$2)*E1667</f>
        <v>173.82525789245719</v>
      </c>
      <c r="F1668">
        <f>(MAX(E$2:E1668) - E1668)/MAX(E$2:E1668)</f>
        <v>3.6720793201365448E-3</v>
      </c>
      <c r="G1668">
        <f t="shared" si="118"/>
        <v>8.1999664306640483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-1.20001220703125</v>
      </c>
      <c r="E1669">
        <f t="shared" si="120"/>
        <v>172.97419104602483</v>
      </c>
      <c r="F1669">
        <f>(MAX(E$2:E1669) - E1669)/MAX(E$2:E1669)</f>
        <v>8.5502061916072573E-3</v>
      </c>
      <c r="G1669">
        <f t="shared" ref="G1669:G1732" si="121">IF(A1669&lt;&gt;A1668, D1669, D1669+G1668)</f>
        <v>6.9999542236327983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173.68324004309034</v>
      </c>
      <c r="F1670">
        <f>(MAX(E$2:E1670) - E1670)/MAX(E$2:E1670)</f>
        <v>4.4860942123028068E-3</v>
      </c>
      <c r="G1670">
        <f t="shared" si="121"/>
        <v>7.9999542236327983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1.40000915527343</v>
      </c>
      <c r="E1671">
        <f t="shared" si="120"/>
        <v>174.68212905907927</v>
      </c>
      <c r="F1671">
        <f>(MAX(E$2:E1671) - E1671)/MAX(E$2:E1671)</f>
        <v>0</v>
      </c>
      <c r="G1671">
        <f t="shared" si="121"/>
        <v>9.3999633789062287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175.25970649718812</v>
      </c>
      <c r="F1672">
        <f>(MAX(E$2:E1672) - E1672)/MAX(E$2:E1672)</f>
        <v>0</v>
      </c>
      <c r="G1672">
        <f t="shared" si="121"/>
        <v>10.199966430664041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174.97234380523633</v>
      </c>
      <c r="F1673">
        <f>(MAX(E$2:E1673) - E1673)/MAX(E$2:E1673)</f>
        <v>1.6396392399321696E-3</v>
      </c>
      <c r="G1673">
        <f t="shared" si="121"/>
        <v>9.7999725341796662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-0.55000305175781194</v>
      </c>
      <c r="E1674">
        <f t="shared" si="120"/>
        <v>174.57962289882593</v>
      </c>
      <c r="F1674">
        <f>(MAX(E$2:E1674) - E1674)/MAX(E$2:E1674)</f>
        <v>3.8804332835802127E-3</v>
      </c>
      <c r="G1674">
        <f t="shared" si="121"/>
        <v>9.2499694824218537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174.61508523370497</v>
      </c>
      <c r="F1675">
        <f>(MAX(E$2:E1675) - E1675)/MAX(E$2:E1675)</f>
        <v>3.6780916524785335E-3</v>
      </c>
      <c r="G1675">
        <f t="shared" si="121"/>
        <v>9.2999877929687287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-0.70001220703125</v>
      </c>
      <c r="E1676">
        <f t="shared" si="120"/>
        <v>174.12069260752943</v>
      </c>
      <c r="F1676">
        <f>(MAX(E$2:E1676) - E1676)/MAX(E$2:E1676)</f>
        <v>6.4990060318111924E-3</v>
      </c>
      <c r="G1676">
        <f t="shared" si="121"/>
        <v>8.5999755859374787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1.1000061035156199</v>
      </c>
      <c r="E1677">
        <f t="shared" si="120"/>
        <v>174.8994361345284</v>
      </c>
      <c r="F1677">
        <f>(MAX(E$2:E1677) - E1677)/MAX(E$2:E1677)</f>
        <v>2.055637144784898E-3</v>
      </c>
      <c r="G1677">
        <f t="shared" si="121"/>
        <v>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-1.04998779296877</v>
      </c>
      <c r="E1678">
        <f t="shared" si="120"/>
        <v>174.15608846072232</v>
      </c>
      <c r="F1678">
        <f>(MAX(E$2:E1678) - E1678)/MAX(E$2:E1678)</f>
        <v>6.2970437331156337E-3</v>
      </c>
      <c r="G1678">
        <f t="shared" si="121"/>
        <v>5.0018310546849909E-2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0.349990844726562</v>
      </c>
      <c r="E1679">
        <f t="shared" si="120"/>
        <v>174.40458657114894</v>
      </c>
      <c r="F1679">
        <f>(MAX(E$2:E1679) - E1679)/MAX(E$2:E1679)</f>
        <v>4.879158724671831E-3</v>
      </c>
      <c r="G1679">
        <f t="shared" si="121"/>
        <v>0.40000915527341191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-3</v>
      </c>
      <c r="E1680">
        <f t="shared" si="120"/>
        <v>172.27150776043601</v>
      </c>
      <c r="F1680">
        <f>(MAX(E$2:E1680) - E1680)/MAX(E$2:E1680)</f>
        <v>1.7050118344230217E-2</v>
      </c>
      <c r="G1680">
        <f t="shared" si="121"/>
        <v>-2.5999908447265883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0.5</v>
      </c>
      <c r="E1681">
        <f t="shared" si="120"/>
        <v>172.62884692114017</v>
      </c>
      <c r="F1681">
        <f>(MAX(E$2:E1681) - E1681)/MAX(E$2:E1681)</f>
        <v>1.5011206104525589E-2</v>
      </c>
      <c r="G1681">
        <f t="shared" si="121"/>
        <v>-2.0999908447265883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0.300003051757812</v>
      </c>
      <c r="E1682">
        <f t="shared" si="120"/>
        <v>172.84771848460431</v>
      </c>
      <c r="F1682">
        <f>(MAX(E$2:E1682) - E1682)/MAX(E$2:E1682)</f>
        <v>1.3762364783045572E-2</v>
      </c>
      <c r="G1682">
        <f t="shared" si="121"/>
        <v>-1.7999877929687762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-0.199996948242187</v>
      </c>
      <c r="E1683">
        <f t="shared" si="120"/>
        <v>172.70226680350663</v>
      </c>
      <c r="F1683">
        <f>(MAX(E$2:E1683) - E1683)/MAX(E$2:E1683)</f>
        <v>1.4592285613136751E-2</v>
      </c>
      <c r="G1683">
        <f t="shared" si="121"/>
        <v>-1.9999847412109633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1.3000030517578101</v>
      </c>
      <c r="E1684">
        <f t="shared" si="120"/>
        <v>173.65861222981314</v>
      </c>
      <c r="F1684">
        <f>(MAX(E$2:E1684) - E1684)/MAX(E$2:E1684)</f>
        <v>9.1355526000533576E-3</v>
      </c>
      <c r="G1684">
        <f t="shared" si="121"/>
        <v>-0.6999816894531532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1.25</v>
      </c>
      <c r="E1685">
        <f t="shared" si="120"/>
        <v>174.59025714520914</v>
      </c>
      <c r="F1685">
        <f>(MAX(E$2:E1685) - E1685)/MAX(E$2:E1685)</f>
        <v>3.8197562084227484E-3</v>
      </c>
      <c r="G1685">
        <f t="shared" si="121"/>
        <v>0.5500183105468468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2.29998779296875</v>
      </c>
      <c r="E1686">
        <f t="shared" si="120"/>
        <v>176.31191183371675</v>
      </c>
      <c r="F1686">
        <f>(MAX(E$2:E1686) - E1686)/MAX(E$2:E1686)</f>
        <v>0</v>
      </c>
      <c r="G1686">
        <f t="shared" si="121"/>
        <v>2.8500061035155966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-0.65000915527343694</v>
      </c>
      <c r="E1687">
        <f t="shared" si="120"/>
        <v>175.81893938505036</v>
      </c>
      <c r="F1687">
        <f>(MAX(E$2:E1687) - E1687)/MAX(E$2:E1687)</f>
        <v>2.7960246334990963E-3</v>
      </c>
      <c r="G1687">
        <f t="shared" si="121"/>
        <v>2.1999969482421595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175.81893938505036</v>
      </c>
      <c r="F1688">
        <f>(MAX(E$2:E1688) - E1688)/MAX(E$2:E1688)</f>
        <v>2.7960246334990963E-3</v>
      </c>
      <c r="G1688">
        <f t="shared" si="121"/>
        <v>2.1999969482421595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-0.149993896484375</v>
      </c>
      <c r="E1689">
        <f t="shared" si="120"/>
        <v>175.70612473365975</v>
      </c>
      <c r="F1689">
        <f>(MAX(E$2:E1689) - E1689)/MAX(E$2:E1689)</f>
        <v>3.4358829971075926E-3</v>
      </c>
      <c r="G1689">
        <f t="shared" si="121"/>
        <v>2.0500030517577845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173.64434368814335</v>
      </c>
      <c r="F1690">
        <f>(MAX(E$2:E1690) - E1690)/MAX(E$2:E1690)</f>
        <v>1.5129823718826407E-2</v>
      </c>
      <c r="G1690">
        <f t="shared" si="121"/>
        <v>-0.64999389648439543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-3</v>
      </c>
      <c r="E1691">
        <f t="shared" si="120"/>
        <v>171.30031247915406</v>
      </c>
      <c r="F1691">
        <f>(MAX(E$2:E1691) - E1691)/MAX(E$2:E1691)</f>
        <v>2.8424621470211436E-2</v>
      </c>
      <c r="G1691">
        <f t="shared" si="121"/>
        <v>-3.6499938964843954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0.350006103515625</v>
      </c>
      <c r="E1692">
        <f t="shared" si="120"/>
        <v>171.56865844099093</v>
      </c>
      <c r="F1692">
        <f>(MAX(E$2:E1692) - E1692)/MAX(E$2:E1692)</f>
        <v>2.6902625825980919E-2</v>
      </c>
      <c r="G1692">
        <f t="shared" si="121"/>
        <v>-3.2999877929687704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-0.349990844726562</v>
      </c>
      <c r="E1693">
        <f t="shared" si="120"/>
        <v>171.29553809149479</v>
      </c>
      <c r="F1693">
        <f>(MAX(E$2:E1693) - E1693)/MAX(E$2:E1693)</f>
        <v>2.8451700682328256E-2</v>
      </c>
      <c r="G1693">
        <f t="shared" si="121"/>
        <v>-3.6499786376953325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170.75379251659319</v>
      </c>
      <c r="F1694">
        <f>(MAX(E$2:E1694) - E1694)/MAX(E$2:E1694)</f>
        <v>3.1524355100666868E-2</v>
      </c>
      <c r="G1694">
        <f t="shared" si="121"/>
        <v>-4.3499755859375195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3.3500061035156201</v>
      </c>
      <c r="E1695">
        <f t="shared" si="120"/>
        <v>173.3304873234807</v>
      </c>
      <c r="F1695">
        <f>(MAX(E$2:E1695) - E1695)/MAX(E$2:E1695)</f>
        <v>1.6909943742473246E-2</v>
      </c>
      <c r="G1695">
        <f t="shared" si="121"/>
        <v>-0.99996948242189942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173.86599532168145</v>
      </c>
      <c r="F1696">
        <f>(MAX(E$2:E1696) - E1696)/MAX(E$2:E1696)</f>
        <v>1.3872667402881369E-2</v>
      </c>
      <c r="G1696">
        <f t="shared" si="121"/>
        <v>-0.29997253417971248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175.247859443989</v>
      </c>
      <c r="F1697">
        <f>(MAX(E$2:E1697) - E1697)/MAX(E$2:E1697)</f>
        <v>6.0350567279383698E-3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0.150009155273437</v>
      </c>
      <c r="E1698">
        <f t="shared" si="120"/>
        <v>175.36284891504337</v>
      </c>
      <c r="F1698">
        <f>(MAX(E$2:E1698) - E1698)/MAX(E$2:E1698)</f>
        <v>5.382863294956821E-3</v>
      </c>
      <c r="G1698">
        <f t="shared" si="121"/>
        <v>1.9500122070312471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0.850006103515625</v>
      </c>
      <c r="E1699">
        <f t="shared" si="120"/>
        <v>176.01771279162523</v>
      </c>
      <c r="F1699">
        <f>(MAX(E$2:E1699) - E1699)/MAX(E$2:E1699)</f>
        <v>1.6686282794606941E-3</v>
      </c>
      <c r="G1699">
        <f t="shared" si="121"/>
        <v>2.8000183105468723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-0.199996948242187</v>
      </c>
      <c r="E1700">
        <f t="shared" si="120"/>
        <v>175.86058991951199</v>
      </c>
      <c r="F1700">
        <f>(MAX(E$2:E1700) - E1700)/MAX(E$2:E1700)</f>
        <v>2.5597925262724466E-3</v>
      </c>
      <c r="G1700">
        <f t="shared" si="121"/>
        <v>2.6000213623046853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-1.95001220703125</v>
      </c>
      <c r="E1701">
        <f t="shared" si="120"/>
        <v>174.35304622291287</v>
      </c>
      <c r="F1701">
        <f>(MAX(E$2:E1701) - E1701)/MAX(E$2:E1701)</f>
        <v>1.1110228403917077E-2</v>
      </c>
      <c r="G1701">
        <f t="shared" si="121"/>
        <v>0.65000915527343528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173.1857516520262</v>
      </c>
      <c r="F1702">
        <f>(MAX(E$2:E1702) - E1702)/MAX(E$2:E1702)</f>
        <v>1.7730850679214996E-2</v>
      </c>
      <c r="G1702">
        <f t="shared" si="121"/>
        <v>-0.84999084472656472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-1.69999694824218</v>
      </c>
      <c r="E1703">
        <f t="shared" si="120"/>
        <v>171.87167721312355</v>
      </c>
      <c r="F1703">
        <f>(MAX(E$2:E1703) - E1703)/MAX(E$2:E1703)</f>
        <v>2.5183974096888447E-2</v>
      </c>
      <c r="G1703">
        <f t="shared" si="121"/>
        <v>-2.5499877929687447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0.100006103515625</v>
      </c>
      <c r="E1704">
        <f t="shared" si="120"/>
        <v>171.94816641668331</v>
      </c>
      <c r="F1704">
        <f>(MAX(E$2:E1704) - E1704)/MAX(E$2:E1704)</f>
        <v>2.475014519239617E-2</v>
      </c>
      <c r="G1704">
        <f t="shared" si="121"/>
        <v>-2.4499816894531197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3.1000061035156201</v>
      </c>
      <c r="E1705">
        <f t="shared" si="120"/>
        <v>174.308741632411</v>
      </c>
      <c r="F1705">
        <f>(MAX(E$2:E1705) - E1705)/MAX(E$2:E1705)</f>
        <v>1.1361513697355736E-2</v>
      </c>
      <c r="G1705">
        <f t="shared" si="121"/>
        <v>0.65002441406250044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174.308741632411</v>
      </c>
      <c r="F1706">
        <f>(MAX(E$2:E1706) - E1706)/MAX(E$2:E1706)</f>
        <v>1.1361513697355736E-2</v>
      </c>
      <c r="G1706">
        <f t="shared" si="121"/>
        <v>0.65002441406250044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174.11872483557335</v>
      </c>
      <c r="F1707">
        <f>(MAX(E$2:E1707) - E1707)/MAX(E$2:E1707)</f>
        <v>1.2439244605389121E-2</v>
      </c>
      <c r="G1707">
        <f t="shared" si="121"/>
        <v>0.40002441406250044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0.94999694824218694</v>
      </c>
      <c r="E1708">
        <f t="shared" si="120"/>
        <v>174.83775969414052</v>
      </c>
      <c r="F1708">
        <f>(MAX(E$2:E1708) - E1708)/MAX(E$2:E1708)</f>
        <v>8.3610467622093256E-3</v>
      </c>
      <c r="G1708">
        <f t="shared" si="121"/>
        <v>1.3500213623046875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-1</v>
      </c>
      <c r="E1709">
        <f t="shared" si="120"/>
        <v>174.07680778666344</v>
      </c>
      <c r="F1709">
        <f>(MAX(E$2:E1709) - E1709)/MAX(E$2:E1709)</f>
        <v>1.2676988320342661E-2</v>
      </c>
      <c r="G1709">
        <f t="shared" si="121"/>
        <v>0.3500213623046875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0.399993896484375</v>
      </c>
      <c r="E1710">
        <f t="shared" si="120"/>
        <v>174.37910732631963</v>
      </c>
      <c r="F1710">
        <f>(MAX(E$2:E1710) - E1710)/MAX(E$2:E1710)</f>
        <v>1.0962415909935732E-2</v>
      </c>
      <c r="G1710">
        <f t="shared" si="121"/>
        <v>0.7500152587890625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174.37910732631963</v>
      </c>
      <c r="F1711">
        <f>(MAX(E$2:E1711) - E1711)/MAX(E$2:E1711)</f>
        <v>1.0962415909935732E-2</v>
      </c>
      <c r="G1711">
        <f t="shared" si="121"/>
        <v>0.7500152587890625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175.66373855952861</v>
      </c>
      <c r="F1712">
        <f>(MAX(E$2:E1712) - E1712)/MAX(E$2:E1712)</f>
        <v>3.6762874807882736E-3</v>
      </c>
      <c r="G1712">
        <f t="shared" si="121"/>
        <v>2.4500122070312425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0.94999694824218694</v>
      </c>
      <c r="E1713">
        <f t="shared" si="120"/>
        <v>176.38705751236984</v>
      </c>
      <c r="F1713">
        <f>(MAX(E$2:E1713) - E1713)/MAX(E$2:E1713)</f>
        <v>0</v>
      </c>
      <c r="G1713">
        <f t="shared" si="121"/>
        <v>3.4000091552734295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-5.00030517578125E-2</v>
      </c>
      <c r="E1714">
        <f t="shared" si="120"/>
        <v>176.34922709682854</v>
      </c>
      <c r="F1714">
        <f>(MAX(E$2:E1714) - E1714)/MAX(E$2:E1714)</f>
        <v>2.1447387396119128E-4</v>
      </c>
      <c r="G1714">
        <f t="shared" si="121"/>
        <v>3.350006103515617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-0.25</v>
      </c>
      <c r="E1715">
        <f t="shared" si="120"/>
        <v>176.16035858555594</v>
      </c>
      <c r="F1715">
        <f>(MAX(E$2:E1715) - E1715)/MAX(E$2:E1715)</f>
        <v>1.2852356063482579E-3</v>
      </c>
      <c r="G1715">
        <f t="shared" si="121"/>
        <v>3.100006103515617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-1.0500030517578101</v>
      </c>
      <c r="E1716">
        <f t="shared" si="120"/>
        <v>175.37261833076275</v>
      </c>
      <c r="F1716">
        <f>(MAX(E$2:E1716) - E1716)/MAX(E$2:E1716)</f>
        <v>5.7512109783675394E-3</v>
      </c>
      <c r="G1716">
        <f t="shared" si="121"/>
        <v>2.0500030517578072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0.69999694824218694</v>
      </c>
      <c r="E1717">
        <f t="shared" si="120"/>
        <v>175.89712824945497</v>
      </c>
      <c r="F1717">
        <f>(MAX(E$2:E1717) - E1717)/MAX(E$2:E1717)</f>
        <v>2.7775805652889931E-3</v>
      </c>
      <c r="G1717">
        <f t="shared" si="121"/>
        <v>2.7499999999999942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175.89712824945497</v>
      </c>
      <c r="F1718">
        <f>(MAX(E$2:E1718) - E1718)/MAX(E$2:E1718)</f>
        <v>2.7775805652889931E-3</v>
      </c>
      <c r="G1718">
        <f t="shared" si="121"/>
        <v>2.7499999999999942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0.149993896484375</v>
      </c>
      <c r="E1719">
        <f t="shared" si="120"/>
        <v>176.00937569851845</v>
      </c>
      <c r="F1719">
        <f>(MAX(E$2:E1719) - E1719)/MAX(E$2:E1719)</f>
        <v>2.1412104673547002E-3</v>
      </c>
      <c r="G1719">
        <f t="shared" si="121"/>
        <v>2.8999938964843692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0.5</v>
      </c>
      <c r="E1720">
        <f t="shared" si="120"/>
        <v>176.38424353722726</v>
      </c>
      <c r="F1720">
        <f>(MAX(E$2:E1720) - E1720)/MAX(E$2:E1720)</f>
        <v>1.5953410540766595E-5</v>
      </c>
      <c r="G1720">
        <f t="shared" si="121"/>
        <v>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1.5500030517578101</v>
      </c>
      <c r="E1721">
        <f t="shared" si="120"/>
        <v>177.53781364593905</v>
      </c>
      <c r="F1721">
        <f>(MAX(E$2:E1721) - E1721)/MAX(E$2:E1721)</f>
        <v>0</v>
      </c>
      <c r="G1721">
        <f t="shared" si="121"/>
        <v>2.0500030517578098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0.5</v>
      </c>
      <c r="E1722">
        <f t="shared" si="120"/>
        <v>177.91448510346225</v>
      </c>
      <c r="F1722">
        <f>(MAX(E$2:E1722) - E1722)/MAX(E$2:E1722)</f>
        <v>0</v>
      </c>
      <c r="G1722">
        <f t="shared" si="121"/>
        <v>2.5500030517578098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177.61104167790117</v>
      </c>
      <c r="F1723">
        <f>(MAX(E$2:E1723) - E1723)/MAX(E$2:E1723)</f>
        <v>1.70555773120229E-3</v>
      </c>
      <c r="G1723">
        <f t="shared" si="121"/>
        <v>2.1500091552734348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178.76412243075646</v>
      </c>
      <c r="F1724">
        <f>(MAX(E$2:E1724) - E1724)/MAX(E$2:E1724)</f>
        <v>0</v>
      </c>
      <c r="G1724">
        <f t="shared" si="121"/>
        <v>3.6500091552734348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-0.449996948242187</v>
      </c>
      <c r="E1725">
        <f t="shared" si="120"/>
        <v>178.41400647209744</v>
      </c>
      <c r="F1725">
        <f>(MAX(E$2:E1725) - E1725)/MAX(E$2:E1725)</f>
        <v>1.9585359405360193E-3</v>
      </c>
      <c r="G1725">
        <f t="shared" si="121"/>
        <v>3.2000122070312478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5.00030517578125E-2</v>
      </c>
      <c r="E1726">
        <f t="shared" si="120"/>
        <v>178.45285884472267</v>
      </c>
      <c r="F1726">
        <f>(MAX(E$2:E1726) - E1726)/MAX(E$2:E1726)</f>
        <v>1.7411971809631742E-3</v>
      </c>
      <c r="G1726">
        <f t="shared" si="121"/>
        <v>3.2500152587890603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-1.0500030517578101</v>
      </c>
      <c r="E1727">
        <f t="shared" si="120"/>
        <v>177.63547268476856</v>
      </c>
      <c r="F1727">
        <f>(MAX(E$2:E1727) - E1727)/MAX(E$2:E1727)</f>
        <v>6.3136256349485224E-3</v>
      </c>
      <c r="G1727">
        <f t="shared" si="121"/>
        <v>2.20001220703125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0.65000915527343694</v>
      </c>
      <c r="E1728">
        <f t="shared" si="120"/>
        <v>178.13531979968815</v>
      </c>
      <c r="F1728">
        <f>(MAX(E$2:E1728) - E1728)/MAX(E$2:E1728)</f>
        <v>3.5174990513651581E-3</v>
      </c>
      <c r="G1728">
        <f t="shared" si="121"/>
        <v>2.8500213623046871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-0.600006103515625</v>
      </c>
      <c r="E1729">
        <f t="shared" si="120"/>
        <v>177.67967061946854</v>
      </c>
      <c r="F1729">
        <f>(MAX(E$2:E1729) - E1729)/MAX(E$2:E1729)</f>
        <v>6.0663839955244821E-3</v>
      </c>
      <c r="G1729">
        <f t="shared" si="121"/>
        <v>2.2500152587890621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178.43713571955152</v>
      </c>
      <c r="F1730">
        <f>(MAX(E$2:E1730) - E1730)/MAX(E$2:E1730)</f>
        <v>1.8291517713885526E-3</v>
      </c>
      <c r="G1730">
        <f t="shared" si="121"/>
        <v>3.2500152587890621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2.5500030517578098</v>
      </c>
      <c r="E1731">
        <f t="shared" si="120"/>
        <v>180.38919293165927</v>
      </c>
      <c r="F1731">
        <f>(MAX(E$2:E1731) - E1731)/MAX(E$2:E1731)</f>
        <v>0</v>
      </c>
      <c r="G1731">
        <f t="shared" si="121"/>
        <v>5.8000183105468714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0.69999694824218694</v>
      </c>
      <c r="E1732">
        <f t="shared" ref="E1732:E1795" si="123">(D1732/C1732*$G$2+1)*E1731*$H$2+(1-$H$2)*E1731</f>
        <v>180.92793928995033</v>
      </c>
      <c r="F1732">
        <f>(MAX(E$2:E1732) - E1732)/MAX(E$2:E1732)</f>
        <v>0</v>
      </c>
      <c r="G1732">
        <f t="shared" si="121"/>
        <v>6.5000152587890581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1.6000061035156199</v>
      </c>
      <c r="E1733">
        <f t="shared" si="123"/>
        <v>182.16758079695867</v>
      </c>
      <c r="F1733">
        <f>(MAX(E$2:E1733) - E1733)/MAX(E$2:E1733)</f>
        <v>0</v>
      </c>
      <c r="G1733">
        <f t="shared" ref="G1733:G1796" si="124">IF(A1733&lt;&gt;A1732, D1733, D1733+G1732)</f>
        <v>8.1000213623046786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-0.54998779296875</v>
      </c>
      <c r="E1734">
        <f t="shared" si="123"/>
        <v>181.73537273205059</v>
      </c>
      <c r="F1734">
        <f>(MAX(E$2:E1734) - E1734)/MAX(E$2:E1734)</f>
        <v>2.3725849737765061E-3</v>
      </c>
      <c r="G1734">
        <f t="shared" si="124"/>
        <v>7.5500335693359286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-2.1499938964843701</v>
      </c>
      <c r="E1735">
        <f t="shared" si="123"/>
        <v>180.00611482159039</v>
      </c>
      <c r="F1735">
        <f>(MAX(E$2:E1735) - E1735)/MAX(E$2:E1735)</f>
        <v>1.1865261458225246E-2</v>
      </c>
      <c r="G1735">
        <f t="shared" si="124"/>
        <v>5.4000396728515589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0.75</v>
      </c>
      <c r="E1736">
        <f t="shared" si="123"/>
        <v>180.59972795149827</v>
      </c>
      <c r="F1736">
        <f>(MAX(E$2:E1736) - E1736)/MAX(E$2:E1736)</f>
        <v>8.6066512965768237E-3</v>
      </c>
      <c r="G1736">
        <f t="shared" si="124"/>
        <v>6.1500396728515589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0.199996948242187</v>
      </c>
      <c r="E1737">
        <f t="shared" si="123"/>
        <v>180.75715993226146</v>
      </c>
      <c r="F1737">
        <f>(MAX(E$2:E1737) - E1737)/MAX(E$2:E1737)</f>
        <v>7.7424361597536384E-3</v>
      </c>
      <c r="G1737">
        <f t="shared" si="124"/>
        <v>6.3500366210937456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0.59999084472656194</v>
      </c>
      <c r="E1738">
        <f t="shared" si="123"/>
        <v>181.22655512241826</v>
      </c>
      <c r="F1738">
        <f>(MAX(E$2:E1738) - E1738)/MAX(E$2:E1738)</f>
        <v>5.165714285843572E-3</v>
      </c>
      <c r="G1738">
        <f t="shared" si="124"/>
        <v>6.9500274658203072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2.90000915527343</v>
      </c>
      <c r="E1739">
        <f t="shared" si="123"/>
        <v>183.52443812256553</v>
      </c>
      <c r="F1739">
        <f>(MAX(E$2:E1739) - E1739)/MAX(E$2:E1739)</f>
        <v>0</v>
      </c>
      <c r="G1739">
        <f t="shared" si="124"/>
        <v>9.8500366210937376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-0.350006103515625</v>
      </c>
      <c r="E1740">
        <f t="shared" si="123"/>
        <v>183.24756452994839</v>
      </c>
      <c r="F1740">
        <f>(MAX(E$2:E1740) - E1740)/MAX(E$2:E1740)</f>
        <v>1.5086469979122227E-3</v>
      </c>
      <c r="G1740">
        <f t="shared" si="124"/>
        <v>9.5000305175781126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-1.1000061035156199</v>
      </c>
      <c r="E1741">
        <f t="shared" si="123"/>
        <v>182.39584577176257</v>
      </c>
      <c r="F1741">
        <f>(MAX(E$2:E1741) - E1741)/MAX(E$2:E1741)</f>
        <v>6.1495480511932618E-3</v>
      </c>
      <c r="G1741">
        <f t="shared" si="124"/>
        <v>8.4000244140624929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-0.399993896484375</v>
      </c>
      <c r="E1742">
        <f t="shared" si="123"/>
        <v>182.08813303303813</v>
      </c>
      <c r="F1742">
        <f>(MAX(E$2:E1742) - E1742)/MAX(E$2:E1742)</f>
        <v>7.8262334118585769E-3</v>
      </c>
      <c r="G1742">
        <f t="shared" si="124"/>
        <v>-0.399993896484375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-0.90000915527343694</v>
      </c>
      <c r="E1743">
        <f t="shared" si="123"/>
        <v>181.40079516151346</v>
      </c>
      <c r="F1743">
        <f>(MAX(E$2:E1743) - E1743)/MAX(E$2:E1743)</f>
        <v>1.1571445104405168E-2</v>
      </c>
      <c r="G1743">
        <f t="shared" si="124"/>
        <v>-1.3000030517578121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0.69999694824218694</v>
      </c>
      <c r="E1744">
        <f t="shared" si="123"/>
        <v>181.93517994376938</v>
      </c>
      <c r="F1744">
        <f>(MAX(E$2:E1744) - E1744)/MAX(E$2:E1744)</f>
        <v>8.6596542403511844E-3</v>
      </c>
      <c r="G1744">
        <f t="shared" si="124"/>
        <v>-0.60000610351562511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-1.20001220703125</v>
      </c>
      <c r="E1745">
        <f t="shared" si="123"/>
        <v>181.02223427008562</v>
      </c>
      <c r="F1745">
        <f>(MAX(E$2:E1745) - E1745)/MAX(E$2:E1745)</f>
        <v>1.3634172528068601E-2</v>
      </c>
      <c r="G1745">
        <f t="shared" si="124"/>
        <v>-1.800018310546875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180.98463835490762</v>
      </c>
      <c r="F1746">
        <f>(MAX(E$2:E1746) - E1746)/MAX(E$2:E1746)</f>
        <v>1.3839027617464892E-2</v>
      </c>
      <c r="G1746">
        <f t="shared" si="124"/>
        <v>-1.8500213623046875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-0.899993896484375</v>
      </c>
      <c r="E1747">
        <f t="shared" si="123"/>
        <v>180.31314513397834</v>
      </c>
      <c r="F1747">
        <f>(MAX(E$2:E1747) - E1747)/MAX(E$2:E1747)</f>
        <v>1.7497903938234916E-2</v>
      </c>
      <c r="G1747">
        <f t="shared" si="124"/>
        <v>-2.7500152587890625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-0.300003051757812</v>
      </c>
      <c r="E1748">
        <f t="shared" si="123"/>
        <v>180.09122984387145</v>
      </c>
      <c r="F1748">
        <f>(MAX(E$2:E1748) - E1748)/MAX(E$2:E1748)</f>
        <v>1.870709053145956E-2</v>
      </c>
      <c r="G1748">
        <f t="shared" si="124"/>
        <v>-3.0500183105468746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-0.25</v>
      </c>
      <c r="E1749">
        <f t="shared" si="123"/>
        <v>179.90852859620372</v>
      </c>
      <c r="F1749">
        <f>(MAX(E$2:E1749) - E1749)/MAX(E$2:E1749)</f>
        <v>1.9702605077297358E-2</v>
      </c>
      <c r="G1749">
        <f t="shared" si="124"/>
        <v>-3.3000183105468746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180.41651672368542</v>
      </c>
      <c r="F1750">
        <f>(MAX(E$2:E1750) - E1750)/MAX(E$2:E1750)</f>
        <v>1.693464603773643E-2</v>
      </c>
      <c r="G1750">
        <f t="shared" si="124"/>
        <v>-2.6000366210937496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179.75849876895711</v>
      </c>
      <c r="F1751">
        <f>(MAX(E$2:E1751) - E1751)/MAX(E$2:E1751)</f>
        <v>2.0520097443880253E-2</v>
      </c>
      <c r="G1751">
        <f t="shared" si="124"/>
        <v>-3.5000305175781246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3.3499755859375</v>
      </c>
      <c r="E1752">
        <f t="shared" si="123"/>
        <v>182.16678637647118</v>
      </c>
      <c r="F1752">
        <f>(MAX(E$2:E1752) - E1752)/MAX(E$2:E1752)</f>
        <v>7.3976619134921394E-3</v>
      </c>
      <c r="G1752">
        <f t="shared" si="124"/>
        <v>-0.15005493164062456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0.399993896484375</v>
      </c>
      <c r="E1753">
        <f t="shared" si="123"/>
        <v>182.45969940414116</v>
      </c>
      <c r="F1753">
        <f>(MAX(E$2:E1753) - E1753)/MAX(E$2:E1753)</f>
        <v>5.8016181894712414E-3</v>
      </c>
      <c r="G1753">
        <f t="shared" si="124"/>
        <v>0.24993896484375044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0.9000244140625</v>
      </c>
      <c r="E1754">
        <f t="shared" si="123"/>
        <v>183.11984141504675</v>
      </c>
      <c r="F1754">
        <f>(MAX(E$2:E1754) - E1754)/MAX(E$2:E1754)</f>
        <v>2.2045930866633162E-3</v>
      </c>
      <c r="G1754">
        <f t="shared" si="124"/>
        <v>1.1499633789062504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0.9000244140625</v>
      </c>
      <c r="E1755">
        <f t="shared" si="123"/>
        <v>183.78237182994505</v>
      </c>
      <c r="F1755">
        <f>(MAX(E$2:E1755) - E1755)/MAX(E$2:E1755)</f>
        <v>0</v>
      </c>
      <c r="G1755">
        <f t="shared" si="124"/>
        <v>2.0499877929687504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0.9000244140625</v>
      </c>
      <c r="E1756">
        <f t="shared" si="123"/>
        <v>184.44729929011856</v>
      </c>
      <c r="F1756">
        <f>(MAX(E$2:E1756) - E1756)/MAX(E$2:E1756)</f>
        <v>0</v>
      </c>
      <c r="G1756">
        <f t="shared" si="124"/>
        <v>2.9500122070312504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184.44729929011856</v>
      </c>
      <c r="F1757">
        <f>(MAX(E$2:E1757) - E1757)/MAX(E$2:E1757)</f>
        <v>0</v>
      </c>
      <c r="G1757">
        <f t="shared" si="124"/>
        <v>2.9500122070312504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1.75</v>
      </c>
      <c r="E1758">
        <f t="shared" si="123"/>
        <v>185.7543641279342</v>
      </c>
      <c r="F1758">
        <f>(MAX(E$2:E1758) - E1758)/MAX(E$2:E1758)</f>
        <v>0</v>
      </c>
      <c r="G1758">
        <f t="shared" si="124"/>
        <v>4.70001220703125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185.90383078445399</v>
      </c>
      <c r="F1759">
        <f>(MAX(E$2:E1759) - E1759)/MAX(E$2:E1759)</f>
        <v>0</v>
      </c>
      <c r="G1759">
        <f t="shared" si="124"/>
        <v>4.9000244140625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0.69999694824218694</v>
      </c>
      <c r="E1760">
        <f t="shared" si="123"/>
        <v>186.4325161004781</v>
      </c>
      <c r="F1760">
        <f>(MAX(E$2:E1760) - E1760)/MAX(E$2:E1760)</f>
        <v>0</v>
      </c>
      <c r="G1760">
        <f t="shared" si="124"/>
        <v>5.6000213623046866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9.99755859375E-2</v>
      </c>
      <c r="E1761">
        <f t="shared" si="123"/>
        <v>186.50727024500327</v>
      </c>
      <c r="F1761">
        <f>(MAX(E$2:E1761) - E1761)/MAX(E$2:E1761)</f>
        <v>0</v>
      </c>
      <c r="G1761">
        <f t="shared" si="124"/>
        <v>5.6999969482421866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1.95001220703125</v>
      </c>
      <c r="E1762">
        <f t="shared" si="123"/>
        <v>187.97942146459354</v>
      </c>
      <c r="F1762">
        <f>(MAX(E$2:E1762) - E1762)/MAX(E$2:E1762)</f>
        <v>0</v>
      </c>
      <c r="G1762">
        <f t="shared" si="124"/>
        <v>7.6500091552734366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-0.199981689453125</v>
      </c>
      <c r="E1763">
        <f t="shared" si="123"/>
        <v>187.82699024466206</v>
      </c>
      <c r="F1763">
        <f>(MAX(E$2:E1763) - E1763)/MAX(E$2:E1763)</f>
        <v>8.1089312193780309E-4</v>
      </c>
      <c r="G1763">
        <f t="shared" si="124"/>
        <v>-0.199981689453125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189.11006550838601</v>
      </c>
      <c r="F1764">
        <f>(MAX(E$2:E1764) - E1764)/MAX(E$2:E1764)</f>
        <v>0</v>
      </c>
      <c r="G1764">
        <f t="shared" si="124"/>
        <v>1.4999999999999949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-1.3999938964843699</v>
      </c>
      <c r="E1765">
        <f t="shared" si="123"/>
        <v>188.04619032909295</v>
      </c>
      <c r="F1765">
        <f>(MAX(E$2:E1765) - E1765)/MAX(E$2:E1765)</f>
        <v>5.6256930398339176E-3</v>
      </c>
      <c r="G1765">
        <f t="shared" si="124"/>
        <v>0.100006103515625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0.100006103515625</v>
      </c>
      <c r="E1766">
        <f t="shared" si="123"/>
        <v>188.12219516017285</v>
      </c>
      <c r="F1766">
        <f>(MAX(E$2:E1766) - E1766)/MAX(E$2:E1766)</f>
        <v>5.2237851304078649E-3</v>
      </c>
      <c r="G1766">
        <f t="shared" si="124"/>
        <v>0.20001220703125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-0.20001220703125</v>
      </c>
      <c r="E1767">
        <f t="shared" si="123"/>
        <v>187.96980143898548</v>
      </c>
      <c r="F1767">
        <f>(MAX(E$2:E1767) - E1767)/MAX(E$2:E1767)</f>
        <v>6.0296318249118547E-3</v>
      </c>
      <c r="G1767">
        <f t="shared" si="124"/>
        <v>0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0.5</v>
      </c>
      <c r="E1768">
        <f t="shared" si="123"/>
        <v>188.35118944190515</v>
      </c>
      <c r="F1768">
        <f>(MAX(E$2:E1768) - E1768)/MAX(E$2:E1768)</f>
        <v>4.012880353252344E-3</v>
      </c>
      <c r="G1768">
        <f t="shared" si="124"/>
        <v>0.5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189.87983677650612</v>
      </c>
      <c r="F1769">
        <f>(MAX(E$2:E1769) - E1769)/MAX(E$2:E1769)</f>
        <v>0</v>
      </c>
      <c r="G1769">
        <f t="shared" si="124"/>
        <v>2.5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190.22451851542067</v>
      </c>
      <c r="F1770">
        <f>(MAX(E$2:E1770) - E1770)/MAX(E$2:E1770)</f>
        <v>0</v>
      </c>
      <c r="G1770">
        <f t="shared" si="124"/>
        <v>2.95001220703125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2.3000183105468701</v>
      </c>
      <c r="E1771">
        <f t="shared" si="123"/>
        <v>191.97726887591458</v>
      </c>
      <c r="F1771">
        <f>(MAX(E$2:E1771) - E1771)/MAX(E$2:E1771)</f>
        <v>0</v>
      </c>
      <c r="G1771">
        <f t="shared" si="124"/>
        <v>5.2500305175781197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192.35875285078154</v>
      </c>
      <c r="F1772">
        <f>(MAX(E$2:E1772) - E1772)/MAX(E$2:E1772)</f>
        <v>0</v>
      </c>
      <c r="G1772">
        <f t="shared" si="124"/>
        <v>5.7500305175781197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-1.6500244140625</v>
      </c>
      <c r="E1773">
        <f t="shared" si="123"/>
        <v>191.10563583485552</v>
      </c>
      <c r="F1773">
        <f>(MAX(E$2:E1773) - E1773)/MAX(E$2:E1773)</f>
        <v>6.5144787921249583E-3</v>
      </c>
      <c r="G1773">
        <f t="shared" si="124"/>
        <v>4.1000061035156197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-0.54998779296875</v>
      </c>
      <c r="E1774">
        <f t="shared" si="123"/>
        <v>190.69229854938533</v>
      </c>
      <c r="F1774">
        <f>(MAX(E$2:E1774) - E1774)/MAX(E$2:E1774)</f>
        <v>8.6632621427366659E-3</v>
      </c>
      <c r="G1774">
        <f t="shared" si="124"/>
        <v>3.5500183105468697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1.4499816894531199</v>
      </c>
      <c r="E1775">
        <f t="shared" si="123"/>
        <v>191.77499613759025</v>
      </c>
      <c r="F1775">
        <f>(MAX(E$2:E1775) - E1775)/MAX(E$2:E1775)</f>
        <v>3.0347291430202271E-3</v>
      </c>
      <c r="G1775">
        <f t="shared" si="124"/>
        <v>4.9999999999999893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-0.95001220703125</v>
      </c>
      <c r="E1776">
        <f t="shared" si="123"/>
        <v>191.06279205456426</v>
      </c>
      <c r="F1776">
        <f>(MAX(E$2:E1776) - E1776)/MAX(E$2:E1776)</f>
        <v>6.7372073119157851E-3</v>
      </c>
      <c r="G1776">
        <f t="shared" si="124"/>
        <v>4.0499877929687393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191.32343348196784</v>
      </c>
      <c r="F1777">
        <f>(MAX(E$2:E1777) - E1777)/MAX(E$2:E1777)</f>
        <v>5.3822316555401607E-3</v>
      </c>
      <c r="G1777">
        <f t="shared" si="124"/>
        <v>4.3999938964843643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-0.100006103515625</v>
      </c>
      <c r="E1778">
        <f t="shared" si="123"/>
        <v>191.24872099908032</v>
      </c>
      <c r="F1778">
        <f>(MAX(E$2:E1778) - E1778)/MAX(E$2:E1778)</f>
        <v>5.7706334401237654E-3</v>
      </c>
      <c r="G1778">
        <f t="shared" si="124"/>
        <v>4.2999877929687393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0.70001220703125</v>
      </c>
      <c r="E1779">
        <f t="shared" si="123"/>
        <v>191.77012404523165</v>
      </c>
      <c r="F1779">
        <f>(MAX(E$2:E1779) - E1779)/MAX(E$2:E1779)</f>
        <v>3.0600572982842382E-3</v>
      </c>
      <c r="G1779">
        <f t="shared" si="124"/>
        <v>4.9999999999999893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0.350006103515625</v>
      </c>
      <c r="E1780">
        <f t="shared" si="123"/>
        <v>192.03522372393081</v>
      </c>
      <c r="F1780">
        <f>(MAX(E$2:E1780) - E1780)/MAX(E$2:E1780)</f>
        <v>1.6819048889431141E-3</v>
      </c>
      <c r="G1780">
        <f t="shared" si="124"/>
        <v>5.3500061035156143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0.3499755859375</v>
      </c>
      <c r="E1781">
        <f t="shared" si="123"/>
        <v>192.30006899298917</v>
      </c>
      <c r="F1781">
        <f>(MAX(E$2:E1781) - E1781)/MAX(E$2:E1781)</f>
        <v>3.0507505856984377E-4</v>
      </c>
      <c r="G1781">
        <f t="shared" si="124"/>
        <v>5.6999816894531143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1.1000061035156199</v>
      </c>
      <c r="E1782">
        <f t="shared" si="123"/>
        <v>193.1371061592929</v>
      </c>
      <c r="F1782">
        <f>(MAX(E$2:E1782) - E1782)/MAX(E$2:E1782)</f>
        <v>0</v>
      </c>
      <c r="G1782">
        <f t="shared" si="124"/>
        <v>6.799987792968734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192.6805297441467</v>
      </c>
      <c r="F1783">
        <f>(MAX(E$2:E1783) - E1783)/MAX(E$2:E1783)</f>
        <v>2.3640015335511617E-3</v>
      </c>
      <c r="G1783">
        <f t="shared" si="124"/>
        <v>6.199981689453109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0.54998779296875</v>
      </c>
      <c r="E1784">
        <f t="shared" si="123"/>
        <v>193.09471376151924</v>
      </c>
      <c r="F1784">
        <f>(MAX(E$2:E1784) - E1784)/MAX(E$2:E1784)</f>
        <v>2.1949380218366611E-4</v>
      </c>
      <c r="G1784">
        <f t="shared" si="124"/>
        <v>6.749969482421859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1.6500244140625</v>
      </c>
      <c r="E1785">
        <f t="shared" si="123"/>
        <v>194.34627209122206</v>
      </c>
      <c r="F1785">
        <f>(MAX(E$2:E1785) - E1785)/MAX(E$2:E1785)</f>
        <v>0</v>
      </c>
      <c r="G1785">
        <f t="shared" si="124"/>
        <v>8.399993896484359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0.5999755859375</v>
      </c>
      <c r="E1786">
        <f t="shared" si="123"/>
        <v>194.80732714449391</v>
      </c>
      <c r="F1786">
        <f>(MAX(E$2:E1786) - E1786)/MAX(E$2:E1786)</f>
        <v>0</v>
      </c>
      <c r="G1786">
        <f t="shared" si="124"/>
        <v>0.5999755859375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0.600006103515625</v>
      </c>
      <c r="E1787">
        <f t="shared" si="123"/>
        <v>195.27045870887531</v>
      </c>
      <c r="F1787">
        <f>(MAX(E$2:E1787) - E1787)/MAX(E$2:E1787)</f>
        <v>0</v>
      </c>
      <c r="G1787">
        <f t="shared" si="124"/>
        <v>1.199981689453125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195.50397310385284</v>
      </c>
      <c r="F1788">
        <f>(MAX(E$2:E1788) - E1788)/MAX(E$2:E1788)</f>
        <v>0</v>
      </c>
      <c r="G1788">
        <f t="shared" si="124"/>
        <v>1.499969482421875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-0.350006103515625</v>
      </c>
      <c r="E1789">
        <f t="shared" si="123"/>
        <v>195.22911096521358</v>
      </c>
      <c r="F1789">
        <f>(MAX(E$2:E1789) - E1789)/MAX(E$2:E1789)</f>
        <v>1.4059158710460369E-3</v>
      </c>
      <c r="G1789">
        <f t="shared" si="124"/>
        <v>1.14996337890625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-0.550018310546875</v>
      </c>
      <c r="E1790">
        <f t="shared" si="123"/>
        <v>194.79737225155554</v>
      </c>
      <c r="F1790">
        <f>(MAX(E$2:E1790) - E1790)/MAX(E$2:E1790)</f>
        <v>3.6142531585378512E-3</v>
      </c>
      <c r="G1790">
        <f t="shared" si="124"/>
        <v>0.599945068359375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-1.8500061035156199</v>
      </c>
      <c r="E1791">
        <f t="shared" si="123"/>
        <v>193.32930185778292</v>
      </c>
      <c r="F1791">
        <f>(MAX(E$2:E1791) - E1791)/MAX(E$2:E1791)</f>
        <v>1.1123412028638016E-2</v>
      </c>
      <c r="G1791">
        <f t="shared" si="124"/>
        <v>-1.2500610351562449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1</v>
      </c>
      <c r="E1792">
        <f t="shared" si="123"/>
        <v>194.11519332874951</v>
      </c>
      <c r="F1792">
        <f>(MAX(E$2:E1792) - E1792)/MAX(E$2:E1792)</f>
        <v>7.1035885002991858E-3</v>
      </c>
      <c r="G1792">
        <f t="shared" si="124"/>
        <v>-0.25006103515624489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-0.199996948242187</v>
      </c>
      <c r="E1793">
        <f t="shared" si="123"/>
        <v>193.95694966187506</v>
      </c>
      <c r="F1793">
        <f>(MAX(E$2:E1793) - E1793)/MAX(E$2:E1793)</f>
        <v>7.9130025718505345E-3</v>
      </c>
      <c r="G1793">
        <f t="shared" si="124"/>
        <v>-0.45005798339843189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194.5471393753941</v>
      </c>
      <c r="F1794">
        <f>(MAX(E$2:E1794) - E1794)/MAX(E$2:E1794)</f>
        <v>4.8941907075743755E-3</v>
      </c>
      <c r="G1794">
        <f t="shared" si="124"/>
        <v>0.29994201660156811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1.75</v>
      </c>
      <c r="E1795">
        <f t="shared" si="123"/>
        <v>195.94164052071216</v>
      </c>
      <c r="F1795">
        <f>(MAX(E$2:E1795) - E1795)/MAX(E$2:E1795)</f>
        <v>0</v>
      </c>
      <c r="G1795">
        <f t="shared" si="124"/>
        <v>2.0499420166015683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1.3000030517578101</v>
      </c>
      <c r="E1796">
        <f t="shared" ref="E1796:E1859" si="126">(D1796/C1796*$G$2+1)*E1795*$H$2+(1-$H$2)*E1795</f>
        <v>196.9819398874003</v>
      </c>
      <c r="F1796">
        <f>(MAX(E$2:E1796) - E1796)/MAX(E$2:E1796)</f>
        <v>0</v>
      </c>
      <c r="G1796">
        <f t="shared" si="124"/>
        <v>3.3499450683593786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196.07409855145539</v>
      </c>
      <c r="F1797">
        <f>(MAX(E$2:E1797) - E1797)/MAX(E$2:E1797)</f>
        <v>4.6087541652998897E-3</v>
      </c>
      <c r="G1797">
        <f t="shared" ref="G1797:G1860" si="127">IF(A1797&lt;&gt;A1796, D1797, D1797+G1796)</f>
        <v>2.1999511718750089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0.600006103515625</v>
      </c>
      <c r="E1798">
        <f t="shared" si="126"/>
        <v>196.54720440616933</v>
      </c>
      <c r="F1798">
        <f>(MAX(E$2:E1798) - E1798)/MAX(E$2:E1798)</f>
        <v>2.2069814191061302E-3</v>
      </c>
      <c r="G1798">
        <f t="shared" si="127"/>
        <v>2.7999572753906339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0.45001220703125</v>
      </c>
      <c r="E1799">
        <f t="shared" si="126"/>
        <v>196.89865596076788</v>
      </c>
      <c r="F1799">
        <f>(MAX(E$2:E1799) - E1799)/MAX(E$2:E1799)</f>
        <v>4.2279980936336448E-4</v>
      </c>
      <c r="G1799">
        <f t="shared" si="127"/>
        <v>3.2499694824218839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0.79998779296875</v>
      </c>
      <c r="E1800">
        <f t="shared" si="126"/>
        <v>197.52944294506077</v>
      </c>
      <c r="F1800">
        <f>(MAX(E$2:E1800) - E1800)/MAX(E$2:E1800)</f>
        <v>0</v>
      </c>
      <c r="G1800">
        <f t="shared" si="127"/>
        <v>4.0499572753906339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1.40000915527343</v>
      </c>
      <c r="E1801">
        <f t="shared" si="126"/>
        <v>198.64754144327833</v>
      </c>
      <c r="F1801">
        <f>(MAX(E$2:E1801) - E1801)/MAX(E$2:E1801)</f>
        <v>0</v>
      </c>
      <c r="G1801">
        <f t="shared" si="127"/>
        <v>5.4499664306640643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1.6499938964843699</v>
      </c>
      <c r="E1802">
        <f t="shared" si="126"/>
        <v>199.96337242198103</v>
      </c>
      <c r="F1802">
        <f>(MAX(E$2:E1802) - E1802)/MAX(E$2:E1802)</f>
        <v>0</v>
      </c>
      <c r="G1802">
        <f t="shared" si="127"/>
        <v>7.0999603271484339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201.49475686143708</v>
      </c>
      <c r="F1803">
        <f>(MAX(E$2:E1803) - E1803)/MAX(E$2:E1803)</f>
        <v>0</v>
      </c>
      <c r="G1803">
        <f t="shared" si="127"/>
        <v>8.9999542236328036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1.6999816894531199</v>
      </c>
      <c r="E1804">
        <f t="shared" si="126"/>
        <v>202.86909490898967</v>
      </c>
      <c r="F1804">
        <f>(MAX(E$2:E1804) - E1804)/MAX(E$2:E1804)</f>
        <v>0</v>
      </c>
      <c r="G1804">
        <f t="shared" si="127"/>
        <v>10.699935913085923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201.50567648028712</v>
      </c>
      <c r="F1805">
        <f>(MAX(E$2:E1805) - E1805)/MAX(E$2:E1805)</f>
        <v>6.7206807883388852E-3</v>
      </c>
      <c r="G1805">
        <f t="shared" si="127"/>
        <v>8.9999237060546733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0.300018310546875</v>
      </c>
      <c r="E1806">
        <f t="shared" si="126"/>
        <v>201.74449575137209</v>
      </c>
      <c r="F1806">
        <f>(MAX(E$2:E1806) - E1806)/MAX(E$2:E1806)</f>
        <v>5.5434720508912129E-3</v>
      </c>
      <c r="G1806">
        <f t="shared" si="127"/>
        <v>9.2999420166015483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201.82403194424654</v>
      </c>
      <c r="F1807">
        <f>(MAX(E$2:E1807) - E1807)/MAX(E$2:E1807)</f>
        <v>5.1514153262819861E-3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203.11423615693403</v>
      </c>
      <c r="F1808">
        <f>(MAX(E$2:E1808) - E1808)/MAX(E$2:E1808)</f>
        <v>0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1.20001220703125</v>
      </c>
      <c r="E1809">
        <f t="shared" si="126"/>
        <v>204.09932676875331</v>
      </c>
      <c r="F1809">
        <f>(MAX(E$2:E1809) - E1809)/MAX(E$2:E1809)</f>
        <v>0</v>
      </c>
      <c r="G1809">
        <f t="shared" si="127"/>
        <v>2.9000244140624947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-0.5</v>
      </c>
      <c r="E1810">
        <f t="shared" si="126"/>
        <v>203.68416928501213</v>
      </c>
      <c r="F1810">
        <f>(MAX(E$2:E1810) - E1810)/MAX(E$2:E1810)</f>
        <v>2.0340953118946868E-3</v>
      </c>
      <c r="G1810">
        <f t="shared" si="127"/>
        <v>2.4000244140624947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-0.149993896484375</v>
      </c>
      <c r="E1811">
        <f t="shared" si="126"/>
        <v>203.55932417384886</v>
      </c>
      <c r="F1811">
        <f>(MAX(E$2:E1811) - E1811)/MAX(E$2:E1811)</f>
        <v>2.6457833225304026E-3</v>
      </c>
      <c r="G1811">
        <f t="shared" si="127"/>
        <v>2.2500305175781197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2.69999694824218</v>
      </c>
      <c r="E1812">
        <f t="shared" si="126"/>
        <v>205.77890121907353</v>
      </c>
      <c r="F1812">
        <f>(MAX(E$2:E1812) - E1812)/MAX(E$2:E1812)</f>
        <v>0</v>
      </c>
      <c r="G1812">
        <f t="shared" si="127"/>
        <v>4.9500274658203001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-0.3499755859375</v>
      </c>
      <c r="E1813">
        <f t="shared" si="126"/>
        <v>205.48772497300459</v>
      </c>
      <c r="F1813">
        <f>(MAX(E$2:E1813) - E1813)/MAX(E$2:E1813)</f>
        <v>1.4149956304750359E-3</v>
      </c>
      <c r="G1813">
        <f t="shared" si="127"/>
        <v>4.6000518798828001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-1.19999694824218</v>
      </c>
      <c r="E1814">
        <f t="shared" si="126"/>
        <v>204.48145262550253</v>
      </c>
      <c r="F1814">
        <f>(MAX(E$2:E1814) - E1814)/MAX(E$2:E1814)</f>
        <v>6.3050613346882093E-3</v>
      </c>
      <c r="G1814">
        <f t="shared" si="127"/>
        <v>3.4000549316406201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1.5500030517578101</v>
      </c>
      <c r="E1815">
        <f t="shared" si="126"/>
        <v>205.79140822234277</v>
      </c>
      <c r="F1815">
        <f>(MAX(E$2:E1815) - E1815)/MAX(E$2:E1815)</f>
        <v>0</v>
      </c>
      <c r="G1815">
        <f t="shared" si="127"/>
        <v>4.9500579833984304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9.99908447265625E-2</v>
      </c>
      <c r="E1816">
        <f t="shared" si="126"/>
        <v>205.8760717003322</v>
      </c>
      <c r="F1816">
        <f>(MAX(E$2:E1816) - E1816)/MAX(E$2:E1816)</f>
        <v>0</v>
      </c>
      <c r="G1816">
        <f t="shared" si="127"/>
        <v>5.0500488281249929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1.19999694824218</v>
      </c>
      <c r="E1817">
        <f t="shared" si="126"/>
        <v>206.899358448436</v>
      </c>
      <c r="F1817">
        <f>(MAX(E$2:E1817) - E1817)/MAX(E$2:E1817)</f>
        <v>0</v>
      </c>
      <c r="G1817">
        <f t="shared" si="127"/>
        <v>6.2500457763671733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2.20001220703125</v>
      </c>
      <c r="E1818">
        <f t="shared" si="126"/>
        <v>208.75832449248176</v>
      </c>
      <c r="F1818">
        <f>(MAX(E$2:E1818) - E1818)/MAX(E$2:E1818)</f>
        <v>0</v>
      </c>
      <c r="G1818">
        <f t="shared" si="127"/>
        <v>8.4500579833984233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208.75832449248176</v>
      </c>
      <c r="F1819">
        <f>(MAX(E$2:E1819) - E1819)/MAX(E$2:E1819)</f>
        <v>0</v>
      </c>
      <c r="G1819">
        <f t="shared" si="127"/>
        <v>8.4500579833984233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3.19999694824218</v>
      </c>
      <c r="E1820">
        <f t="shared" si="126"/>
        <v>211.44578541723615</v>
      </c>
      <c r="F1820">
        <f>(MAX(E$2:E1820) - E1820)/MAX(E$2:E1820)</f>
        <v>0</v>
      </c>
      <c r="G1820">
        <f t="shared" si="127"/>
        <v>11.650054931640604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211.40262219297566</v>
      </c>
      <c r="F1821">
        <f>(MAX(E$2:E1821) - E1821)/MAX(E$2:E1821)</f>
        <v>2.0413376495220393E-4</v>
      </c>
      <c r="G1821">
        <f t="shared" si="127"/>
        <v>11.600051879882791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212.25784374297615</v>
      </c>
      <c r="F1822">
        <f>(MAX(E$2:E1822) - E1822)/MAX(E$2:E1822)</f>
        <v>0</v>
      </c>
      <c r="G1822">
        <f t="shared" si="127"/>
        <v>12.600051879882791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0.449981689453125</v>
      </c>
      <c r="E1823">
        <f t="shared" si="126"/>
        <v>212.6415000179704</v>
      </c>
      <c r="F1823">
        <f>(MAX(E$2:E1823) - E1823)/MAX(E$2:E1823)</f>
        <v>0</v>
      </c>
      <c r="G1823">
        <f t="shared" si="127"/>
        <v>13.050033569335916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212.68419685516793</v>
      </c>
      <c r="F1824">
        <f>(MAX(E$2:E1824) - E1824)/MAX(E$2:E1824)</f>
        <v>0</v>
      </c>
      <c r="G1824">
        <f t="shared" si="127"/>
        <v>13.100021362304666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213.02546141926263</v>
      </c>
      <c r="F1825">
        <f>(MAX(E$2:E1825) - E1825)/MAX(E$2:E1825)</f>
        <v>0</v>
      </c>
      <c r="G1825">
        <f t="shared" si="127"/>
        <v>13.500015258789041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0.600006103515625</v>
      </c>
      <c r="E1826">
        <f t="shared" si="126"/>
        <v>213.53868285677152</v>
      </c>
      <c r="F1826">
        <f>(MAX(E$2:E1826) - E1826)/MAX(E$2:E1826)</f>
        <v>0</v>
      </c>
      <c r="G1826">
        <f t="shared" si="127"/>
        <v>14.100021362304666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214.26032103531443</v>
      </c>
      <c r="F1827">
        <f>(MAX(E$2:E1827) - E1827)/MAX(E$2:E1827)</f>
        <v>0</v>
      </c>
      <c r="G1827">
        <f t="shared" si="127"/>
        <v>14.950027465820291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0.649993896484375</v>
      </c>
      <c r="E1828">
        <f t="shared" si="126"/>
        <v>214.81401772587984</v>
      </c>
      <c r="F1828">
        <f>(MAX(E$2:E1828) - E1828)/MAX(E$2:E1828)</f>
        <v>0</v>
      </c>
      <c r="G1828">
        <f t="shared" si="127"/>
        <v>15.600021362304666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0.649993896484375</v>
      </c>
      <c r="E1829">
        <f t="shared" si="126"/>
        <v>215.36914529279073</v>
      </c>
      <c r="F1829">
        <f>(MAX(E$2:E1829) - E1829)/MAX(E$2:E1829)</f>
        <v>0</v>
      </c>
      <c r="G1829">
        <f t="shared" si="127"/>
        <v>0.649993896484375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0.949981689453125</v>
      </c>
      <c r="E1830">
        <f t="shared" si="126"/>
        <v>216.18165127511443</v>
      </c>
      <c r="F1830">
        <f>(MAX(E$2:E1830) - E1830)/MAX(E$2:E1830)</f>
        <v>0</v>
      </c>
      <c r="G1830">
        <f t="shared" si="127"/>
        <v>1.5999755859375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216.13734040487165</v>
      </c>
      <c r="F1831">
        <f>(MAX(E$2:E1831) - E1831)/MAX(E$2:E1831)</f>
        <v>2.0497054204841731E-4</v>
      </c>
      <c r="G1831">
        <f t="shared" si="127"/>
        <v>1.5499725341796875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0.199996948242187</v>
      </c>
      <c r="E1832">
        <f t="shared" si="126"/>
        <v>216.31656310538997</v>
      </c>
      <c r="F1832">
        <f>(MAX(E$2:E1832) - E1832)/MAX(E$2:E1832)</f>
        <v>0</v>
      </c>
      <c r="G1832">
        <f t="shared" si="127"/>
        <v>1.7499694824218746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0.94999694824218694</v>
      </c>
      <c r="E1833">
        <f t="shared" si="126"/>
        <v>217.17044153255489</v>
      </c>
      <c r="F1833">
        <f>(MAX(E$2:E1833) - E1833)/MAX(E$2:E1833)</f>
        <v>0</v>
      </c>
      <c r="G1833">
        <f t="shared" si="127"/>
        <v>2.6999664306640616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0.79998779296875</v>
      </c>
      <c r="E1834">
        <f t="shared" si="126"/>
        <v>217.88399673431769</v>
      </c>
      <c r="F1834">
        <f>(MAX(E$2:E1834) - E1834)/MAX(E$2:E1834)</f>
        <v>0</v>
      </c>
      <c r="G1834">
        <f t="shared" si="127"/>
        <v>3.4999542236328116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9.99908447265625E-2</v>
      </c>
      <c r="E1835">
        <f t="shared" si="126"/>
        <v>217.97381112430651</v>
      </c>
      <c r="F1835">
        <f>(MAX(E$2:E1835) - E1835)/MAX(E$2:E1835)</f>
        <v>0</v>
      </c>
      <c r="G1835">
        <f t="shared" si="127"/>
        <v>3.5999450683593741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-0.90000915527343694</v>
      </c>
      <c r="E1836">
        <f t="shared" si="126"/>
        <v>217.15769643768687</v>
      </c>
      <c r="F1836">
        <f>(MAX(E$2:E1836) - E1836)/MAX(E$2:E1836)</f>
        <v>3.7440951388156736E-3</v>
      </c>
      <c r="G1836">
        <f t="shared" si="127"/>
        <v>2.6999359130859371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0.90000915527343694</v>
      </c>
      <c r="E1837">
        <f t="shared" si="126"/>
        <v>217.97172305680076</v>
      </c>
      <c r="F1837">
        <f>(MAX(E$2:E1837) - E1837)/MAX(E$2:E1837)</f>
        <v>9.57944211271255E-6</v>
      </c>
      <c r="G1837">
        <f t="shared" si="127"/>
        <v>3.5999450683593741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0.94999694824218694</v>
      </c>
      <c r="E1838">
        <f t="shared" si="126"/>
        <v>218.83349909838776</v>
      </c>
      <c r="F1838">
        <f>(MAX(E$2:E1838) - E1838)/MAX(E$2:E1838)</f>
        <v>0</v>
      </c>
      <c r="G1838">
        <f t="shared" si="127"/>
        <v>4.5499420166015607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1.1000061035156199</v>
      </c>
      <c r="E1839">
        <f t="shared" si="126"/>
        <v>219.82918195793081</v>
      </c>
      <c r="F1839">
        <f>(MAX(E$2:E1839) - E1839)/MAX(E$2:E1839)</f>
        <v>0</v>
      </c>
      <c r="G1839">
        <f t="shared" si="127"/>
        <v>5.6499481201171804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0.20001220703125</v>
      </c>
      <c r="E1840">
        <f t="shared" si="126"/>
        <v>220.01104898903557</v>
      </c>
      <c r="F1840">
        <f>(MAX(E$2:E1840) - E1840)/MAX(E$2:E1840)</f>
        <v>0</v>
      </c>
      <c r="G1840">
        <f t="shared" si="127"/>
        <v>5.8499603271484304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220.01104898903557</v>
      </c>
      <c r="F1841">
        <f>(MAX(E$2:E1841) - E1841)/MAX(E$2:E1841)</f>
        <v>0</v>
      </c>
      <c r="G1841">
        <f t="shared" si="127"/>
        <v>5.8499603271484304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0.100006103515625</v>
      </c>
      <c r="E1842">
        <f t="shared" si="126"/>
        <v>220.10283512382608</v>
      </c>
      <c r="F1842">
        <f>(MAX(E$2:E1842) - E1842)/MAX(E$2:E1842)</f>
        <v>0</v>
      </c>
      <c r="G1842">
        <f t="shared" si="127"/>
        <v>5.9499664306640554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-0.25</v>
      </c>
      <c r="E1843">
        <f t="shared" si="126"/>
        <v>219.87505276932183</v>
      </c>
      <c r="F1843">
        <f>(MAX(E$2:E1843) - E1843)/MAX(E$2:E1843)</f>
        <v>1.0348905972797219E-3</v>
      </c>
      <c r="G1843">
        <f t="shared" si="127"/>
        <v>5.6999664306640554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-0.84999084472656194</v>
      </c>
      <c r="E1844">
        <f t="shared" si="126"/>
        <v>219.10504542802468</v>
      </c>
      <c r="F1844">
        <f>(MAX(E$2:E1844) - E1844)/MAX(E$2:E1844)</f>
        <v>4.5332887022562071E-3</v>
      </c>
      <c r="G1844">
        <f t="shared" si="127"/>
        <v>4.8499755859374938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218.88011357653915</v>
      </c>
      <c r="F1845">
        <f>(MAX(E$2:E1845) - E1845)/MAX(E$2:E1845)</f>
        <v>5.5552285212457867E-3</v>
      </c>
      <c r="G1845">
        <f t="shared" si="127"/>
        <v>4.5999755859374938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1.04998779296875</v>
      </c>
      <c r="E1846">
        <f t="shared" si="126"/>
        <v>219.84017930062083</v>
      </c>
      <c r="F1846">
        <f>(MAX(E$2:E1846) - E1846)/MAX(E$2:E1846)</f>
        <v>1.193332303318513E-3</v>
      </c>
      <c r="G1846">
        <f t="shared" si="127"/>
        <v>5.6499633789062438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3.8999938964843701</v>
      </c>
      <c r="E1847">
        <f t="shared" si="126"/>
        <v>223.48047095184677</v>
      </c>
      <c r="F1847">
        <f>(MAX(E$2:E1847) - E1847)/MAX(E$2:E1847)</f>
        <v>0</v>
      </c>
      <c r="G1847">
        <f t="shared" si="127"/>
        <v>9.5499572753906143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-0.69999694824218694</v>
      </c>
      <c r="E1848">
        <f t="shared" si="126"/>
        <v>222.81626783805413</v>
      </c>
      <c r="F1848">
        <f>(MAX(E$2:E1848) - E1848)/MAX(E$2:E1848)</f>
        <v>2.9720857082664444E-3</v>
      </c>
      <c r="G1848">
        <f t="shared" si="127"/>
        <v>8.8499603271484268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0.94999694824218694</v>
      </c>
      <c r="E1849">
        <f t="shared" si="126"/>
        <v>223.70530189080657</v>
      </c>
      <c r="F1849">
        <f>(MAX(E$2:E1849) - E1849)/MAX(E$2:E1849)</f>
        <v>0</v>
      </c>
      <c r="G1849">
        <f t="shared" si="127"/>
        <v>9.7999572753906143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2.3000030517578098</v>
      </c>
      <c r="E1850">
        <f t="shared" si="126"/>
        <v>225.86629797438826</v>
      </c>
      <c r="F1850">
        <f>(MAX(E$2:E1850) - E1850)/MAX(E$2:E1850)</f>
        <v>0</v>
      </c>
      <c r="G1850">
        <f t="shared" si="127"/>
        <v>12.099960327148423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2.3000030517578098</v>
      </c>
      <c r="E1851">
        <f t="shared" si="126"/>
        <v>228.04816930783565</v>
      </c>
      <c r="F1851">
        <f>(MAX(E$2:E1851) - E1851)/MAX(E$2:E1851)</f>
        <v>0</v>
      </c>
      <c r="G1851">
        <f t="shared" si="127"/>
        <v>14.399963378906232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229.9614779596393</v>
      </c>
      <c r="F1852">
        <f>(MAX(E$2:E1852) - E1852)/MAX(E$2:E1852)</f>
        <v>0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</v>
      </c>
      <c r="E1853">
        <f t="shared" si="126"/>
        <v>227.00844634295416</v>
      </c>
      <c r="F1853">
        <f>(MAX(E$2:E1853) - E1853)/MAX(E$2:E1853)</f>
        <v>1.2841418671015093E-2</v>
      </c>
      <c r="G1853">
        <f t="shared" si="127"/>
        <v>-1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1.04998779296875</v>
      </c>
      <c r="E1854">
        <f t="shared" si="126"/>
        <v>228.03038959505275</v>
      </c>
      <c r="F1854">
        <f>(MAX(E$2:E1854) - E1854)/MAX(E$2:E1854)</f>
        <v>8.3974428313835659E-3</v>
      </c>
      <c r="G1854">
        <f t="shared" si="127"/>
        <v>4.998779296875E-2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229.00626858048093</v>
      </c>
      <c r="F1855">
        <f>(MAX(E$2:E1855) - E1855)/MAX(E$2:E1855)</f>
        <v>4.1537799619030587E-3</v>
      </c>
      <c r="G1855">
        <f t="shared" si="127"/>
        <v>1.04998779296875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-1.90000915527343</v>
      </c>
      <c r="E1856">
        <f t="shared" si="126"/>
        <v>227.16479454878478</v>
      </c>
      <c r="F1856">
        <f>(MAX(E$2:E1856) - E1856)/MAX(E$2:E1856)</f>
        <v>1.2161529990450665E-2</v>
      </c>
      <c r="G1856">
        <f t="shared" si="127"/>
        <v>-0.85002136230467995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0.75</v>
      </c>
      <c r="E1857">
        <f t="shared" si="126"/>
        <v>227.88309318643653</v>
      </c>
      <c r="F1857">
        <f>(MAX(E$2:E1857) - E1857)/MAX(E$2:E1857)</f>
        <v>9.0379692792179299E-3</v>
      </c>
      <c r="G1857">
        <f t="shared" si="127"/>
        <v>-0.10002136230467995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-0.70001220703125</v>
      </c>
      <c r="E1858">
        <f t="shared" si="126"/>
        <v>227.20742963517847</v>
      </c>
      <c r="F1858">
        <f>(MAX(E$2:E1858) - E1858)/MAX(E$2:E1858)</f>
        <v>1.1976128997327936E-2</v>
      </c>
      <c r="G1858">
        <f t="shared" si="127"/>
        <v>-0.80003356933592995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1.19999694824218</v>
      </c>
      <c r="E1859">
        <f t="shared" si="126"/>
        <v>228.34889946488011</v>
      </c>
      <c r="F1859">
        <f>(MAX(E$2:E1859) - E1859)/MAX(E$2:E1859)</f>
        <v>7.0123853310866957E-3</v>
      </c>
      <c r="G1859">
        <f t="shared" si="127"/>
        <v>0.39996337890625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5.00030517578125E-2</v>
      </c>
      <c r="E1860">
        <f t="shared" ref="E1860:E1923" si="129">(D1860/C1860*$G$2+1)*E1859*$H$2+(1-$H$2)*E1859</f>
        <v>228.39675038857087</v>
      </c>
      <c r="F1860">
        <f>(MAX(E$2:E1860) - E1860)/MAX(E$2:E1860)</f>
        <v>6.8043029856637884E-3</v>
      </c>
      <c r="G1860">
        <f t="shared" si="127"/>
        <v>0.4499664306640625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-1</v>
      </c>
      <c r="E1861">
        <f t="shared" si="129"/>
        <v>227.43421140439267</v>
      </c>
      <c r="F1861">
        <f>(MAX(E$2:E1861) - E1861)/MAX(E$2:E1861)</f>
        <v>1.0989956133827722E-2</v>
      </c>
      <c r="G1861">
        <f t="shared" ref="G1861:G1924" si="130">IF(A1861&lt;&gt;A1860, D1861, D1861+G1860)</f>
        <v>-0.5500335693359375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1.54998779296875</v>
      </c>
      <c r="E1862">
        <f t="shared" si="129"/>
        <v>228.89637322129687</v>
      </c>
      <c r="F1862">
        <f>(MAX(E$2:E1862) - E1862)/MAX(E$2:E1862)</f>
        <v>4.6316659111460589E-3</v>
      </c>
      <c r="G1862">
        <f t="shared" si="130"/>
        <v>0.9999542236328125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-9.99908447265625E-2</v>
      </c>
      <c r="E1863">
        <f t="shared" si="129"/>
        <v>228.80085685087195</v>
      </c>
      <c r="F1863">
        <f>(MAX(E$2:E1863) - E1863)/MAX(E$2:E1863)</f>
        <v>5.0470240453535696E-3</v>
      </c>
      <c r="G1863">
        <f t="shared" si="130"/>
        <v>0.89996337890625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-0.80000305175781194</v>
      </c>
      <c r="E1864">
        <f t="shared" si="129"/>
        <v>228.03514588309596</v>
      </c>
      <c r="F1864">
        <f>(MAX(E$2:E1864) - E1864)/MAX(E$2:E1864)</f>
        <v>8.3767598540196546E-3</v>
      </c>
      <c r="G1864">
        <f t="shared" si="130"/>
        <v>9.9960327148438055E-2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0.94999694824218694</v>
      </c>
      <c r="E1865">
        <f t="shared" si="129"/>
        <v>228.94847383858661</v>
      </c>
      <c r="F1865">
        <f>(MAX(E$2:E1865) - E1865)/MAX(E$2:E1865)</f>
        <v>4.4051035418657446E-3</v>
      </c>
      <c r="G1865">
        <f t="shared" si="130"/>
        <v>1.049957275390625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230.86321615264887</v>
      </c>
      <c r="F1866">
        <f>(MAX(E$2:E1866) - E1866)/MAX(E$2:E1866)</f>
        <v>0</v>
      </c>
      <c r="G1866">
        <f t="shared" si="130"/>
        <v>3.049957275390625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230.86321615264887</v>
      </c>
      <c r="F1867">
        <f>(MAX(E$2:E1867) - E1867)/MAX(E$2:E1867)</f>
        <v>0</v>
      </c>
      <c r="G1867">
        <f t="shared" si="130"/>
        <v>3.049957275390625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1.1499938964843699</v>
      </c>
      <c r="E1868">
        <f t="shared" si="129"/>
        <v>231.96331818095672</v>
      </c>
      <c r="F1868">
        <f>(MAX(E$2:E1868) - E1868)/MAX(E$2:E1868)</f>
        <v>0</v>
      </c>
      <c r="G1868">
        <f t="shared" si="130"/>
        <v>4.1999511718749947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0.400009155273437</v>
      </c>
      <c r="E1869">
        <f t="shared" si="129"/>
        <v>232.34734192359758</v>
      </c>
      <c r="F1869">
        <f>(MAX(E$2:E1869) - E1869)/MAX(E$2:E1869)</f>
        <v>0</v>
      </c>
      <c r="G1869">
        <f t="shared" si="130"/>
        <v>4.5999603271484313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0.350006103515625</v>
      </c>
      <c r="E1870">
        <f t="shared" si="129"/>
        <v>232.68259570137275</v>
      </c>
      <c r="F1870">
        <f>(MAX(E$2:E1870) - E1870)/MAX(E$2:E1870)</f>
        <v>0</v>
      </c>
      <c r="G1870">
        <f t="shared" si="130"/>
        <v>4.9499664306640563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232.68259570137275</v>
      </c>
      <c r="F1871">
        <f>(MAX(E$2:E1871) - E1871)/MAX(E$2:E1871)</f>
        <v>0</v>
      </c>
      <c r="G1871">
        <f t="shared" si="130"/>
        <v>4.9499664306640563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1.69999694824218</v>
      </c>
      <c r="E1872">
        <f t="shared" si="129"/>
        <v>234.32036260883123</v>
      </c>
      <c r="F1872">
        <f>(MAX(E$2:E1872) - E1872)/MAX(E$2:E1872)</f>
        <v>0</v>
      </c>
      <c r="G1872">
        <f t="shared" si="130"/>
        <v>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0.59999084472656194</v>
      </c>
      <c r="E1873">
        <f t="shared" si="129"/>
        <v>234.90372390467482</v>
      </c>
      <c r="F1873">
        <f>(MAX(E$2:E1873) - E1873)/MAX(E$2:E1873)</f>
        <v>0</v>
      </c>
      <c r="G1873">
        <f t="shared" si="130"/>
        <v>2.299987792968742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236.59376146409079</v>
      </c>
      <c r="F1874">
        <f>(MAX(E$2:E1874) - E1874)/MAX(E$2:E1874)</f>
        <v>0</v>
      </c>
      <c r="G1874">
        <f t="shared" si="130"/>
        <v>4.049987792968742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236.30172465770602</v>
      </c>
      <c r="F1875">
        <f>(MAX(E$2:E1875) - E1875)/MAX(E$2:E1875)</f>
        <v>1.2343385750223847E-3</v>
      </c>
      <c r="G1875">
        <f t="shared" si="130"/>
        <v>3.74998474121093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237.02820370579479</v>
      </c>
      <c r="F1876">
        <f>(MAX(E$2:E1876) - E1876)/MAX(E$2:E1876)</f>
        <v>0</v>
      </c>
      <c r="G1876">
        <f t="shared" si="130"/>
        <v>4.4999847412109304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1.3999938964843699</v>
      </c>
      <c r="E1877">
        <f t="shared" si="129"/>
        <v>238.40213880203655</v>
      </c>
      <c r="F1877">
        <f>(MAX(E$2:E1877) - E1877)/MAX(E$2:E1877)</f>
        <v>0</v>
      </c>
      <c r="G1877">
        <f t="shared" si="130"/>
        <v>5.8999786376953001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-0.55000305175781194</v>
      </c>
      <c r="E1878">
        <f t="shared" si="129"/>
        <v>237.85601425193323</v>
      </c>
      <c r="F1878">
        <f>(MAX(E$2:E1878) - E1878)/MAX(E$2:E1878)</f>
        <v>2.2907703464724516E-3</v>
      </c>
      <c r="G1878">
        <f t="shared" si="130"/>
        <v>5.3499755859374885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1.0500030517578101</v>
      </c>
      <c r="E1879">
        <f t="shared" si="129"/>
        <v>238.89808465879057</v>
      </c>
      <c r="F1879">
        <f>(MAX(E$2:E1879) - E1879)/MAX(E$2:E1879)</f>
        <v>0</v>
      </c>
      <c r="G1879">
        <f t="shared" si="130"/>
        <v>6.3999786376952983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1.1499938964843699</v>
      </c>
      <c r="E1880">
        <f t="shared" si="129"/>
        <v>240.05334259311729</v>
      </c>
      <c r="F1880">
        <f>(MAX(E$2:E1880) - E1880)/MAX(E$2:E1880)</f>
        <v>0</v>
      </c>
      <c r="G1880">
        <f t="shared" si="130"/>
        <v>7.549972534179668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2.79998779296875</v>
      </c>
      <c r="E1881">
        <f t="shared" si="129"/>
        <v>242.90660214584898</v>
      </c>
      <c r="F1881">
        <f>(MAX(E$2:E1881) - E1881)/MAX(E$2:E1881)</f>
        <v>0</v>
      </c>
      <c r="G1881">
        <f t="shared" si="130"/>
        <v>10.349960327148418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0.25</v>
      </c>
      <c r="E1882">
        <f t="shared" si="129"/>
        <v>243.16485643124099</v>
      </c>
      <c r="F1882">
        <f>(MAX(E$2:E1882) - E1882)/MAX(E$2:E1882)</f>
        <v>0</v>
      </c>
      <c r="G1882">
        <f t="shared" si="130"/>
        <v>10.599960327148418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1.70001220703125</v>
      </c>
      <c r="E1883">
        <f t="shared" si="129"/>
        <v>244.90037176697393</v>
      </c>
      <c r="F1883">
        <f>(MAX(E$2:E1883) - E1883)/MAX(E$2:E1883)</f>
        <v>0</v>
      </c>
      <c r="G1883">
        <f t="shared" si="130"/>
        <v>12.299972534179668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1.15000915527343</v>
      </c>
      <c r="E1884">
        <f t="shared" si="129"/>
        <v>246.07830266976214</v>
      </c>
      <c r="F1884">
        <f>(MAX(E$2:E1884) - E1884)/MAX(E$2:E1884)</f>
        <v>0</v>
      </c>
      <c r="G1884">
        <f t="shared" si="130"/>
        <v>13.449981689453098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-1.1499938964843699</v>
      </c>
      <c r="E1885">
        <f t="shared" si="129"/>
        <v>244.88425817133401</v>
      </c>
      <c r="F1885">
        <f>(MAX(E$2:E1885) - E1885)/MAX(E$2:E1885)</f>
        <v>4.852294921875085E-3</v>
      </c>
      <c r="G1885">
        <f t="shared" si="130"/>
        <v>12.299987792968729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1.0500030517578101</v>
      </c>
      <c r="E1886">
        <f t="shared" si="129"/>
        <v>245.97378875780583</v>
      </c>
      <c r="F1886">
        <f>(MAX(E$2:E1886) - E1886)/MAX(E$2:E1886)</f>
        <v>4.247181113588922E-4</v>
      </c>
      <c r="G1886">
        <f t="shared" si="130"/>
        <v>13.349990844726539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-0.349990844726562</v>
      </c>
      <c r="E1887">
        <f t="shared" si="129"/>
        <v>245.61134688606032</v>
      </c>
      <c r="F1887">
        <f>(MAX(E$2:E1887) - E1887)/MAX(E$2:E1887)</f>
        <v>1.8975902330100045E-3</v>
      </c>
      <c r="G1887">
        <f t="shared" si="130"/>
        <v>12.999999999999977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0.400009155273437</v>
      </c>
      <c r="E1888">
        <f t="shared" si="129"/>
        <v>246.02414851376395</v>
      </c>
      <c r="F1888">
        <f>(MAX(E$2:E1888) - E1888)/MAX(E$2:E1888)</f>
        <v>2.2006879684498593E-4</v>
      </c>
      <c r="G1888">
        <f t="shared" si="130"/>
        <v>13.400009155273414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1.5500030517578101</v>
      </c>
      <c r="E1889">
        <f t="shared" si="129"/>
        <v>247.61558368885366</v>
      </c>
      <c r="F1889">
        <f>(MAX(E$2:E1889) - E1889)/MAX(E$2:E1889)</f>
        <v>0</v>
      </c>
      <c r="G1889">
        <f t="shared" si="130"/>
        <v>14.950012207031225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0.100006103515625</v>
      </c>
      <c r="E1890">
        <f t="shared" si="129"/>
        <v>247.71815261658224</v>
      </c>
      <c r="F1890">
        <f>(MAX(E$2:E1890) - E1890)/MAX(E$2:E1890)</f>
        <v>0</v>
      </c>
      <c r="G1890">
        <f t="shared" si="130"/>
        <v>15.05001831054685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-0.25</v>
      </c>
      <c r="E1891">
        <f t="shared" si="129"/>
        <v>247.46304859515482</v>
      </c>
      <c r="F1891">
        <f>(MAX(E$2:E1891) - E1891)/MAX(E$2:E1891)</f>
        <v>1.0298156139662386E-3</v>
      </c>
      <c r="G1891">
        <f t="shared" si="130"/>
        <v>14.80001831054685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-1.20001220703125</v>
      </c>
      <c r="E1892">
        <f t="shared" si="129"/>
        <v>246.24552960625002</v>
      </c>
      <c r="F1892">
        <f>(MAX(E$2:E1892) - E1892)/MAX(E$2:E1892)</f>
        <v>5.9447521095135547E-3</v>
      </c>
      <c r="G1892">
        <f t="shared" si="130"/>
        <v>13.6000061035156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0.199996948242187</v>
      </c>
      <c r="E1893">
        <f t="shared" si="129"/>
        <v>246.44776180085896</v>
      </c>
      <c r="F1893">
        <f>(MAX(E$2:E1893) - E1893)/MAX(E$2:E1893)</f>
        <v>5.1283719109983745E-3</v>
      </c>
      <c r="G1893">
        <f t="shared" si="130"/>
        <v>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0.90000915527343694</v>
      </c>
      <c r="E1894">
        <f t="shared" si="129"/>
        <v>247.35098268126731</v>
      </c>
      <c r="F1894">
        <f>(MAX(E$2:E1894) - E1894)/MAX(E$2:E1894)</f>
        <v>1.4822084350162204E-3</v>
      </c>
      <c r="G1894">
        <f t="shared" si="130"/>
        <v>1.1000061035156239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247.60289202347423</v>
      </c>
      <c r="F1895">
        <f>(MAX(E$2:E1895) - E1895)/MAX(E$2:E1895)</f>
        <v>4.6528924865033608E-4</v>
      </c>
      <c r="G1895">
        <f t="shared" si="130"/>
        <v>1.3500061035156239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-0.199996948242187</v>
      </c>
      <c r="E1896">
        <f t="shared" si="129"/>
        <v>247.40100573374536</v>
      </c>
      <c r="F1896">
        <f>(MAX(E$2:E1896) - E1896)/MAX(E$2:E1896)</f>
        <v>1.2802730824807967E-3</v>
      </c>
      <c r="G1896">
        <f t="shared" si="130"/>
        <v>1.1500091552734368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1.19999694824218</v>
      </c>
      <c r="E1897">
        <f t="shared" si="129"/>
        <v>248.61252720465933</v>
      </c>
      <c r="F1897">
        <f>(MAX(E$2:E1897) - E1897)/MAX(E$2:E1897)</f>
        <v>0</v>
      </c>
      <c r="G1897">
        <f t="shared" si="130"/>
        <v>2.350006103515617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0.65000915527343694</v>
      </c>
      <c r="E1898">
        <f t="shared" si="129"/>
        <v>249.27301937958589</v>
      </c>
      <c r="F1898">
        <f>(MAX(E$2:E1898) - E1898)/MAX(E$2:E1898)</f>
        <v>0</v>
      </c>
      <c r="G1898">
        <f t="shared" si="130"/>
        <v>3.0000152587890541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249.07155496127754</v>
      </c>
      <c r="F1899">
        <f>(MAX(E$2:E1899) - E1899)/MAX(E$2:E1899)</f>
        <v>8.0820787909486225E-4</v>
      </c>
      <c r="G1899">
        <f t="shared" si="130"/>
        <v>2.8000030517578041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-1.20001220703125</v>
      </c>
      <c r="E1900">
        <f t="shared" si="129"/>
        <v>247.8677446363958</v>
      </c>
      <c r="F1900">
        <f>(MAX(E$2:E1900) - E1900)/MAX(E$2:E1900)</f>
        <v>5.6374923635444819E-3</v>
      </c>
      <c r="G1900">
        <f t="shared" si="130"/>
        <v>1.5999908447265541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1.79998779296875</v>
      </c>
      <c r="E1901">
        <f t="shared" si="129"/>
        <v>249.68350766099664</v>
      </c>
      <c r="F1901">
        <f>(MAX(E$2:E1901) - E1901)/MAX(E$2:E1901)</f>
        <v>0</v>
      </c>
      <c r="G1901">
        <f t="shared" si="130"/>
        <v>3.3999786376953041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0.449996948242187</v>
      </c>
      <c r="E1902">
        <f t="shared" si="129"/>
        <v>250.14175064914014</v>
      </c>
      <c r="F1902">
        <f>(MAX(E$2:E1902) - E1902)/MAX(E$2:E1902)</f>
        <v>0</v>
      </c>
      <c r="G1902">
        <f t="shared" si="130"/>
        <v>3.8499755859374911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-0.75</v>
      </c>
      <c r="E1903">
        <f t="shared" si="129"/>
        <v>249.38250367039203</v>
      </c>
      <c r="F1903">
        <f>(MAX(E$2:E1903) - E1903)/MAX(E$2:E1903)</f>
        <v>3.0352669107727749E-3</v>
      </c>
      <c r="G1903">
        <f t="shared" si="130"/>
        <v>3.0999755859374911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0.300003051757812</v>
      </c>
      <c r="E1904">
        <f t="shared" si="129"/>
        <v>249.68769515354637</v>
      </c>
      <c r="F1904">
        <f>(MAX(E$2:E1904) - E1904)/MAX(E$2:E1904)</f>
        <v>1.8151927633649689E-3</v>
      </c>
      <c r="G1904">
        <f t="shared" si="130"/>
        <v>3.3999786376953032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-0.600006103515625</v>
      </c>
      <c r="E1905">
        <f t="shared" si="129"/>
        <v>249.08057493695773</v>
      </c>
      <c r="F1905">
        <f>(MAX(E$2:E1905) - E1905)/MAX(E$2:E1905)</f>
        <v>4.2422974550572166E-3</v>
      </c>
      <c r="G1905">
        <f t="shared" si="130"/>
        <v>2.7999725341796782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1.3499908447265601</v>
      </c>
      <c r="E1906">
        <f t="shared" si="129"/>
        <v>250.44298790455306</v>
      </c>
      <c r="F1906">
        <f>(MAX(E$2:E1906) - E1906)/MAX(E$2:E1906)</f>
        <v>0</v>
      </c>
      <c r="G1906">
        <f t="shared" si="130"/>
        <v>4.1499633789062385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250.59483839765466</v>
      </c>
      <c r="F1907">
        <f>(MAX(E$2:E1907) - E1907)/MAX(E$2:E1907)</f>
        <v>0</v>
      </c>
      <c r="G1907">
        <f t="shared" si="130"/>
        <v>4.2999572753906135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-0.350006103515625</v>
      </c>
      <c r="E1908">
        <f t="shared" si="129"/>
        <v>250.2393956763265</v>
      </c>
      <c r="F1908">
        <f>(MAX(E$2:E1908) - E1908)/MAX(E$2:E1908)</f>
        <v>1.4183960196503653E-3</v>
      </c>
      <c r="G1908">
        <f t="shared" si="130"/>
        <v>3.9499511718749885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250.89614162457502</v>
      </c>
      <c r="F1909">
        <f>(MAX(E$2:E1909) - E1909)/MAX(E$2:E1909)</f>
        <v>0</v>
      </c>
      <c r="G1909">
        <f t="shared" si="130"/>
        <v>4.5999450683593635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-0.800018310546875</v>
      </c>
      <c r="E1910">
        <f t="shared" si="129"/>
        <v>250.08428652938056</v>
      </c>
      <c r="F1910">
        <f>(MAX(E$2:E1910) - E1910)/MAX(E$2:E1910)</f>
        <v>3.2358213639222403E-3</v>
      </c>
      <c r="G1910">
        <f t="shared" si="130"/>
        <v>3.7999267578124885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0.150009155273437</v>
      </c>
      <c r="E1911">
        <f t="shared" si="129"/>
        <v>250.23684531790849</v>
      </c>
      <c r="F1911">
        <f>(MAX(E$2:E1911) - E1911)/MAX(E$2:E1911)</f>
        <v>2.6277658253233017E-3</v>
      </c>
      <c r="G1911">
        <f t="shared" si="130"/>
        <v>3.9499359130859255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-0.5</v>
      </c>
      <c r="E1912">
        <f t="shared" si="129"/>
        <v>249.72003043281052</v>
      </c>
      <c r="F1912">
        <f>(MAX(E$2:E1912) - E1912)/MAX(E$2:E1912)</f>
        <v>4.6876416040082551E-3</v>
      </c>
      <c r="G1912">
        <f t="shared" si="130"/>
        <v>3.4499359130859255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249.97714558475644</v>
      </c>
      <c r="F1913">
        <f>(MAX(E$2:E1913) - E1913)/MAX(E$2:E1913)</f>
        <v>3.6628544140535546E-3</v>
      </c>
      <c r="G1913">
        <f t="shared" si="130"/>
        <v>3.6999359130859255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250.75080250025258</v>
      </c>
      <c r="F1914">
        <f>(MAX(E$2:E1914) - E1914)/MAX(E$2:E1914)</f>
        <v>5.7928002950289898E-4</v>
      </c>
      <c r="G1914">
        <f t="shared" si="130"/>
        <v>4.4499359130859251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252.76853276013472</v>
      </c>
      <c r="F1915">
        <f>(MAX(E$2:E1915) - E1915)/MAX(E$2:E1915)</f>
        <v>0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0.80000305175781194</v>
      </c>
      <c r="E1916">
        <f t="shared" si="129"/>
        <v>253.60677349237426</v>
      </c>
      <c r="F1916">
        <f>(MAX(E$2:E1916) - E1916)/MAX(E$2:E1916)</f>
        <v>0</v>
      </c>
      <c r="G1916">
        <f t="shared" si="130"/>
        <v>2.749999999999992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254.07984253237177</v>
      </c>
      <c r="F1917">
        <f>(MAX(E$2:E1917) - E1917)/MAX(E$2:E1917)</f>
        <v>0</v>
      </c>
      <c r="G1917">
        <f t="shared" si="130"/>
        <v>3.1999969482421791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254.5537940185024</v>
      </c>
      <c r="F1918">
        <f>(MAX(E$2:E1918) - E1918)/MAX(E$2:E1918)</f>
        <v>0</v>
      </c>
      <c r="G1918">
        <f t="shared" si="130"/>
        <v>3.6499938964843661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-0.20001220703125</v>
      </c>
      <c r="E1919">
        <f t="shared" si="129"/>
        <v>254.34219869114318</v>
      </c>
      <c r="F1919">
        <f>(MAX(E$2:E1919) - E1919)/MAX(E$2:E1919)</f>
        <v>8.3124012421452952E-4</v>
      </c>
      <c r="G1919">
        <f t="shared" si="130"/>
        <v>3.4499816894531161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0.54998779296875</v>
      </c>
      <c r="E1920">
        <f t="shared" si="129"/>
        <v>254.92936383103049</v>
      </c>
      <c r="F1920">
        <f>(MAX(E$2:E1920) - E1920)/MAX(E$2:E1920)</f>
        <v>0</v>
      </c>
      <c r="G1920">
        <f t="shared" si="130"/>
        <v>3.9999694824218661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254.39561341822375</v>
      </c>
      <c r="F1921">
        <f>(MAX(E$2:E1921) - E1921)/MAX(E$2:E1921)</f>
        <v>2.0937188434695742E-3</v>
      </c>
      <c r="G1921">
        <f t="shared" si="130"/>
        <v>3.4999694824218661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254.39561341822375</v>
      </c>
      <c r="F1922">
        <f>(MAX(E$2:E1922) - E1922)/MAX(E$2:E1922)</f>
        <v>2.0937188434695742E-3</v>
      </c>
      <c r="G1922">
        <f t="shared" si="130"/>
        <v>3.4999694824218661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1</v>
      </c>
      <c r="E1923">
        <f t="shared" si="129"/>
        <v>255.44787023953214</v>
      </c>
      <c r="F1923">
        <f>(MAX(E$2:E1923) - E1923)/MAX(E$2:E1923)</f>
        <v>0</v>
      </c>
      <c r="G1923">
        <f t="shared" si="130"/>
        <v>4.4999694824218661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255.44787023953214</v>
      </c>
      <c r="F1924">
        <f>(MAX(E$2:E1924) - E1924)/MAX(E$2:E1924)</f>
        <v>0</v>
      </c>
      <c r="G1924">
        <f t="shared" si="130"/>
        <v>4.4999694824218661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-9.99755859375E-2</v>
      </c>
      <c r="E1925">
        <f t="shared" si="132"/>
        <v>255.34475361569491</v>
      </c>
      <c r="F1925">
        <f>(MAX(E$2:E1925) - E1925)/MAX(E$2:E1925)</f>
        <v>4.036699297611357E-4</v>
      </c>
      <c r="G1925">
        <f t="shared" ref="G1925:G1988" si="133">IF(A1925&lt;&gt;A1924, D1925, D1925+G1924)</f>
        <v>4.3999938964843661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256.48455970980837</v>
      </c>
      <c r="F1926">
        <f>(MAX(E$2:E1926) - E1926)/MAX(E$2:E1926)</f>
        <v>0</v>
      </c>
      <c r="G1926">
        <f t="shared" si="133"/>
        <v>5.4999999999999858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-0.449981689453125</v>
      </c>
      <c r="E1927">
        <f t="shared" si="132"/>
        <v>256.01918327635326</v>
      </c>
      <c r="F1927">
        <f>(MAX(E$2:E1927) - E1927)/MAX(E$2:E1927)</f>
        <v>1.8144422961820453E-3</v>
      </c>
      <c r="G1927">
        <f t="shared" si="133"/>
        <v>5.0500183105468608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256.01918327635326</v>
      </c>
      <c r="F1928">
        <f>(MAX(E$2:E1928) - E1928)/MAX(E$2:E1928)</f>
        <v>1.8144422961820453E-3</v>
      </c>
      <c r="G1928">
        <f t="shared" si="133"/>
        <v>5.0500183105468608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0.600006103515625</v>
      </c>
      <c r="E1929">
        <f t="shared" si="132"/>
        <v>256.64181877611026</v>
      </c>
      <c r="F1929">
        <f>(MAX(E$2:E1929) - E1929)/MAX(E$2:E1929)</f>
        <v>0</v>
      </c>
      <c r="G1929">
        <f t="shared" si="133"/>
        <v>5.6500244140624858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0.550018310546875</v>
      </c>
      <c r="E1930">
        <f t="shared" si="132"/>
        <v>257.21002113209209</v>
      </c>
      <c r="F1930">
        <f>(MAX(E$2:E1930) - E1930)/MAX(E$2:E1930)</f>
        <v>0</v>
      </c>
      <c r="G1930">
        <f t="shared" si="133"/>
        <v>6.2000427246093608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-0.1500244140625</v>
      </c>
      <c r="E1931">
        <f t="shared" si="132"/>
        <v>257.05481265920599</v>
      </c>
      <c r="F1931">
        <f>(MAX(E$2:E1931) - E1931)/MAX(E$2:E1931)</f>
        <v>6.034308935669089E-4</v>
      </c>
      <c r="G1931">
        <f t="shared" si="133"/>
        <v>6.0500183105468608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-0.1500244140625</v>
      </c>
      <c r="E1932">
        <f t="shared" si="132"/>
        <v>256.89940017586804</v>
      </c>
      <c r="F1932">
        <f>(MAX(E$2:E1932) - E1932)/MAX(E$2:E1932)</f>
        <v>1.2076549539433957E-3</v>
      </c>
      <c r="G1932">
        <f t="shared" si="133"/>
        <v>5.8999938964843608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0.550018310546875</v>
      </c>
      <c r="E1933">
        <f t="shared" si="132"/>
        <v>257.46850007141273</v>
      </c>
      <c r="F1933">
        <f>(MAX(E$2:E1933) - E1933)/MAX(E$2:E1933)</f>
        <v>0</v>
      </c>
      <c r="G1933">
        <f t="shared" si="133"/>
        <v>6.4500122070312358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257.46850007141273</v>
      </c>
      <c r="F1934">
        <f>(MAX(E$2:E1934) - E1934)/MAX(E$2:E1934)</f>
        <v>0</v>
      </c>
      <c r="G1934">
        <f t="shared" si="133"/>
        <v>6.4500122070312358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-0.29998779296875</v>
      </c>
      <c r="E1935">
        <f t="shared" si="132"/>
        <v>257.1577748704542</v>
      </c>
      <c r="F1935">
        <f>(MAX(E$2:E1935) - E1935)/MAX(E$2:E1935)</f>
        <v>1.2068474429778604E-3</v>
      </c>
      <c r="G1935">
        <f t="shared" si="133"/>
        <v>6.1500244140624858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257.2096583495665</v>
      </c>
      <c r="F1936">
        <f>(MAX(E$2:E1936) - E1936)/MAX(E$2:E1936)</f>
        <v>1.0053335525489317E-3</v>
      </c>
      <c r="G1936">
        <f t="shared" si="133"/>
        <v>6.2000122070312358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-0.300003051757812</v>
      </c>
      <c r="E1937">
        <f t="shared" si="132"/>
        <v>256.89592411309496</v>
      </c>
      <c r="F1937">
        <f>(MAX(E$2:E1937) - E1937)/MAX(E$2:E1937)</f>
        <v>2.2238680000037209E-3</v>
      </c>
      <c r="G1937">
        <f t="shared" si="133"/>
        <v>-0.300003051757812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0.199981689453125</v>
      </c>
      <c r="E1938">
        <f t="shared" si="132"/>
        <v>257.10435999007967</v>
      </c>
      <c r="F1938">
        <f>(MAX(E$2:E1938) - E1938)/MAX(E$2:E1938)</f>
        <v>1.4143092503823274E-3</v>
      </c>
      <c r="G1938">
        <f t="shared" si="133"/>
        <v>-0.100021362304687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257.15650328024378</v>
      </c>
      <c r="F1939">
        <f>(MAX(E$2:E1939) - E1939)/MAX(E$2:E1939)</f>
        <v>1.2117862615520518E-3</v>
      </c>
      <c r="G1939">
        <f t="shared" si="133"/>
        <v>-5.0033569335937E-2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257.46918809962204</v>
      </c>
      <c r="F1940">
        <f>(MAX(E$2:E1940) - E1940)/MAX(E$2:E1940)</f>
        <v>0</v>
      </c>
      <c r="G1940">
        <f t="shared" si="133"/>
        <v>0.249954223632813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1.99998474121093</v>
      </c>
      <c r="E1941">
        <f t="shared" si="132"/>
        <v>259.55635725579953</v>
      </c>
      <c r="F1941">
        <f>(MAX(E$2:E1941) - E1941)/MAX(E$2:E1941)</f>
        <v>0</v>
      </c>
      <c r="G1941">
        <f t="shared" si="133"/>
        <v>2.2499389648437429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1.3999938964843699</v>
      </c>
      <c r="E1942">
        <f t="shared" si="132"/>
        <v>261.03264350749009</v>
      </c>
      <c r="F1942">
        <f>(MAX(E$2:E1942) - E1942)/MAX(E$2:E1942)</f>
        <v>0</v>
      </c>
      <c r="G1942">
        <f t="shared" si="133"/>
        <v>3.6499328613281126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1.49998474121093</v>
      </c>
      <c r="E1943">
        <f t="shared" si="132"/>
        <v>262.62121472592185</v>
      </c>
      <c r="F1943">
        <f>(MAX(E$2:E1943) - E1943)/MAX(E$2:E1943)</f>
        <v>0</v>
      </c>
      <c r="G1943">
        <f t="shared" si="133"/>
        <v>5.149917602539043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0.100006103515625</v>
      </c>
      <c r="E1944">
        <f t="shared" si="132"/>
        <v>262.7274431951227</v>
      </c>
      <c r="F1944">
        <f>(MAX(E$2:E1944) - E1944)/MAX(E$2:E1944)</f>
        <v>0</v>
      </c>
      <c r="G1944">
        <f t="shared" si="133"/>
        <v>5.249923706054668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-5.0018310546875E-2</v>
      </c>
      <c r="E1945">
        <f t="shared" si="132"/>
        <v>262.67425028076241</v>
      </c>
      <c r="F1945">
        <f>(MAX(E$2:E1945) - E1945)/MAX(E$2:E1945)</f>
        <v>2.0246424855126303E-4</v>
      </c>
      <c r="G1945">
        <f t="shared" si="133"/>
        <v>5.199905395507793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-1.0500183105468699</v>
      </c>
      <c r="E1946">
        <f t="shared" si="132"/>
        <v>261.55132119534494</v>
      </c>
      <c r="F1946">
        <f>(MAX(E$2:E1946) - E1946)/MAX(E$2:E1946)</f>
        <v>4.4765860219036172E-3</v>
      </c>
      <c r="G1946">
        <f t="shared" si="133"/>
        <v>4.1498870849609233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-0.149993896484375</v>
      </c>
      <c r="E1947">
        <f t="shared" si="132"/>
        <v>261.38984468853755</v>
      </c>
      <c r="F1947">
        <f>(MAX(E$2:E1947) - E1947)/MAX(E$2:E1947)</f>
        <v>5.0912020850130343E-3</v>
      </c>
      <c r="G1947">
        <f t="shared" si="133"/>
        <v>3.9998931884765483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261.38984468853755</v>
      </c>
      <c r="F1948">
        <f>(MAX(E$2:E1948) - E1948)/MAX(E$2:E1948)</f>
        <v>5.0912020850130343E-3</v>
      </c>
      <c r="G1948">
        <f t="shared" si="133"/>
        <v>3.9998931884765483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-0.20001220703125</v>
      </c>
      <c r="E1949">
        <f t="shared" si="132"/>
        <v>261.17616147437525</v>
      </c>
      <c r="F1949">
        <f>(MAX(E$2:E1949) - E1949)/MAX(E$2:E1949)</f>
        <v>5.9045286700230492E-3</v>
      </c>
      <c r="G1949">
        <f t="shared" si="133"/>
        <v>3.7998809814452983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262.56334551060576</v>
      </c>
      <c r="F1950">
        <f>(MAX(E$2:E1950) - E1950)/MAX(E$2:E1950)</f>
        <v>6.245928576067097E-4</v>
      </c>
      <c r="G1950">
        <f t="shared" si="133"/>
        <v>5.0998840332031081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-0.350006103515625</v>
      </c>
      <c r="E1951">
        <f t="shared" si="132"/>
        <v>262.18634331422908</v>
      </c>
      <c r="F1951">
        <f>(MAX(E$2:E1951) - E1951)/MAX(E$2:E1951)</f>
        <v>2.059548383347837E-3</v>
      </c>
      <c r="G1951">
        <f t="shared" si="133"/>
        <v>4.7498779296874831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262.78517049793345</v>
      </c>
      <c r="F1952">
        <f>(MAX(E$2:E1952) - E1952)/MAX(E$2:E1952)</f>
        <v>0</v>
      </c>
      <c r="G1952">
        <f t="shared" si="133"/>
        <v>5.2998809814452947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262.07698019287608</v>
      </c>
      <c r="F1953">
        <f>(MAX(E$2:E1953) - E1953)/MAX(E$2:E1953)</f>
        <v>2.6949401433706121E-3</v>
      </c>
      <c r="G1953">
        <f t="shared" si="133"/>
        <v>4.6498870849609197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-0.300003051757812</v>
      </c>
      <c r="E1954">
        <f t="shared" si="132"/>
        <v>261.75519072280787</v>
      </c>
      <c r="F1954">
        <f>(MAX(E$2:E1954) - E1954)/MAX(E$2:E1954)</f>
        <v>3.919474501449016E-3</v>
      </c>
      <c r="G1954">
        <f t="shared" si="133"/>
        <v>4.3498840332031081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0.449996948242187</v>
      </c>
      <c r="E1955">
        <f t="shared" si="132"/>
        <v>262.23935000588637</v>
      </c>
      <c r="F1955">
        <f>(MAX(E$2:E1955) - E1955)/MAX(E$2:E1955)</f>
        <v>2.0770597176882062E-3</v>
      </c>
      <c r="G1955">
        <f t="shared" si="133"/>
        <v>4.7998809814452947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0.199996948242187</v>
      </c>
      <c r="E1956">
        <f t="shared" si="132"/>
        <v>262.45379480026213</v>
      </c>
      <c r="F1956">
        <f>(MAX(E$2:E1956) - E1956)/MAX(E$2:E1956)</f>
        <v>1.2610136905496548E-3</v>
      </c>
      <c r="G1956">
        <f t="shared" si="133"/>
        <v>4.9998779296874813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0.45001220703125</v>
      </c>
      <c r="E1957">
        <f t="shared" si="132"/>
        <v>262.93661661071133</v>
      </c>
      <c r="F1957">
        <f>(MAX(E$2:E1957) - E1957)/MAX(E$2:E1957)</f>
        <v>0</v>
      </c>
      <c r="G1957">
        <f t="shared" si="133"/>
        <v>5.4498901367187313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-0.349990844726562</v>
      </c>
      <c r="E1958">
        <f t="shared" si="132"/>
        <v>262.55924235183613</v>
      </c>
      <c r="F1958">
        <f>(MAX(E$2:E1958) - E1958)/MAX(E$2:E1958)</f>
        <v>1.4352290059087181E-3</v>
      </c>
      <c r="G1958">
        <f t="shared" si="133"/>
        <v>-0.349990844726562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1.45001220703125</v>
      </c>
      <c r="E1959">
        <f t="shared" si="132"/>
        <v>264.10805991015843</v>
      </c>
      <c r="F1959">
        <f>(MAX(E$2:E1959) - E1959)/MAX(E$2:E1959)</f>
        <v>0</v>
      </c>
      <c r="G1959">
        <f t="shared" si="133"/>
        <v>1.1000213623046879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264.10805991015843</v>
      </c>
      <c r="F1960">
        <f>(MAX(E$2:E1960) - E1960)/MAX(E$2:E1960)</f>
        <v>0</v>
      </c>
      <c r="G1960">
        <f t="shared" si="133"/>
        <v>1.1000213623046879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265.2299083049835</v>
      </c>
      <c r="F1961">
        <f>(MAX(E$2:E1961) - E1961)/MAX(E$2:E1961)</f>
        <v>0</v>
      </c>
      <c r="G1961">
        <f t="shared" si="133"/>
        <v>2.1500091552734379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-0.349990844726562</v>
      </c>
      <c r="E1962">
        <f t="shared" si="132"/>
        <v>264.8514596867069</v>
      </c>
      <c r="F1962">
        <f>(MAX(E$2:E1962) - E1962)/MAX(E$2:E1962)</f>
        <v>1.4268700716867169E-3</v>
      </c>
      <c r="G1962">
        <f t="shared" si="133"/>
        <v>1.8000183105468759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0.25</v>
      </c>
      <c r="E1963">
        <f t="shared" si="132"/>
        <v>265.12234808790606</v>
      </c>
      <c r="F1963">
        <f>(MAX(E$2:E1963) - E1963)/MAX(E$2:E1963)</f>
        <v>4.0553577748763102E-4</v>
      </c>
      <c r="G1963">
        <f t="shared" si="133"/>
        <v>2.0500183105468759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1</v>
      </c>
      <c r="E1964">
        <f t="shared" si="132"/>
        <v>266.2129591182383</v>
      </c>
      <c r="F1964">
        <f>(MAX(E$2:E1964) - E1964)/MAX(E$2:E1964)</f>
        <v>0</v>
      </c>
      <c r="G1964">
        <f t="shared" si="133"/>
        <v>3.0500183105468759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0.600006103515625</v>
      </c>
      <c r="E1965">
        <f t="shared" si="132"/>
        <v>266.86861146507641</v>
      </c>
      <c r="F1965">
        <f>(MAX(E$2:E1965) - E1965)/MAX(E$2:E1965)</f>
        <v>0</v>
      </c>
      <c r="G1965">
        <f t="shared" si="133"/>
        <v>3.6500244140625009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1.65000915527343</v>
      </c>
      <c r="E1966">
        <f t="shared" si="132"/>
        <v>268.68925503578367</v>
      </c>
      <c r="F1966">
        <f>(MAX(E$2:E1966) - E1966)/MAX(E$2:E1966)</f>
        <v>0</v>
      </c>
      <c r="G1966">
        <f t="shared" si="133"/>
        <v>5.3000335693359304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1.1499938964843699</v>
      </c>
      <c r="E1967">
        <f t="shared" si="132"/>
        <v>269.96281952453415</v>
      </c>
      <c r="F1967">
        <f>(MAX(E$2:E1967) - E1967)/MAX(E$2:E1967)</f>
        <v>0</v>
      </c>
      <c r="G1967">
        <f t="shared" si="133"/>
        <v>6.4500274658203001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0.94999694824218694</v>
      </c>
      <c r="E1968">
        <f t="shared" si="132"/>
        <v>271.01781285429524</v>
      </c>
      <c r="F1968">
        <f>(MAX(E$2:E1968) - E1968)/MAX(E$2:E1968)</f>
        <v>0</v>
      </c>
      <c r="G1968">
        <f t="shared" si="133"/>
        <v>7.4000244140624867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-0.100006103515625</v>
      </c>
      <c r="E1969">
        <f t="shared" si="132"/>
        <v>270.90718658716509</v>
      </c>
      <c r="F1969">
        <f>(MAX(E$2:E1969) - E1969)/MAX(E$2:E1969)</f>
        <v>4.0818817761485238E-4</v>
      </c>
      <c r="G1969">
        <f t="shared" si="133"/>
        <v>7.3000183105468617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271.51311132897126</v>
      </c>
      <c r="F1970">
        <f>(MAX(E$2:E1970) - E1970)/MAX(E$2:E1970)</f>
        <v>0</v>
      </c>
      <c r="G1970">
        <f t="shared" si="133"/>
        <v>7.8500213623046733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1.8500061035156199</v>
      </c>
      <c r="E1971">
        <f t="shared" si="132"/>
        <v>273.5697147947551</v>
      </c>
      <c r="F1971">
        <f>(MAX(E$2:E1971) - E1971)/MAX(E$2:E1971)</f>
        <v>0</v>
      </c>
      <c r="G1971">
        <f t="shared" si="133"/>
        <v>9.700027465820293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1.00000000000002</v>
      </c>
      <c r="E1972">
        <f t="shared" si="132"/>
        <v>274.67835316038418</v>
      </c>
      <c r="F1972">
        <f>(MAX(E$2:E1972) - E1972)/MAX(E$2:E1972)</f>
        <v>0</v>
      </c>
      <c r="G1972">
        <f t="shared" si="133"/>
        <v>10.700027465820313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274.67835316038418</v>
      </c>
      <c r="F1973">
        <f>(MAX(E$2:E1973) - E1973)/MAX(E$2:E1973)</f>
        <v>0</v>
      </c>
      <c r="G1973">
        <f t="shared" si="133"/>
        <v>10.700027465820313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0.45001220703125</v>
      </c>
      <c r="E1974">
        <f t="shared" si="132"/>
        <v>275.17706225750572</v>
      </c>
      <c r="F1974">
        <f>(MAX(E$2:E1974) - E1974)/MAX(E$2:E1974)</f>
        <v>0</v>
      </c>
      <c r="G1974">
        <f t="shared" si="133"/>
        <v>11.150039672851563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0.399993896484375</v>
      </c>
      <c r="E1975">
        <f t="shared" si="132"/>
        <v>275.62191446159841</v>
      </c>
      <c r="F1975">
        <f>(MAX(E$2:E1975) - E1975)/MAX(E$2:E1975)</f>
        <v>0</v>
      </c>
      <c r="G1975">
        <f t="shared" si="133"/>
        <v>11.550033569335938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-0.199981689453125</v>
      </c>
      <c r="E1976">
        <f t="shared" si="132"/>
        <v>275.39935994166166</v>
      </c>
      <c r="F1976">
        <f>(MAX(E$2:E1976) - E1976)/MAX(E$2:E1976)</f>
        <v>8.07463079891487E-4</v>
      </c>
      <c r="G1976">
        <f t="shared" si="133"/>
        <v>11.350051879882813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4.998779296875E-2</v>
      </c>
      <c r="E1977">
        <f t="shared" si="132"/>
        <v>275.45480657188</v>
      </c>
      <c r="F1977">
        <f>(MAX(E$2:E1977) - E1977)/MAX(E$2:E1977)</f>
        <v>6.0629391550682187E-4</v>
      </c>
      <c r="G1977">
        <f t="shared" si="133"/>
        <v>11.400039672851563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-0.899993896484375</v>
      </c>
      <c r="E1978">
        <f t="shared" si="132"/>
        <v>274.46731405706373</v>
      </c>
      <c r="F1978">
        <f>(MAX(E$2:E1978) - E1978)/MAX(E$2:E1978)</f>
        <v>4.1890733064171622E-3</v>
      </c>
      <c r="G1978">
        <f t="shared" si="133"/>
        <v>10.500045776367188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-0.399993896484375</v>
      </c>
      <c r="E1979">
        <f t="shared" si="132"/>
        <v>274.03403267037834</v>
      </c>
      <c r="F1979">
        <f>(MAX(E$2:E1979) - E1979)/MAX(E$2:E1979)</f>
        <v>5.7610868653962021E-3</v>
      </c>
      <c r="G1979">
        <f t="shared" si="133"/>
        <v>10.100051879882813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0.45001220703125</v>
      </c>
      <c r="E1980">
        <f t="shared" si="132"/>
        <v>274.51664389973303</v>
      </c>
      <c r="F1980">
        <f>(MAX(E$2:E1980) - E1980)/MAX(E$2:E1980)</f>
        <v>4.0100968169545746E-3</v>
      </c>
      <c r="G1980">
        <f t="shared" si="133"/>
        <v>10.550064086914063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2.20001220703125</v>
      </c>
      <c r="E1981">
        <f t="shared" si="132"/>
        <v>276.90735819188495</v>
      </c>
      <c r="F1981">
        <f>(MAX(E$2:E1981) - E1981)/MAX(E$2:E1981)</f>
        <v>0</v>
      </c>
      <c r="G1981">
        <f t="shared" si="133"/>
        <v>2.20001220703125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-0.79998779296875</v>
      </c>
      <c r="E1982">
        <f t="shared" si="132"/>
        <v>276.0362022680888</v>
      </c>
      <c r="F1982">
        <f>(MAX(E$2:E1982) - E1982)/MAX(E$2:E1982)</f>
        <v>3.1460194105513029E-3</v>
      </c>
      <c r="G1982">
        <f t="shared" si="133"/>
        <v>1.4000244140625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-0.20001220703125</v>
      </c>
      <c r="E1983">
        <f t="shared" si="132"/>
        <v>275.81785522274805</v>
      </c>
      <c r="F1983">
        <f>(MAX(E$2:E1983) - E1983)/MAX(E$2:E1983)</f>
        <v>3.9345396101100457E-3</v>
      </c>
      <c r="G1983">
        <f t="shared" si="133"/>
        <v>1.20001220703125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276.20195840359639</v>
      </c>
      <c r="F1984">
        <f>(MAX(E$2:E1984) - E1984)/MAX(E$2:E1984)</f>
        <v>2.5474216102258566E-3</v>
      </c>
      <c r="G1984">
        <f t="shared" si="133"/>
        <v>1.550018310546875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0.649993896484375</v>
      </c>
      <c r="E1985">
        <f t="shared" si="132"/>
        <v>276.91884779898464</v>
      </c>
      <c r="F1985">
        <f>(MAX(E$2:E1985) - E1985)/MAX(E$2:E1985)</f>
        <v>0</v>
      </c>
      <c r="G1985">
        <f t="shared" si="133"/>
        <v>2.20001220703125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0.5999755859375</v>
      </c>
      <c r="E1986">
        <f t="shared" si="132"/>
        <v>277.58609497956832</v>
      </c>
      <c r="F1986">
        <f>(MAX(E$2:E1986) - E1986)/MAX(E$2:E1986)</f>
        <v>0</v>
      </c>
      <c r="G1986">
        <f t="shared" si="133"/>
        <v>2.79998779296875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2.0500183105468701</v>
      </c>
      <c r="E1987">
        <f t="shared" si="132"/>
        <v>279.87584169861174</v>
      </c>
      <c r="F1987">
        <f>(MAX(E$2:E1987) - E1987)/MAX(E$2:E1987)</f>
        <v>0</v>
      </c>
      <c r="G1987">
        <f t="shared" si="133"/>
        <v>4.8500061035156197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279.70679605554506</v>
      </c>
      <c r="F1988">
        <f>(MAX(E$2:E1988) - E1988)/MAX(E$2:E1988)</f>
        <v>6.0400226772241582E-4</v>
      </c>
      <c r="G1988">
        <f t="shared" si="133"/>
        <v>4.7000122070312447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-0.54998779296875</v>
      </c>
      <c r="E1989">
        <f t="shared" si="135"/>
        <v>279.08791831756423</v>
      </c>
      <c r="F1989">
        <f>(MAX(E$2:E1989) - E1989)/MAX(E$2:E1989)</f>
        <v>2.8152604249994258E-3</v>
      </c>
      <c r="G1989">
        <f t="shared" ref="G1989:G2052" si="136">IF(A1989&lt;&gt;A1988, D1989, D1989+G1988)</f>
        <v>4.1500244140624947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-9.99755859375E-2</v>
      </c>
      <c r="E1990">
        <f t="shared" si="135"/>
        <v>278.97622530547892</v>
      </c>
      <c r="F1990">
        <f>(MAX(E$2:E1990) - E1990)/MAX(E$2:E1990)</f>
        <v>3.2143410008984683E-3</v>
      </c>
      <c r="G1990">
        <f t="shared" si="136"/>
        <v>4.0500488281249947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-0.5</v>
      </c>
      <c r="E1991">
        <f t="shared" si="135"/>
        <v>278.41784742410118</v>
      </c>
      <c r="F1991">
        <f>(MAX(E$2:E1991) - E1991)/MAX(E$2:E1991)</f>
        <v>5.2094323885253941E-3</v>
      </c>
      <c r="G1991">
        <f t="shared" si="136"/>
        <v>3.5500488281249947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277.36486023398299</v>
      </c>
      <c r="F1992">
        <f>(MAX(E$2:E1992) - E1992)/MAX(E$2:E1992)</f>
        <v>8.9717692294882957E-3</v>
      </c>
      <c r="G1992">
        <f t="shared" si="136"/>
        <v>2.6000366210937447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276.64137565701412</v>
      </c>
      <c r="F1993">
        <f>(MAX(E$2:E1993) - E1993)/MAX(E$2:E1993)</f>
        <v>1.1556788974593578E-2</v>
      </c>
      <c r="G1993">
        <f t="shared" si="136"/>
        <v>1.9500427246093697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275.92660766164522</v>
      </c>
      <c r="F1994">
        <f>(MAX(E$2:E1994) - E1994)/MAX(E$2:E1994)</f>
        <v>1.4110664260973637E-2</v>
      </c>
      <c r="G1994">
        <f t="shared" si="136"/>
        <v>1.3000488281249947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275.59550920543018</v>
      </c>
      <c r="F1995">
        <f>(MAX(E$2:E1995) - E1995)/MAX(E$2:E1995)</f>
        <v>1.5293683324732606E-2</v>
      </c>
      <c r="G1995">
        <f t="shared" si="136"/>
        <v>1.0000610351562447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0.39999389648434602</v>
      </c>
      <c r="E1996">
        <f t="shared" si="135"/>
        <v>276.04275938958665</v>
      </c>
      <c r="F1996">
        <f>(MAX(E$2:E1996) - E1996)/MAX(E$2:E1996)</f>
        <v>1.369565263568835E-2</v>
      </c>
      <c r="G1996">
        <f t="shared" si="136"/>
        <v>1.4000549316405908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0.54998779296875</v>
      </c>
      <c r="E1997">
        <f t="shared" si="135"/>
        <v>276.65599714839323</v>
      </c>
      <c r="F1997">
        <f>(MAX(E$2:E1997) - E1997)/MAX(E$2:E1997)</f>
        <v>1.1504546196902004E-2</v>
      </c>
      <c r="G1997">
        <f t="shared" si="136"/>
        <v>1.9500427246093408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0.5999755859375</v>
      </c>
      <c r="E1998">
        <f t="shared" si="135"/>
        <v>277.3217197847257</v>
      </c>
      <c r="F1998">
        <f>(MAX(E$2:E1998) - E1998)/MAX(E$2:E1998)</f>
        <v>9.1259106123081461E-3</v>
      </c>
      <c r="G1998">
        <f t="shared" si="136"/>
        <v>2.5500183105468408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278.31893153482935</v>
      </c>
      <c r="F1999">
        <f>(MAX(E$2:E1999) - E1999)/MAX(E$2:E1999)</f>
        <v>5.5628601394577364E-3</v>
      </c>
      <c r="G1999">
        <f t="shared" si="136"/>
        <v>3.4500122070312158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0.70001220703125</v>
      </c>
      <c r="E2000">
        <f t="shared" si="135"/>
        <v>279.09720044104347</v>
      </c>
      <c r="F2000">
        <f>(MAX(E$2:E2000) - E2000)/MAX(E$2:E2000)</f>
        <v>2.7820952778295112E-3</v>
      </c>
      <c r="G2000">
        <f t="shared" si="136"/>
        <v>4.1500244140624662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0.550018310546875</v>
      </c>
      <c r="E2001">
        <f t="shared" si="135"/>
        <v>279.7126414460003</v>
      </c>
      <c r="F2001">
        <f>(MAX(E$2:E2001) - E2001)/MAX(E$2:E2001)</f>
        <v>5.8311661206963516E-4</v>
      </c>
      <c r="G2001">
        <f t="shared" si="136"/>
        <v>4.7000427246093412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0.600006103515625</v>
      </c>
      <c r="E2002">
        <f t="shared" si="135"/>
        <v>280.38833453151784</v>
      </c>
      <c r="F2002">
        <f>(MAX(E$2:E2002) - E2002)/MAX(E$2:E2002)</f>
        <v>0</v>
      </c>
      <c r="G2002">
        <f t="shared" si="136"/>
        <v>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0.449981689453125</v>
      </c>
      <c r="E2003">
        <f t="shared" si="135"/>
        <v>280.89649754378945</v>
      </c>
      <c r="F2003">
        <f>(MAX(E$2:E2003) - E2003)/MAX(E$2:E2003)</f>
        <v>0</v>
      </c>
      <c r="G2003">
        <f t="shared" si="136"/>
        <v>1.04998779296875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-0.94999694824218694</v>
      </c>
      <c r="E2004">
        <f t="shared" si="135"/>
        <v>279.80963425360153</v>
      </c>
      <c r="F2004">
        <f>(MAX(E$2:E2004) - E2004)/MAX(E$2:E2004)</f>
        <v>3.8692660808933295E-3</v>
      </c>
      <c r="G2004">
        <f t="shared" si="136"/>
        <v>9.9990844726563055E-2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-1.15000915527343</v>
      </c>
      <c r="E2005">
        <f t="shared" si="135"/>
        <v>278.50736860248719</v>
      </c>
      <c r="F2005">
        <f>(MAX(E$2:E2005) - E2005)/MAX(E$2:E2005)</f>
        <v>8.5053710608471184E-3</v>
      </c>
      <c r="G2005">
        <f t="shared" si="136"/>
        <v>-1.050018310546867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278.50736860248719</v>
      </c>
      <c r="F2006">
        <f>(MAX(E$2:E2006) - E2006)/MAX(E$2:E2006)</f>
        <v>8.5053710608471184E-3</v>
      </c>
      <c r="G2006">
        <f t="shared" si="136"/>
        <v>-1.050018310546867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277.71517810910893</v>
      </c>
      <c r="F2007">
        <f>(MAX(E$2:E2007) - E2007)/MAX(E$2:E2007)</f>
        <v>1.1325593101012504E-2</v>
      </c>
      <c r="G2007">
        <f t="shared" si="136"/>
        <v>-1.7500152587890541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276.92524093412919</v>
      </c>
      <c r="F2008">
        <f>(MAX(E$2:E2008) - E2008)/MAX(E$2:E2008)</f>
        <v>1.4137793259743911E-2</v>
      </c>
      <c r="G2008">
        <f t="shared" si="136"/>
        <v>-2.4500122070312411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276.13755066817572</v>
      </c>
      <c r="F2009">
        <f>(MAX(E$2:E2009) - E2009)/MAX(E$2:E2009)</f>
        <v>1.6941994354599775E-2</v>
      </c>
      <c r="G2009">
        <f t="shared" si="136"/>
        <v>-3.1500091552734282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276.08130195333479</v>
      </c>
      <c r="F2010">
        <f>(MAX(E$2:E2010) - E2010)/MAX(E$2:E2010)</f>
        <v>1.714224147527512E-2</v>
      </c>
      <c r="G2010">
        <f t="shared" si="136"/>
        <v>-3.2000122070312407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0.69999694824218694</v>
      </c>
      <c r="E2011">
        <f t="shared" si="135"/>
        <v>276.86933640877464</v>
      </c>
      <c r="F2011">
        <f>(MAX(E$2:E2011) - E2011)/MAX(E$2:E2011)</f>
        <v>1.4336815055470766E-2</v>
      </c>
      <c r="G2011">
        <f t="shared" si="136"/>
        <v>-2.5000152587890536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275.96544550411693</v>
      </c>
      <c r="F2012">
        <f>(MAX(E$2:E2012) - E2012)/MAX(E$2:E2012)</f>
        <v>1.7554693927444971E-2</v>
      </c>
      <c r="G2012">
        <f t="shared" si="136"/>
        <v>-3.3000183105468657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0.300003051757812</v>
      </c>
      <c r="E2013">
        <f t="shared" si="135"/>
        <v>276.30257949528419</v>
      </c>
      <c r="F2013">
        <f>(MAX(E$2:E2013) - E2013)/MAX(E$2:E2013)</f>
        <v>1.635448675464209E-2</v>
      </c>
      <c r="G2013">
        <f t="shared" si="136"/>
        <v>-3.0000152587890536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1.4499816894531501</v>
      </c>
      <c r="E2014">
        <f t="shared" si="135"/>
        <v>277.92489096874226</v>
      </c>
      <c r="F2014">
        <f>(MAX(E$2:E2014) - E2014)/MAX(E$2:E2014)</f>
        <v>1.0579008998088134E-2</v>
      </c>
      <c r="G2014">
        <f t="shared" si="136"/>
        <v>-1.5500335693359035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278.37323616971025</v>
      </c>
      <c r="F2015">
        <f>(MAX(E$2:E2015) - E2015)/MAX(E$2:E2015)</f>
        <v>8.9828865654896315E-3</v>
      </c>
      <c r="G2015">
        <f t="shared" si="136"/>
        <v>-1.1500396728515285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279.32789475679817</v>
      </c>
      <c r="F2016">
        <f>(MAX(E$2:E2016) - E2016)/MAX(E$2:E2016)</f>
        <v>5.5842732134698319E-3</v>
      </c>
      <c r="G2016">
        <f t="shared" si="136"/>
        <v>-0.30003356933590353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1.3999938964843699</v>
      </c>
      <c r="E2017">
        <f t="shared" si="135"/>
        <v>280.91632885802142</v>
      </c>
      <c r="F2017">
        <f>(MAX(E$2:E2017) - E2017)/MAX(E$2:E2017)</f>
        <v>0</v>
      </c>
      <c r="G2017">
        <f t="shared" si="136"/>
        <v>1.0999603271484664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1.19999694824218</v>
      </c>
      <c r="E2018">
        <f t="shared" si="135"/>
        <v>282.30329466604678</v>
      </c>
      <c r="F2018">
        <f>(MAX(E$2:E2018) - E2018)/MAX(E$2:E2018)</f>
        <v>0</v>
      </c>
      <c r="G2018">
        <f t="shared" si="136"/>
        <v>2.2999572753906463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284.05173229522109</v>
      </c>
      <c r="F2019">
        <f>(MAX(E$2:E2019) - E2019)/MAX(E$2:E2019)</f>
        <v>0</v>
      </c>
      <c r="G2019">
        <f t="shared" si="136"/>
        <v>3.7999572753906463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0.69999694824218694</v>
      </c>
      <c r="E2020">
        <f t="shared" si="135"/>
        <v>284.86567815501462</v>
      </c>
      <c r="F2020">
        <f>(MAX(E$2:E2020) - E2020)/MAX(E$2:E2020)</f>
        <v>0</v>
      </c>
      <c r="G2020">
        <f t="shared" si="136"/>
        <v>4.4999542236328329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2</v>
      </c>
      <c r="E2021">
        <f t="shared" si="135"/>
        <v>287.22597771755369</v>
      </c>
      <c r="F2021">
        <f>(MAX(E$2:E2021) - E2021)/MAX(E$2:E2021)</f>
        <v>0</v>
      </c>
      <c r="G2021">
        <f t="shared" si="136"/>
        <v>6.4999542236328329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5.00030517578125E-2</v>
      </c>
      <c r="E2022">
        <f t="shared" si="135"/>
        <v>287.28518574347243</v>
      </c>
      <c r="F2022">
        <f>(MAX(E$2:E2022) - E2022)/MAX(E$2:E2022)</f>
        <v>0</v>
      </c>
      <c r="G2022">
        <f t="shared" si="136"/>
        <v>6.5499572753906454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5"/>
        <v>287.88062483749263</v>
      </c>
      <c r="F2023">
        <f>(MAX(E$2:E2023) - E2023)/MAX(E$2:E2023)</f>
        <v>0</v>
      </c>
      <c r="G2023">
        <f t="shared" si="136"/>
        <v>7.0499572753906454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-0.55000305175781194</v>
      </c>
      <c r="E2024">
        <f t="shared" si="135"/>
        <v>287.22023960089803</v>
      </c>
      <c r="F2024">
        <f>(MAX(E$2:E2024) - E2024)/MAX(E$2:E2024)</f>
        <v>2.2939551314625339E-3</v>
      </c>
      <c r="G2024">
        <f t="shared" si="136"/>
        <v>-0.55000305175781194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-1.8999938964843699</v>
      </c>
      <c r="E2025">
        <f t="shared" si="135"/>
        <v>284.90788069331973</v>
      </c>
      <c r="F2025">
        <f>(MAX(E$2:E2025) - E2025)/MAX(E$2:E2025)</f>
        <v>1.0326308503224238E-2</v>
      </c>
      <c r="G2025">
        <f t="shared" si="136"/>
        <v>-2.4499969482421817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1.6000061035156199</v>
      </c>
      <c r="E2026">
        <f t="shared" si="135"/>
        <v>286.83946691386637</v>
      </c>
      <c r="F2026">
        <f>(MAX(E$2:E2026) - E2026)/MAX(E$2:E2026)</f>
        <v>3.6166307621917503E-3</v>
      </c>
      <c r="G2026">
        <f t="shared" si="136"/>
        <v>-0.84999084472656183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0.850006103515625</v>
      </c>
      <c r="E2027">
        <f t="shared" si="135"/>
        <v>287.87571893769251</v>
      </c>
      <c r="F2027">
        <f>(MAX(E$2:E2027) - E2027)/MAX(E$2:E2027)</f>
        <v>1.7041437932444464E-5</v>
      </c>
      <c r="G2027">
        <f t="shared" si="136"/>
        <v>1.5258789063166134E-5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0.850006103515625</v>
      </c>
      <c r="E2028">
        <f t="shared" si="135"/>
        <v>288.91592510797</v>
      </c>
      <c r="F2028">
        <f>(MAX(E$2:E2028) - E2028)/MAX(E$2:E2028)</f>
        <v>0</v>
      </c>
      <c r="G2028">
        <f t="shared" si="136"/>
        <v>0.85002136230468817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1.5</v>
      </c>
      <c r="E2029">
        <f t="shared" si="135"/>
        <v>290.776279081989</v>
      </c>
      <c r="F2029">
        <f>(MAX(E$2:E2029) - E2029)/MAX(E$2:E2029)</f>
        <v>0</v>
      </c>
      <c r="G2029">
        <f t="shared" si="136"/>
        <v>2.3500213623046884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289.52805711536558</v>
      </c>
      <c r="F2030">
        <f>(MAX(E$2:E2030) - E2030)/MAX(E$2:E2030)</f>
        <v>4.2927228127555154E-3</v>
      </c>
      <c r="G2030">
        <f t="shared" si="136"/>
        <v>1.3500213623046884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2.15000915527343</v>
      </c>
      <c r="E2031">
        <f t="shared" si="135"/>
        <v>292.21284812864099</v>
      </c>
      <c r="F2031">
        <f>(MAX(E$2:E2031) - E2031)/MAX(E$2:E2031)</f>
        <v>0</v>
      </c>
      <c r="G2031">
        <f t="shared" si="136"/>
        <v>3.5000305175781183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2.3499908447265598</v>
      </c>
      <c r="E2032">
        <f t="shared" si="135"/>
        <v>295.23541108694934</v>
      </c>
      <c r="F2032">
        <f>(MAX(E$2:E2032) - E2032)/MAX(E$2:E2032)</f>
        <v>0</v>
      </c>
      <c r="G2032">
        <f t="shared" si="136"/>
        <v>5.8500213623046786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295.87616590638157</v>
      </c>
      <c r="F2033">
        <f>(MAX(E$2:E2033) - E2033)/MAX(E$2:E2033)</f>
        <v>0</v>
      </c>
      <c r="G2033">
        <f t="shared" si="136"/>
        <v>6.3500213623046786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295.87616590638157</v>
      </c>
      <c r="F2034">
        <f>(MAX(E$2:E2034) - E2034)/MAX(E$2:E2034)</f>
        <v>0</v>
      </c>
      <c r="G2034">
        <f t="shared" si="136"/>
        <v>6.3500213623046786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293.27423982429025</v>
      </c>
      <c r="F2035">
        <f>(MAX(E$2:E2035) - E2035)/MAX(E$2:E2035)</f>
        <v>8.7939698492463299E-3</v>
      </c>
      <c r="G2035">
        <f t="shared" si="136"/>
        <v>4.3500213623046786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0.65000915527343694</v>
      </c>
      <c r="E2036">
        <f t="shared" si="135"/>
        <v>294.10964252853159</v>
      </c>
      <c r="F2036">
        <f>(MAX(E$2:E2036) - E2036)/MAX(E$2:E2036)</f>
        <v>5.9704821861485298E-3</v>
      </c>
      <c r="G2036">
        <f t="shared" si="136"/>
        <v>5.0000305175781152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2.19999694824218</v>
      </c>
      <c r="E2037">
        <f t="shared" si="135"/>
        <v>296.95944257807832</v>
      </c>
      <c r="F2037">
        <f>(MAX(E$2:E2037) - E2037)/MAX(E$2:E2037)</f>
        <v>0</v>
      </c>
      <c r="G2037">
        <f t="shared" si="136"/>
        <v>7.2000274658202947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295.58756435891621</v>
      </c>
      <c r="F2038">
        <f>(MAX(E$2:E2038) - E2038)/MAX(E$2:E2038)</f>
        <v>4.6197494420518745E-3</v>
      </c>
      <c r="G2038">
        <f t="shared" si="136"/>
        <v>6.1500244140624849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2.8500061035156201</v>
      </c>
      <c r="E2039">
        <f t="shared" si="135"/>
        <v>299.26475280486733</v>
      </c>
      <c r="F2039">
        <f>(MAX(E$2:E2039) - E2039)/MAX(E$2:E2039)</f>
        <v>0</v>
      </c>
      <c r="G2039">
        <f t="shared" si="136"/>
        <v>9.0000305175781055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0.45001220703125</v>
      </c>
      <c r="E2040">
        <f t="shared" si="135"/>
        <v>299.85542294476375</v>
      </c>
      <c r="F2040">
        <f>(MAX(E$2:E2040) - E2040)/MAX(E$2:E2040)</f>
        <v>0</v>
      </c>
      <c r="G2040">
        <f t="shared" si="136"/>
        <v>9.4500427246093555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300.51026527856578</v>
      </c>
      <c r="F2041">
        <f>(MAX(E$2:E2041) - E2041)/MAX(E$2:E2041)</f>
        <v>0</v>
      </c>
      <c r="G2041">
        <f t="shared" si="136"/>
        <v>9.9500427246093555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-1.5</v>
      </c>
      <c r="E2042">
        <f t="shared" si="135"/>
        <v>298.53898802819617</v>
      </c>
      <c r="F2042">
        <f>(MAX(E$2:E2042) - E2042)/MAX(E$2:E2042)</f>
        <v>6.5597667638484279E-3</v>
      </c>
      <c r="G2042">
        <f t="shared" si="136"/>
        <v>8.4500427246093555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0.349990844726562</v>
      </c>
      <c r="E2043">
        <f t="shared" si="135"/>
        <v>298.99525838891145</v>
      </c>
      <c r="F2043">
        <f>(MAX(E$2:E2043) - E2043)/MAX(E$2:E2043)</f>
        <v>5.0414480458760881E-3</v>
      </c>
      <c r="G2043">
        <f t="shared" si="136"/>
        <v>8.800033569335918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1.44999694824218</v>
      </c>
      <c r="E2044">
        <f t="shared" si="135"/>
        <v>300.88256901417242</v>
      </c>
      <c r="F2044">
        <f>(MAX(E$2:E2044) - E2044)/MAX(E$2:E2044)</f>
        <v>0</v>
      </c>
      <c r="G2044">
        <f t="shared" si="136"/>
        <v>10.250030517578098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0.94999694824218694</v>
      </c>
      <c r="E2045">
        <f t="shared" si="135"/>
        <v>302.11488023757568</v>
      </c>
      <c r="F2045">
        <f>(MAX(E$2:E2045) - E2045)/MAX(E$2:E2045)</f>
        <v>0</v>
      </c>
      <c r="G2045">
        <f t="shared" si="136"/>
        <v>11.200027465820286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0.94999694824218694</v>
      </c>
      <c r="E2046">
        <f t="shared" si="135"/>
        <v>303.34366158296388</v>
      </c>
      <c r="F2046">
        <f>(MAX(E$2:E2046) - E2046)/MAX(E$2:E2046)</f>
        <v>0</v>
      </c>
      <c r="G2046">
        <f t="shared" si="136"/>
        <v>12.150024414062473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303.47346202510789</v>
      </c>
      <c r="F2047">
        <f>(MAX(E$2:E2047) - E2047)/MAX(E$2:E2047)</f>
        <v>0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-0.350006103515625</v>
      </c>
      <c r="E2048">
        <f t="shared" si="135"/>
        <v>303.01637824575545</v>
      </c>
      <c r="F2048">
        <f>(MAX(E$2:E2048) - E2048)/MAX(E$2:E2048)</f>
        <v>1.5061738061123377E-3</v>
      </c>
      <c r="G2048">
        <f t="shared" si="136"/>
        <v>-0.25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302.0345827391991</v>
      </c>
      <c r="F2049">
        <f>(MAX(E$2:E2049) - E2049)/MAX(E$2:E2049)</f>
        <v>4.7413677502705373E-3</v>
      </c>
      <c r="G2049">
        <f t="shared" si="136"/>
        <v>-1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-0.449996948242187</v>
      </c>
      <c r="E2050">
        <f t="shared" si="135"/>
        <v>301.44352714789215</v>
      </c>
      <c r="F2050">
        <f>(MAX(E$2:E2050) - E2050)/MAX(E$2:E2050)</f>
        <v>6.6890029318207415E-3</v>
      </c>
      <c r="G2050">
        <f t="shared" si="136"/>
        <v>-1.4499969482421871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301.11802765847904</v>
      </c>
      <c r="F2051">
        <f>(MAX(E$2:E2051) - E2051)/MAX(E$2:E2051)</f>
        <v>7.7615826797862771E-3</v>
      </c>
      <c r="G2051">
        <f t="shared" si="136"/>
        <v>-1.6999969482421871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1.04998779296875</v>
      </c>
      <c r="E2052">
        <f t="shared" ref="E2052:E2115" si="138">(D2052/C2052*$G$2+1)*E2051*$H$2+(1-$H$2)*E2051</f>
        <v>302.47498153523543</v>
      </c>
      <c r="F2052">
        <f>(MAX(E$2:E2052) - E2052)/MAX(E$2:E2052)</f>
        <v>3.2901739849326727E-3</v>
      </c>
      <c r="G2052">
        <f t="shared" si="136"/>
        <v>-0.65000915527343706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9.99908447265625E-2</v>
      </c>
      <c r="E2053">
        <f t="shared" si="138"/>
        <v>302.60397002166098</v>
      </c>
      <c r="F2053">
        <f>(MAX(E$2:E2053) - E2053)/MAX(E$2:E2053)</f>
        <v>2.8651335693233378E-3</v>
      </c>
      <c r="G2053">
        <f t="shared" ref="G2053:G2116" si="139">IF(A2053&lt;&gt;A2052, D2053, D2053+G2052)</f>
        <v>-0.55001831054687456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-9.99908447265625E-2</v>
      </c>
      <c r="E2054">
        <f t="shared" si="138"/>
        <v>302.47476909482452</v>
      </c>
      <c r="F2054">
        <f>(MAX(E$2:E2054) - E2054)/MAX(E$2:E2054)</f>
        <v>3.290874014548072E-3</v>
      </c>
      <c r="G2054">
        <f t="shared" si="139"/>
        <v>-0.65000915527343706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302.47476909482452</v>
      </c>
      <c r="F2055">
        <f>(MAX(E$2:E2055) - E2055)/MAX(E$2:E2055)</f>
        <v>3.290874014548072E-3</v>
      </c>
      <c r="G2055">
        <f t="shared" si="139"/>
        <v>-0.65000915527343706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301.82740157026365</v>
      </c>
      <c r="F2056">
        <f>(MAX(E$2:E2056) - E2056)/MAX(E$2:E2056)</f>
        <v>5.4240672112148619E-3</v>
      </c>
      <c r="G2056">
        <f t="shared" si="139"/>
        <v>-1.1500091552734371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302.73995678620281</v>
      </c>
      <c r="F2057">
        <f>(MAX(E$2:E2057) - E2057)/MAX(E$2:E2057)</f>
        <v>2.4170325603113034E-3</v>
      </c>
      <c r="G2057">
        <f t="shared" si="139"/>
        <v>-0.45001220703125011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9.99908447265625E-2</v>
      </c>
      <c r="E2058">
        <f t="shared" si="138"/>
        <v>302.86987620256133</v>
      </c>
      <c r="F2058">
        <f>(MAX(E$2:E2058) - E2058)/MAX(E$2:E2058)</f>
        <v>1.9889245620318043E-3</v>
      </c>
      <c r="G2058">
        <f t="shared" si="139"/>
        <v>-0.35002136230468761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-0.75</v>
      </c>
      <c r="E2059">
        <f t="shared" si="138"/>
        <v>301.90541996515935</v>
      </c>
      <c r="F2059">
        <f>(MAX(E$2:E2059) - E2059)/MAX(E$2:E2059)</f>
        <v>5.1669824751226735E-3</v>
      </c>
      <c r="G2059">
        <f t="shared" si="139"/>
        <v>-1.1000213623046875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-0.65000915527343694</v>
      </c>
      <c r="E2060">
        <f t="shared" si="138"/>
        <v>301.0649004817646</v>
      </c>
      <c r="F2060">
        <f>(MAX(E$2:E2060) - E2060)/MAX(E$2:E2060)</f>
        <v>7.9366463455180936E-3</v>
      </c>
      <c r="G2060">
        <f t="shared" si="139"/>
        <v>-1.7500305175781246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301.51512746186262</v>
      </c>
      <c r="F2061">
        <f>(MAX(E$2:E2061) - E2061)/MAX(E$2:E2061)</f>
        <v>6.4530669343444945E-3</v>
      </c>
      <c r="G2061">
        <f t="shared" si="139"/>
        <v>-1.4000244140624996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2.0500030517578098</v>
      </c>
      <c r="E2062">
        <f t="shared" si="138"/>
        <v>304.13422462901497</v>
      </c>
      <c r="F2062">
        <f>(MAX(E$2:E2062) - E2062)/MAX(E$2:E2062)</f>
        <v>0</v>
      </c>
      <c r="G2062">
        <f t="shared" si="139"/>
        <v>0.64997863769531028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304.13422462901497</v>
      </c>
      <c r="F2063">
        <f>(MAX(E$2:E2063) - E2063)/MAX(E$2:E2063)</f>
        <v>0</v>
      </c>
      <c r="G2063">
        <f t="shared" si="139"/>
        <v>0.64997863769531028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0.100006103515625</v>
      </c>
      <c r="E2064">
        <f t="shared" si="138"/>
        <v>304.26284340746219</v>
      </c>
      <c r="F2064">
        <f>(MAX(E$2:E2064) - E2064)/MAX(E$2:E2064)</f>
        <v>0</v>
      </c>
      <c r="G2064">
        <f t="shared" si="139"/>
        <v>0.74998474121093528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2.3000030517578098</v>
      </c>
      <c r="E2065">
        <f t="shared" si="138"/>
        <v>307.20496849972386</v>
      </c>
      <c r="F2065">
        <f>(MAX(E$2:E2065) - E2065)/MAX(E$2:E2065)</f>
        <v>0</v>
      </c>
      <c r="G2065">
        <f t="shared" si="139"/>
        <v>3.0499877929687451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0.20001220703125</v>
      </c>
      <c r="E2066">
        <f t="shared" si="138"/>
        <v>307.46417694065849</v>
      </c>
      <c r="F2066">
        <f>(MAX(E$2:E2066) - E2066)/MAX(E$2:E2066)</f>
        <v>0</v>
      </c>
      <c r="G2066">
        <f t="shared" si="139"/>
        <v>3.2499999999999951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1.44999694824218</v>
      </c>
      <c r="E2067">
        <f t="shared" si="138"/>
        <v>309.35287262018494</v>
      </c>
      <c r="F2067">
        <f>(MAX(E$2:E2067) - E2067)/MAX(E$2:E2067)</f>
        <v>0</v>
      </c>
      <c r="G2067">
        <f t="shared" si="139"/>
        <v>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0.300003051757812</v>
      </c>
      <c r="E2068">
        <f t="shared" si="138"/>
        <v>309.74851673772008</v>
      </c>
      <c r="F2068">
        <f>(MAX(E$2:E2068) - E2068)/MAX(E$2:E2068)</f>
        <v>0</v>
      </c>
      <c r="G2068">
        <f t="shared" si="139"/>
        <v>1.749999999999992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309.94610040035082</v>
      </c>
      <c r="F2069">
        <f>(MAX(E$2:E2069) - E2069)/MAX(E$2:E2069)</f>
        <v>0</v>
      </c>
      <c r="G2069">
        <f t="shared" si="139"/>
        <v>1.899993896484367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0.100006103515625</v>
      </c>
      <c r="E2070">
        <f t="shared" si="138"/>
        <v>310.07773367392389</v>
      </c>
      <c r="F2070">
        <f>(MAX(E$2:E2070) - E2070)/MAX(E$2:E2070)</f>
        <v>0</v>
      </c>
      <c r="G2070">
        <f t="shared" si="139"/>
        <v>1.999999999999992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310.59917776181396</v>
      </c>
      <c r="F2071">
        <f>(MAX(E$2:E2071) - E2071)/MAX(E$2:E2071)</f>
        <v>0</v>
      </c>
      <c r="G2071">
        <f t="shared" si="139"/>
        <v>2.399993896484367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310.40311611867486</v>
      </c>
      <c r="F2072">
        <f>(MAX(E$2:E2072) - E2072)/MAX(E$2:E2072)</f>
        <v>6.3123683891222319E-4</v>
      </c>
      <c r="G2072">
        <f t="shared" si="139"/>
        <v>2.249999999999992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0.54998779296875</v>
      </c>
      <c r="E2073">
        <f t="shared" si="138"/>
        <v>311.12416930050495</v>
      </c>
      <c r="F2073">
        <f>(MAX(E$2:E2073) - E2073)/MAX(E$2:E2073)</f>
        <v>0</v>
      </c>
      <c r="G2073">
        <f t="shared" si="139"/>
        <v>2.799987792968742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0.899993896484375</v>
      </c>
      <c r="E2074">
        <f t="shared" si="138"/>
        <v>312.31208989076833</v>
      </c>
      <c r="F2074">
        <f>(MAX(E$2:E2074) - E2074)/MAX(E$2:E2074)</f>
        <v>0</v>
      </c>
      <c r="G2074">
        <f t="shared" si="139"/>
        <v>3.699981689453117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-1.5500030517578101</v>
      </c>
      <c r="E2075">
        <f t="shared" si="138"/>
        <v>310.21778034378389</v>
      </c>
      <c r="F2075">
        <f>(MAX(E$2:E2075) - E2075)/MAX(E$2:E2075)</f>
        <v>6.7058228444404318E-3</v>
      </c>
      <c r="G2075">
        <f t="shared" si="139"/>
        <v>2.1499786376953072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-0.65000915527343694</v>
      </c>
      <c r="E2076">
        <f t="shared" si="138"/>
        <v>309.33723712390588</v>
      </c>
      <c r="F2076">
        <f>(MAX(E$2:E2076) - E2076)/MAX(E$2:E2076)</f>
        <v>9.5252565083308628E-3</v>
      </c>
      <c r="G2076">
        <f t="shared" si="139"/>
        <v>1.4999694824218701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2.25</v>
      </c>
      <c r="E2077">
        <f t="shared" si="138"/>
        <v>312.40014249987081</v>
      </c>
      <c r="F2077">
        <f>(MAX(E$2:E2077) - E2077)/MAX(E$2:E2077)</f>
        <v>0</v>
      </c>
      <c r="G2077">
        <f t="shared" si="139"/>
        <v>3.7499694824218701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1.8500061035156199</v>
      </c>
      <c r="E2078">
        <f t="shared" si="138"/>
        <v>314.92653416882212</v>
      </c>
      <c r="F2078">
        <f>(MAX(E$2:E2078) - E2078)/MAX(E$2:E2078)</f>
        <v>0</v>
      </c>
      <c r="G2078">
        <f t="shared" si="139"/>
        <v>5.5999755859374902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-0.899993896484375</v>
      </c>
      <c r="E2079">
        <f t="shared" si="138"/>
        <v>313.68986865241834</v>
      </c>
      <c r="F2079">
        <f>(MAX(E$2:E2079) - E2079)/MAX(E$2:E2079)</f>
        <v>3.9268381105697437E-3</v>
      </c>
      <c r="G2079">
        <f t="shared" si="139"/>
        <v>4.6999816894531152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316.69597772280332</v>
      </c>
      <c r="F2080">
        <f>(MAX(E$2:E2080) - E2080)/MAX(E$2:E2080)</f>
        <v>0</v>
      </c>
      <c r="G2080">
        <f t="shared" si="139"/>
        <v>6.8999786376952947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320.55141121890455</v>
      </c>
      <c r="F2081">
        <f>(MAX(E$2:E2081) - E2081)/MAX(E$2:E2081)</f>
        <v>0</v>
      </c>
      <c r="G2081">
        <f t="shared" si="139"/>
        <v>9.6999816894531037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-0.600006103515625</v>
      </c>
      <c r="E2082">
        <f t="shared" si="138"/>
        <v>319.72153884009634</v>
      </c>
      <c r="F2082">
        <f>(MAX(E$2:E2082) - E2082)/MAX(E$2:E2082)</f>
        <v>2.5888901117377531E-3</v>
      </c>
      <c r="G2082">
        <f t="shared" si="139"/>
        <v>9.0999755859374787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5.00030517578125E-2</v>
      </c>
      <c r="E2083">
        <f t="shared" si="138"/>
        <v>319.79030739924195</v>
      </c>
      <c r="F2083">
        <f>(MAX(E$2:E2083) - E2083)/MAX(E$2:E2083)</f>
        <v>2.3743580375094227E-3</v>
      </c>
      <c r="G2083">
        <f t="shared" si="139"/>
        <v>9.1499786376952912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319.79030739924195</v>
      </c>
      <c r="F2084">
        <f>(MAX(E$2:E2084) - E2084)/MAX(E$2:E2084)</f>
        <v>2.3743580375094227E-3</v>
      </c>
      <c r="G2084">
        <f t="shared" si="139"/>
        <v>9.1499786376952912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1.15000915527343</v>
      </c>
      <c r="E2085">
        <f t="shared" si="138"/>
        <v>321.37646418848271</v>
      </c>
      <c r="F2085">
        <f>(MAX(E$2:E2085) - E2085)/MAX(E$2:E2085)</f>
        <v>0</v>
      </c>
      <c r="G2085">
        <f t="shared" si="139"/>
        <v>10.299987792968722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-9.99908447265625E-2</v>
      </c>
      <c r="E2086">
        <f t="shared" si="138"/>
        <v>321.23857518424927</v>
      </c>
      <c r="F2086">
        <f>(MAX(E$2:E2086) - E2086)/MAX(E$2:E2086)</f>
        <v>4.2905756829962936E-4</v>
      </c>
      <c r="G2086">
        <f t="shared" si="139"/>
        <v>10.199996948242159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-0.600006103515625</v>
      </c>
      <c r="E2087">
        <f t="shared" si="138"/>
        <v>320.41504573934606</v>
      </c>
      <c r="F2087">
        <f>(MAX(E$2:E2087) - E2087)/MAX(E$2:E2087)</f>
        <v>2.99156458630026E-3</v>
      </c>
      <c r="G2087">
        <f t="shared" si="139"/>
        <v>9.5999908447265341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0.100006103515625</v>
      </c>
      <c r="E2088">
        <f t="shared" si="138"/>
        <v>320.55307910650004</v>
      </c>
      <c r="F2088">
        <f>(MAX(E$2:E2088) - E2088)/MAX(E$2:E2088)</f>
        <v>2.5620578160937598E-3</v>
      </c>
      <c r="G2088">
        <f t="shared" si="139"/>
        <v>9.6999969482421591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325.38603322225958</v>
      </c>
      <c r="F2089">
        <f>(MAX(E$2:E2089) - E2089)/MAX(E$2:E2089)</f>
        <v>0</v>
      </c>
      <c r="G2089">
        <f t="shared" si="139"/>
        <v>13.199996948242159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3.5</v>
      </c>
      <c r="E2090">
        <f t="shared" si="138"/>
        <v>330.29185341545673</v>
      </c>
      <c r="F2090">
        <f>(MAX(E$2:E2090) - E2090)/MAX(E$2:E2090)</f>
        <v>0</v>
      </c>
      <c r="G2090">
        <f t="shared" si="139"/>
        <v>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5.00030517578125E-2</v>
      </c>
      <c r="E2091">
        <f t="shared" si="138"/>
        <v>330.36401896133106</v>
      </c>
      <c r="F2091">
        <f>(MAX(E$2:E2091) - E2091)/MAX(E$2:E2091)</f>
        <v>0</v>
      </c>
      <c r="G2091">
        <f t="shared" si="139"/>
        <v>3.5500030517578125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1.1499938964843699</v>
      </c>
      <c r="E2092">
        <f t="shared" si="138"/>
        <v>332.02200913462593</v>
      </c>
      <c r="F2092">
        <f>(MAX(E$2:E2092) - E2092)/MAX(E$2:E2092)</f>
        <v>0</v>
      </c>
      <c r="G2092">
        <f t="shared" si="139"/>
        <v>4.6999969482421822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336.04599046254293</v>
      </c>
      <c r="F2093">
        <f>(MAX(E$2:E2093) - E2093)/MAX(E$2:E2093)</f>
        <v>0</v>
      </c>
      <c r="G2093">
        <f t="shared" si="139"/>
        <v>7.4499969482421822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0.300003051757812</v>
      </c>
      <c r="E2094">
        <f t="shared" si="138"/>
        <v>336.4936773468873</v>
      </c>
      <c r="F2094">
        <f>(MAX(E$2:E2094) - E2094)/MAX(E$2:E2094)</f>
        <v>0</v>
      </c>
      <c r="G2094">
        <f t="shared" si="139"/>
        <v>7.7499999999999938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1.19999694824218</v>
      </c>
      <c r="E2095">
        <f t="shared" si="138"/>
        <v>338.27137527231713</v>
      </c>
      <c r="F2095">
        <f>(MAX(E$2:E2095) - E2095)/MAX(E$2:E2095)</f>
        <v>0</v>
      </c>
      <c r="G2095">
        <f t="shared" si="139"/>
        <v>8.9499969482421733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334.97516523280035</v>
      </c>
      <c r="F2096">
        <f>(MAX(E$2:E2096) - E2096)/MAX(E$2:E2096)</f>
        <v>9.7442771705505554E-3</v>
      </c>
      <c r="G2096">
        <f t="shared" si="139"/>
        <v>6.6999969482421733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1.40000915527343</v>
      </c>
      <c r="E2097">
        <f t="shared" si="138"/>
        <v>337.01036553460199</v>
      </c>
      <c r="F2097">
        <f>(MAX(E$2:E2097) - E2097)/MAX(E$2:E2097)</f>
        <v>3.7278050402579786E-3</v>
      </c>
      <c r="G2097">
        <f t="shared" si="139"/>
        <v>8.1000061035156037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0.349990844726562</v>
      </c>
      <c r="E2098">
        <f t="shared" si="138"/>
        <v>337.52139532474359</v>
      </c>
      <c r="F2098">
        <f>(MAX(E$2:E2098) - E2098)/MAX(E$2:E2098)</f>
        <v>2.2170955108743173E-3</v>
      </c>
      <c r="G2098">
        <f t="shared" si="139"/>
        <v>8.4499969482421662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0.649993896484375</v>
      </c>
      <c r="E2099">
        <f t="shared" si="138"/>
        <v>338.46916816670478</v>
      </c>
      <c r="F2099">
        <f>(MAX(E$2:E2099) - E2099)/MAX(E$2:E2099)</f>
        <v>0</v>
      </c>
      <c r="G2099">
        <f t="shared" si="139"/>
        <v>9.0999908447265412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338.46916816670478</v>
      </c>
      <c r="F2100">
        <f>(MAX(E$2:E2100) - E2100)/MAX(E$2:E2100)</f>
        <v>0</v>
      </c>
      <c r="G2100">
        <f t="shared" si="139"/>
        <v>9.0999908447265412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2.04998779296875</v>
      </c>
      <c r="E2101">
        <f t="shared" si="138"/>
        <v>341.48469195060346</v>
      </c>
      <c r="F2101">
        <f>(MAX(E$2:E2101) - E2101)/MAX(E$2:E2101)</f>
        <v>0</v>
      </c>
      <c r="G2101">
        <f t="shared" si="139"/>
        <v>11.149978637695291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1.65000915527343</v>
      </c>
      <c r="E2102">
        <f t="shared" si="138"/>
        <v>343.9390603866517</v>
      </c>
      <c r="F2102">
        <f>(MAX(E$2:E2102) - E2102)/MAX(E$2:E2102)</f>
        <v>0</v>
      </c>
      <c r="G2102">
        <f t="shared" si="139"/>
        <v>12.799987792968722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-5.00030517578125E-2</v>
      </c>
      <c r="E2103">
        <f t="shared" si="138"/>
        <v>343.86468681675899</v>
      </c>
      <c r="F2103">
        <f>(MAX(E$2:E2103) - E2103)/MAX(E$2:E2103)</f>
        <v>2.1624054508116687E-4</v>
      </c>
      <c r="G2103">
        <f t="shared" si="139"/>
        <v>12.749984741210909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343.12375121003299</v>
      </c>
      <c r="F2104">
        <f>(MAX(E$2:E2104) - E2104)/MAX(E$2:E2104)</f>
        <v>2.3705047507606492E-3</v>
      </c>
      <c r="G2104">
        <f t="shared" si="139"/>
        <v>12.249984741210909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-1.0999908447265601</v>
      </c>
      <c r="E2105">
        <f t="shared" si="138"/>
        <v>341.51373847720248</v>
      </c>
      <c r="F2105">
        <f>(MAX(E$2:E2105) - E2105)/MAX(E$2:E2105)</f>
        <v>7.0516035797815726E-3</v>
      </c>
      <c r="G2105">
        <f t="shared" si="139"/>
        <v>11.149993896484348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</v>
      </c>
      <c r="E2106">
        <f t="shared" si="138"/>
        <v>337.19425132119693</v>
      </c>
      <c r="F2106">
        <f>(MAX(E$2:E2106) - E2106)/MAX(E$2:E2106)</f>
        <v>1.9610477094030406E-2</v>
      </c>
      <c r="G2106">
        <f t="shared" si="139"/>
        <v>8.1499938964843484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338.91958604679184</v>
      </c>
      <c r="F2107">
        <f>(MAX(E$2:E2107) - E2107)/MAX(E$2:E2107)</f>
        <v>1.4594080515940943E-2</v>
      </c>
      <c r="G2107">
        <f t="shared" si="139"/>
        <v>9.3499908447265287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1.15000915527343</v>
      </c>
      <c r="E2108">
        <f t="shared" si="138"/>
        <v>340.56745662540288</v>
      </c>
      <c r="F2108">
        <f>(MAX(E$2:E2108) - E2108)/MAX(E$2:E2108)</f>
        <v>9.8029103105024152E-3</v>
      </c>
      <c r="G2108">
        <f t="shared" si="139"/>
        <v>10.499999999999959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1.19999694824218</v>
      </c>
      <c r="E2109">
        <f t="shared" si="138"/>
        <v>342.2995006377223</v>
      </c>
      <c r="F2109">
        <f>(MAX(E$2:E2109) - E2109)/MAX(E$2:E2109)</f>
        <v>4.7670065362341498E-3</v>
      </c>
      <c r="G2109">
        <f t="shared" si="139"/>
        <v>11.69999694824214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1.44999694824218</v>
      </c>
      <c r="E2110">
        <f t="shared" si="138"/>
        <v>344.40558224158161</v>
      </c>
      <c r="F2110">
        <f>(MAX(E$2:E2110) - E2110)/MAX(E$2:E2110)</f>
        <v>0</v>
      </c>
      <c r="G2110">
        <f t="shared" si="139"/>
        <v>13.14999389648432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0.899993896484375</v>
      </c>
      <c r="E2111">
        <f t="shared" si="138"/>
        <v>345.71186788488563</v>
      </c>
      <c r="F2111">
        <f>(MAX(E$2:E2111) - E2111)/MAX(E$2:E2111)</f>
        <v>0</v>
      </c>
      <c r="G2111">
        <f t="shared" si="139"/>
        <v>14.049987792968695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1.0999908447265601</v>
      </c>
      <c r="E2112">
        <f t="shared" si="138"/>
        <v>347.3327076821904</v>
      </c>
      <c r="F2112">
        <f>(MAX(E$2:E2112) - E2112)/MAX(E$2:E2112)</f>
        <v>0</v>
      </c>
      <c r="G2112">
        <f t="shared" si="139"/>
        <v>1.0999908447265601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-0.80000305175781194</v>
      </c>
      <c r="E2113">
        <f t="shared" si="138"/>
        <v>346.1576751109979</v>
      </c>
      <c r="F2113">
        <f>(MAX(E$2:E2113) - E2113)/MAX(E$2:E2113)</f>
        <v>3.3830173352624722E-3</v>
      </c>
      <c r="G2113">
        <f t="shared" si="139"/>
        <v>0.29998779296874811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349.00523128046717</v>
      </c>
      <c r="F2114">
        <f>(MAX(E$2:E2114) - E2114)/MAX(E$2:E2114)</f>
        <v>0</v>
      </c>
      <c r="G2114">
        <f t="shared" si="139"/>
        <v>2.2499847412109282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0.449996948242187</v>
      </c>
      <c r="E2115">
        <f t="shared" si="138"/>
        <v>349.66949655114837</v>
      </c>
      <c r="F2115">
        <f>(MAX(E$2:E2115) - E2115)/MAX(E$2:E2115)</f>
        <v>0</v>
      </c>
      <c r="G2115">
        <f t="shared" si="139"/>
        <v>2.6999816894531152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350.2655150074292</v>
      </c>
      <c r="F2116">
        <f>(MAX(E$2:E2116) - E2116)/MAX(E$2:E2116)</f>
        <v>0</v>
      </c>
      <c r="G2116">
        <f t="shared" si="139"/>
        <v>3.0999755859374902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-0.94999694824218694</v>
      </c>
      <c r="E2117">
        <f t="shared" si="141"/>
        <v>348.84407998363707</v>
      </c>
      <c r="F2117">
        <f>(MAX(E$2:E2117) - E2117)/MAX(E$2:E2117)</f>
        <v>4.058164343589403E-3</v>
      </c>
      <c r="G2117">
        <f t="shared" ref="G2117:G2180" si="142">IF(A2117&lt;&gt;A2116, D2117, D2117+G2116)</f>
        <v>2.1499786376953032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-9.99908447265625E-2</v>
      </c>
      <c r="E2118">
        <f t="shared" si="141"/>
        <v>348.69537809590992</v>
      </c>
      <c r="F2118">
        <f>(MAX(E$2:E2118) - E2118)/MAX(E$2:E2118)</f>
        <v>4.4827048174753423E-3</v>
      </c>
      <c r="G2118">
        <f t="shared" si="142"/>
        <v>2.0499877929687407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0.199996948242187</v>
      </c>
      <c r="E2119">
        <f t="shared" si="141"/>
        <v>348.99425528798992</v>
      </c>
      <c r="F2119">
        <f>(MAX(E$2:E2119) - E2119)/MAX(E$2:E2119)</f>
        <v>3.6294172990804473E-3</v>
      </c>
      <c r="G2119">
        <f t="shared" si="142"/>
        <v>2.2499847412109277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0.149993896484375</v>
      </c>
      <c r="E2120">
        <f t="shared" si="141"/>
        <v>349.21818830331432</v>
      </c>
      <c r="F2120">
        <f>(MAX(E$2:E2120) - E2120)/MAX(E$2:E2120)</f>
        <v>2.9900936839090944E-3</v>
      </c>
      <c r="G2120">
        <f t="shared" si="142"/>
        <v>2.3999786376953027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0.95001220703125</v>
      </c>
      <c r="E2121">
        <f t="shared" si="141"/>
        <v>350.63654994376935</v>
      </c>
      <c r="F2121">
        <f>(MAX(E$2:E2121) - E2121)/MAX(E$2:E2121)</f>
        <v>0</v>
      </c>
      <c r="G2121">
        <f t="shared" si="142"/>
        <v>3.3499908447265527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350.93532272497225</v>
      </c>
      <c r="F2122">
        <f>(MAX(E$2:E2122) - E2122)/MAX(E$2:E2122)</f>
        <v>0</v>
      </c>
      <c r="G2122">
        <f t="shared" si="142"/>
        <v>3.5499877929687398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-0.55000305175781194</v>
      </c>
      <c r="E2123">
        <f t="shared" si="141"/>
        <v>350.11231247769604</v>
      </c>
      <c r="F2123">
        <f>(MAX(E$2:E2123) - E2123)/MAX(E$2:E2123)</f>
        <v>2.3451906775460388E-3</v>
      </c>
      <c r="G2123">
        <f t="shared" si="142"/>
        <v>2.9999847412109277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348.69409558504378</v>
      </c>
      <c r="F2124">
        <f>(MAX(E$2:E2124) - E2124)/MAX(E$2:E2124)</f>
        <v>6.3864393088891684E-3</v>
      </c>
      <c r="G2124">
        <f t="shared" si="142"/>
        <v>2.0499877929687407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347.28162353221273</v>
      </c>
      <c r="F2125">
        <f>(MAX(E$2:E2125) - E2125)/MAX(E$2:E2125)</f>
        <v>1.0411317858769434E-2</v>
      </c>
      <c r="G2125">
        <f t="shared" si="142"/>
        <v>1.0999908447265536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345.87487304830211</v>
      </c>
      <c r="F2126">
        <f>(MAX(E$2:E2126) - E2126)/MAX(E$2:E2126)</f>
        <v>1.4419892638268324E-2</v>
      </c>
      <c r="G2126">
        <f t="shared" si="142"/>
        <v>0.14999389648436667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348.13783772845795</v>
      </c>
      <c r="F2127">
        <f>(MAX(E$2:E2127) - E2127)/MAX(E$2:E2127)</f>
        <v>7.9715116016026866E-3</v>
      </c>
      <c r="G2127">
        <f t="shared" si="142"/>
        <v>1.6999969482421768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0.20001220703125</v>
      </c>
      <c r="E2128">
        <f t="shared" si="141"/>
        <v>348.43253103010613</v>
      </c>
      <c r="F2128">
        <f>(MAX(E$2:E2128) - E2128)/MAX(E$2:E2128)</f>
        <v>7.1317748109031324E-3</v>
      </c>
      <c r="G2128">
        <f t="shared" si="142"/>
        <v>1.9000091552734268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349.82723541696106</v>
      </c>
      <c r="F2129">
        <f>(MAX(E$2:E2129) - E2129)/MAX(E$2:E2129)</f>
        <v>3.1575257212839757E-3</v>
      </c>
      <c r="G2129">
        <f t="shared" si="142"/>
        <v>2.8500061035156139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-0.20001220703125</v>
      </c>
      <c r="E2130">
        <f t="shared" si="141"/>
        <v>349.53259654265923</v>
      </c>
      <c r="F2130">
        <f>(MAX(E$2:E2130) - E2130)/MAX(E$2:E2130)</f>
        <v>3.9971074197405112E-3</v>
      </c>
      <c r="G2130">
        <f t="shared" si="142"/>
        <v>2.6499938964843639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0.199996948242187</v>
      </c>
      <c r="E2131">
        <f t="shared" si="141"/>
        <v>349.82761553482436</v>
      </c>
      <c r="F2131">
        <f>(MAX(E$2:E2131) - E2131)/MAX(E$2:E2131)</f>
        <v>3.1564425648198456E-3</v>
      </c>
      <c r="G2131">
        <f t="shared" si="142"/>
        <v>2.849990844726551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0.54998779296875</v>
      </c>
      <c r="E2132">
        <f t="shared" si="141"/>
        <v>350.63927067382355</v>
      </c>
      <c r="F2132">
        <f>(MAX(E$2:E2132) - E2132)/MAX(E$2:E2132)</f>
        <v>8.4360858533673994E-4</v>
      </c>
      <c r="G2132">
        <f t="shared" si="142"/>
        <v>0.54998779296875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-0.59999084472656194</v>
      </c>
      <c r="E2133">
        <f t="shared" si="141"/>
        <v>349.75708469212952</v>
      </c>
      <c r="F2133">
        <f>(MAX(E$2:E2133) - E2133)/MAX(E$2:E2133)</f>
        <v>3.3574221702558915E-3</v>
      </c>
      <c r="G2133">
        <f t="shared" si="142"/>
        <v>-5.0003051757811945E-2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0.5</v>
      </c>
      <c r="E2134">
        <f t="shared" si="141"/>
        <v>350.49054772174156</v>
      </c>
      <c r="F2134">
        <f>(MAX(E$2:E2134) - E2134)/MAX(E$2:E2134)</f>
        <v>1.2673987895463529E-3</v>
      </c>
      <c r="G2134">
        <f t="shared" si="142"/>
        <v>0.44999694824218806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-0.600006103515625</v>
      </c>
      <c r="E2135">
        <f t="shared" si="141"/>
        <v>349.60712587236986</v>
      </c>
      <c r="F2135">
        <f>(MAX(E$2:E2135) - E2135)/MAX(E$2:E2135)</f>
        <v>3.7847340139177035E-3</v>
      </c>
      <c r="G2135">
        <f t="shared" si="142"/>
        <v>-0.15000915527343694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0.100006103515625</v>
      </c>
      <c r="E2136">
        <f t="shared" si="141"/>
        <v>349.75350142556277</v>
      </c>
      <c r="F2136">
        <f>(MAX(E$2:E2136) - E2136)/MAX(E$2:E2136)</f>
        <v>3.3676327883804115E-3</v>
      </c>
      <c r="G2136">
        <f t="shared" si="142"/>
        <v>-5.0003051757811945E-2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1.1000061035156199</v>
      </c>
      <c r="E2137">
        <f t="shared" si="141"/>
        <v>351.36325450629118</v>
      </c>
      <c r="F2137">
        <f>(MAX(E$2:E2137) - E2137)/MAX(E$2:E2137)</f>
        <v>0</v>
      </c>
      <c r="G2137">
        <f t="shared" si="142"/>
        <v>1.0500030517578081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-0.600006103515625</v>
      </c>
      <c r="E2138">
        <f t="shared" si="141"/>
        <v>350.47727851222419</v>
      </c>
      <c r="F2138">
        <f>(MAX(E$2:E2138) - E2138)/MAX(E$2:E2138)</f>
        <v>2.5215385579004323E-3</v>
      </c>
      <c r="G2138">
        <f t="shared" si="142"/>
        <v>0.44999694824218306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1.8000030517578101</v>
      </c>
      <c r="E2139">
        <f t="shared" si="141"/>
        <v>353.16669458789801</v>
      </c>
      <c r="F2139">
        <f>(MAX(E$2:E2139) - E2139)/MAX(E$2:E2139)</f>
        <v>0</v>
      </c>
      <c r="G2139">
        <f t="shared" si="142"/>
        <v>2.2499999999999929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0.350006103515625</v>
      </c>
      <c r="E2140">
        <f t="shared" si="141"/>
        <v>353.69078513341549</v>
      </c>
      <c r="F2140">
        <f>(MAX(E$2:E2140) - E2140)/MAX(E$2:E2140)</f>
        <v>0</v>
      </c>
      <c r="G2140">
        <f t="shared" si="142"/>
        <v>2.6000061035156179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354.81344330871809</v>
      </c>
      <c r="F2141">
        <f>(MAX(E$2:E2141) - E2141)/MAX(E$2:E2141)</f>
        <v>0</v>
      </c>
      <c r="G2141">
        <f t="shared" si="142"/>
        <v>3.3500061035156179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0.59999084472656194</v>
      </c>
      <c r="E2142">
        <f t="shared" si="141"/>
        <v>355.71622625883799</v>
      </c>
      <c r="F2142">
        <f>(MAX(E$2:E2142) - E2142)/MAX(E$2:E2142)</f>
        <v>0</v>
      </c>
      <c r="G2142">
        <f t="shared" si="142"/>
        <v>3.94999694824218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357.28650965939102</v>
      </c>
      <c r="F2143">
        <f>(MAX(E$2:E2143) - E2143)/MAX(E$2:E2143)</f>
        <v>0</v>
      </c>
      <c r="G2143">
        <f t="shared" si="142"/>
        <v>4.9999999999999902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-0.69999694824218694</v>
      </c>
      <c r="E2144">
        <f t="shared" si="141"/>
        <v>356.25567770755526</v>
      </c>
      <c r="F2144">
        <f>(MAX(E$2:E2144) - E2144)/MAX(E$2:E2144)</f>
        <v>2.8851689721463738E-3</v>
      </c>
      <c r="G2144">
        <f t="shared" si="142"/>
        <v>4.3000030517578036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358.73681404443249</v>
      </c>
      <c r="F2145">
        <f>(MAX(E$2:E2145) - E2145)/MAX(E$2:E2145)</f>
        <v>0</v>
      </c>
      <c r="G2145">
        <f t="shared" si="142"/>
        <v>5.999999999999984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358.44138823489305</v>
      </c>
      <c r="F2146">
        <f>(MAX(E$2:E2146) - E2146)/MAX(E$2:E2146)</f>
        <v>8.2351684570306481E-4</v>
      </c>
      <c r="G2146">
        <f t="shared" si="142"/>
        <v>5.8000030517577974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359.47271832603622</v>
      </c>
      <c r="F2147">
        <f>(MAX(E$2:E2147) - E2147)/MAX(E$2:E2147)</f>
        <v>0</v>
      </c>
      <c r="G2147">
        <f t="shared" si="142"/>
        <v>6.499999999999984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-0.45001220703125</v>
      </c>
      <c r="E2148">
        <f t="shared" si="141"/>
        <v>358.80504746554686</v>
      </c>
      <c r="F2148">
        <f>(MAX(E$2:E2148) - E2148)/MAX(E$2:E2148)</f>
        <v>1.8573617035487649E-3</v>
      </c>
      <c r="G2148">
        <f t="shared" si="142"/>
        <v>6.049987792968734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-5.00030517578125E-2</v>
      </c>
      <c r="E2149">
        <f t="shared" si="141"/>
        <v>358.73117132936119</v>
      </c>
      <c r="F2149">
        <f>(MAX(E$2:E2149) - E2149)/MAX(E$2:E2149)</f>
        <v>2.0628742012139428E-3</v>
      </c>
      <c r="G2149">
        <f t="shared" si="142"/>
        <v>5.9999847412109215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2.04998779296875</v>
      </c>
      <c r="E2150">
        <f t="shared" si="141"/>
        <v>361.7819980709325</v>
      </c>
      <c r="F2150">
        <f>(MAX(E$2:E2150) - E2150)/MAX(E$2:E2150)</f>
        <v>0</v>
      </c>
      <c r="G2150">
        <f t="shared" si="142"/>
        <v>8.0499725341796715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5.00030517578125E-2</v>
      </c>
      <c r="E2151">
        <f t="shared" si="141"/>
        <v>361.85728429437017</v>
      </c>
      <c r="F2151">
        <f>(MAX(E$2:E2151) - E2151)/MAX(E$2:E2151)</f>
        <v>0</v>
      </c>
      <c r="G2151">
        <f t="shared" si="142"/>
        <v>8.099975585937484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362.53657077555118</v>
      </c>
      <c r="F2152">
        <f>(MAX(E$2:E2152) - E2152)/MAX(E$2:E2152)</f>
        <v>0</v>
      </c>
      <c r="G2152">
        <f t="shared" si="142"/>
        <v>8.5499725341796715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1.40000915527343</v>
      </c>
      <c r="E2153">
        <f t="shared" si="141"/>
        <v>364.63803861513151</v>
      </c>
      <c r="F2153">
        <f>(MAX(E$2:E2153) - E2153)/MAX(E$2:E2153)</f>
        <v>0</v>
      </c>
      <c r="G2153">
        <f t="shared" si="142"/>
        <v>9.9499816894531019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9.99908447265625E-2</v>
      </c>
      <c r="E2154">
        <f t="shared" si="141"/>
        <v>364.78989696013582</v>
      </c>
      <c r="F2154">
        <f>(MAX(E$2:E2154) - E2154)/MAX(E$2:E2154)</f>
        <v>0</v>
      </c>
      <c r="G2154">
        <f t="shared" si="142"/>
        <v>9.99908447265625E-2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0.69999694824218694</v>
      </c>
      <c r="E2155">
        <f t="shared" si="141"/>
        <v>365.85810176233804</v>
      </c>
      <c r="F2155">
        <f>(MAX(E$2:E2155) - E2155)/MAX(E$2:E2155)</f>
        <v>0</v>
      </c>
      <c r="G2155">
        <f t="shared" si="142"/>
        <v>0.79998779296874944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0.400009155273437</v>
      </c>
      <c r="E2156">
        <f t="shared" si="141"/>
        <v>366.46945612775551</v>
      </c>
      <c r="F2156">
        <f>(MAX(E$2:E2156) - E2156)/MAX(E$2:E2156)</f>
        <v>0</v>
      </c>
      <c r="G2156">
        <f t="shared" si="142"/>
        <v>1.1999969482421864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0.449996948242187</v>
      </c>
      <c r="E2157">
        <f t="shared" si="141"/>
        <v>367.15522105340119</v>
      </c>
      <c r="F2157">
        <f>(MAX(E$2:E2157) - E2157)/MAX(E$2:E2157)</f>
        <v>0</v>
      </c>
      <c r="G2157">
        <f t="shared" si="142"/>
        <v>1.6499938964843734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1.1499938964843699</v>
      </c>
      <c r="E2158">
        <f t="shared" si="141"/>
        <v>368.90270854428599</v>
      </c>
      <c r="F2158">
        <f>(MAX(E$2:E2158) - E2158)/MAX(E$2:E2158)</f>
        <v>0</v>
      </c>
      <c r="G2158">
        <f t="shared" si="142"/>
        <v>2.7999877929687433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0.100006103515625</v>
      </c>
      <c r="E2159">
        <f t="shared" si="141"/>
        <v>369.05624460683362</v>
      </c>
      <c r="F2159">
        <f>(MAX(E$2:E2159) - E2159)/MAX(E$2:E2159)</f>
        <v>0</v>
      </c>
      <c r="G2159">
        <f t="shared" si="142"/>
        <v>2.8999938964843683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0.350006103515625</v>
      </c>
      <c r="E2160">
        <f t="shared" si="141"/>
        <v>369.59085452035589</v>
      </c>
      <c r="F2160">
        <f>(MAX(E$2:E2160) - E2160)/MAX(E$2:E2160)</f>
        <v>0</v>
      </c>
      <c r="G2160">
        <f t="shared" si="142"/>
        <v>3.2499999999999933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0.5</v>
      </c>
      <c r="E2161">
        <f t="shared" si="141"/>
        <v>370.35447198837312</v>
      </c>
      <c r="F2161">
        <f>(MAX(E$2:E2161) - E2161)/MAX(E$2:E2161)</f>
        <v>0</v>
      </c>
      <c r="G2161">
        <f t="shared" si="142"/>
        <v>3.7499999999999933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0.69999694824218694</v>
      </c>
      <c r="E2162">
        <f t="shared" si="141"/>
        <v>371.41036551113376</v>
      </c>
      <c r="F2162">
        <f>(MAX(E$2:E2162) - E2162)/MAX(E$2:E2162)</f>
        <v>0</v>
      </c>
      <c r="G2162">
        <f t="shared" si="142"/>
        <v>4.4499969482421804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371.48558944970409</v>
      </c>
      <c r="F2163">
        <f>(MAX(E$2:E2163) - E2163)/MAX(E$2:E2163)</f>
        <v>0</v>
      </c>
      <c r="G2163">
        <f t="shared" si="142"/>
        <v>4.4999847412109304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371.93425969204935</v>
      </c>
      <c r="F2164">
        <f>(MAX(E$2:E2164) - E2164)/MAX(E$2:E2164)</f>
        <v>0</v>
      </c>
      <c r="G2164">
        <f t="shared" si="142"/>
        <v>4.7999725341796804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1.20001220703125</v>
      </c>
      <c r="E2165">
        <f t="shared" si="141"/>
        <v>373.71786362900758</v>
      </c>
      <c r="F2165">
        <f>(MAX(E$2:E2165) - E2165)/MAX(E$2:E2165)</f>
        <v>0</v>
      </c>
      <c r="G2165">
        <f t="shared" si="142"/>
        <v>5.9999847412109304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0.199981689453125</v>
      </c>
      <c r="E2166">
        <f t="shared" si="141"/>
        <v>374.01505569958022</v>
      </c>
      <c r="F2166">
        <f>(MAX(E$2:E2166) - E2166)/MAX(E$2:E2166)</f>
        <v>0</v>
      </c>
      <c r="G2166">
        <f t="shared" si="142"/>
        <v>6.1999664306640554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0.95001220703125</v>
      </c>
      <c r="E2167">
        <f t="shared" si="141"/>
        <v>375.43606050611032</v>
      </c>
      <c r="F2167">
        <f>(MAX(E$2:E2167) - E2167)/MAX(E$2:E2167)</f>
        <v>0</v>
      </c>
      <c r="G2167">
        <f t="shared" si="142"/>
        <v>7.1499786376953054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0.399993896484375</v>
      </c>
      <c r="E2168">
        <f t="shared" si="141"/>
        <v>376.03310987891876</v>
      </c>
      <c r="F2168">
        <f>(MAX(E$2:E2168) - E2168)/MAX(E$2:E2168)</f>
        <v>0</v>
      </c>
      <c r="G2168">
        <f t="shared" si="142"/>
        <v>7.5499725341796804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0.25</v>
      </c>
      <c r="E2169">
        <f t="shared" si="141"/>
        <v>376.407858137625</v>
      </c>
      <c r="F2169">
        <f>(MAX(E$2:E2169) - E2169)/MAX(E$2:E2169)</f>
        <v>0</v>
      </c>
      <c r="G2169">
        <f t="shared" si="142"/>
        <v>7.7999725341796804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377.5980624525958</v>
      </c>
      <c r="F2170">
        <f>(MAX(E$2:E2170) - E2170)/MAX(E$2:E2170)</f>
        <v>0</v>
      </c>
      <c r="G2170">
        <f t="shared" si="142"/>
        <v>8.5999603271484304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377.89303393096884</v>
      </c>
      <c r="F2171">
        <f>(MAX(E$2:E2171) - E2171)/MAX(E$2:E2171)</f>
        <v>0</v>
      </c>
      <c r="G2171">
        <f t="shared" si="142"/>
        <v>8.7999420166015554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379.52316978900842</v>
      </c>
      <c r="F2172">
        <f>(MAX(E$2:E2172) - E2172)/MAX(E$2:E2172)</f>
        <v>0</v>
      </c>
      <c r="G2172">
        <f t="shared" si="142"/>
        <v>9.8999481201171751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380.42002661276666</v>
      </c>
      <c r="F2173">
        <f>(MAX(E$2:E2173) - E2173)/MAX(E$2:E2173)</f>
        <v>0</v>
      </c>
      <c r="G2173">
        <f t="shared" si="142"/>
        <v>10.4999542236328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379.29187458505982</v>
      </c>
      <c r="F2174">
        <f>(MAX(E$2:E2174) - E2174)/MAX(E$2:E2174)</f>
        <v>2.9655432122010859E-3</v>
      </c>
      <c r="G2174">
        <f t="shared" si="142"/>
        <v>9.7499542236328001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0.800018310546875</v>
      </c>
      <c r="E2175">
        <f t="shared" si="141"/>
        <v>380.50425079109175</v>
      </c>
      <c r="F2175">
        <f>(MAX(E$2:E2175) - E2175)/MAX(E$2:E2175)</f>
        <v>0</v>
      </c>
      <c r="G2175">
        <f t="shared" si="142"/>
        <v>10.549972534179675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-4.998779296875E-2</v>
      </c>
      <c r="E2176">
        <f t="shared" si="141"/>
        <v>380.42825537215003</v>
      </c>
      <c r="F2176">
        <f>(MAX(E$2:E2176) - E2176)/MAX(E$2:E2176)</f>
        <v>1.9972291711253329E-4</v>
      </c>
      <c r="G2176">
        <f t="shared" si="142"/>
        <v>-4.998779296875E-2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380.95964960208755</v>
      </c>
      <c r="F2177">
        <f>(MAX(E$2:E2177) - E2177)/MAX(E$2:E2177)</f>
        <v>0</v>
      </c>
      <c r="G2177">
        <f t="shared" si="142"/>
        <v>0.300018310546875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0.600006103515625</v>
      </c>
      <c r="E2178">
        <f t="shared" si="141"/>
        <v>381.87187697077678</v>
      </c>
      <c r="F2178">
        <f>(MAX(E$2:E2178) - E2178)/MAX(E$2:E2178)</f>
        <v>0</v>
      </c>
      <c r="G2178">
        <f t="shared" si="142"/>
        <v>0.9000244140625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1.5</v>
      </c>
      <c r="E2179">
        <f t="shared" si="141"/>
        <v>384.16572977866758</v>
      </c>
      <c r="F2179">
        <f>(MAX(E$2:E2179) - E2179)/MAX(E$2:E2179)</f>
        <v>0</v>
      </c>
      <c r="G2179">
        <f t="shared" si="142"/>
        <v>2.4000244140625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-0.199981689453125</v>
      </c>
      <c r="E2180">
        <f t="shared" ref="E2180:E2243" si="144">(D2180/C2180*$G$2+1)*E2179*$H$2+(1-$H$2)*E2179</f>
        <v>383.8539113895888</v>
      </c>
      <c r="F2180">
        <f>(MAX(E$2:E2180) - E2180)/MAX(E$2:E2180)</f>
        <v>8.1167674497782726E-4</v>
      </c>
      <c r="G2180">
        <f t="shared" si="142"/>
        <v>2.200042724609375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-0.100006103515625</v>
      </c>
      <c r="E2181">
        <f t="shared" si="144"/>
        <v>383.69759135585923</v>
      </c>
      <c r="F2181">
        <f>(MAX(E$2:E2181) - E2181)/MAX(E$2:E2181)</f>
        <v>1.218584549637116E-3</v>
      </c>
      <c r="G2181">
        <f t="shared" ref="G2181:G2244" si="145">IF(A2181&lt;&gt;A2180, D2181, D2181+G2180)</f>
        <v>2.10003662109375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387.12902846980546</v>
      </c>
      <c r="F2182">
        <f>(MAX(E$2:E2182) - E2182)/MAX(E$2:E2182)</f>
        <v>0</v>
      </c>
      <c r="G2182">
        <f t="shared" si="145"/>
        <v>4.3000335693359304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-0.5</v>
      </c>
      <c r="E2183">
        <f t="shared" si="144"/>
        <v>386.33696790882868</v>
      </c>
      <c r="F2183">
        <f>(MAX(E$2:E2183) - E2183)/MAX(E$2:E2183)</f>
        <v>2.0459859703818532E-3</v>
      </c>
      <c r="G2183">
        <f t="shared" si="145"/>
        <v>3.8000335693359304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0.350006103515625</v>
      </c>
      <c r="E2184">
        <f t="shared" si="144"/>
        <v>386.88996230657324</v>
      </c>
      <c r="F2184">
        <f>(MAX(E$2:E2184) - E2184)/MAX(E$2:E2184)</f>
        <v>6.17536133048906E-4</v>
      </c>
      <c r="G2184">
        <f t="shared" si="145"/>
        <v>4.1500396728515554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-0.499984741210937</v>
      </c>
      <c r="E2185">
        <f t="shared" si="144"/>
        <v>386.10286278491077</v>
      </c>
      <c r="F2185">
        <f>(MAX(E$2:E2185) - E2185)/MAX(E$2:E2185)</f>
        <v>2.650707152989251E-3</v>
      </c>
      <c r="G2185">
        <f t="shared" si="145"/>
        <v>3.6500549316406183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1.29998779296875</v>
      </c>
      <c r="E2186">
        <f t="shared" si="144"/>
        <v>388.12988378057696</v>
      </c>
      <c r="F2186">
        <f>(MAX(E$2:E2186) - E2186)/MAX(E$2:E2186)</f>
        <v>0</v>
      </c>
      <c r="G2186">
        <f t="shared" si="145"/>
        <v>4.9500427246093679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0.349990844726562</v>
      </c>
      <c r="E2187">
        <f t="shared" si="144"/>
        <v>388.68661290306869</v>
      </c>
      <c r="F2187">
        <f>(MAX(E$2:E2187) - E2187)/MAX(E$2:E2187)</f>
        <v>0</v>
      </c>
      <c r="G2187">
        <f t="shared" si="145"/>
        <v>5.3000335693359295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-0.150009155273437</v>
      </c>
      <c r="E2188">
        <f t="shared" si="144"/>
        <v>388.44802413459217</v>
      </c>
      <c r="F2188">
        <f>(MAX(E$2:E2188) - E2188)/MAX(E$2:E2188)</f>
        <v>6.1383325423666616E-4</v>
      </c>
      <c r="G2188">
        <f t="shared" si="145"/>
        <v>5.1500244140624929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388.84278838676147</v>
      </c>
      <c r="F2189">
        <f>(MAX(E$2:E2189) - E2189)/MAX(E$2:E2189)</f>
        <v>0</v>
      </c>
      <c r="G2189">
        <f t="shared" si="145"/>
        <v>5.4000244140624929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389.70694742600131</v>
      </c>
      <c r="F2190">
        <f>(MAX(E$2:E2190) - E2190)/MAX(E$2:E2190)</f>
        <v>0</v>
      </c>
      <c r="G2190">
        <f t="shared" si="145"/>
        <v>5.9500122070312429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0.79998779296875</v>
      </c>
      <c r="E2191">
        <f t="shared" si="144"/>
        <v>390.9762333539374</v>
      </c>
      <c r="F2191">
        <f>(MAX(E$2:E2191) - E2191)/MAX(E$2:E2191)</f>
        <v>0</v>
      </c>
      <c r="G2191">
        <f t="shared" si="145"/>
        <v>6.7499999999999929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394.95573165775318</v>
      </c>
      <c r="F2192">
        <f>(MAX(E$2:E2192) - E2192)/MAX(E$2:E2192)</f>
        <v>0</v>
      </c>
      <c r="G2192">
        <f t="shared" si="145"/>
        <v>9.2499999999999929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0.300018310546875</v>
      </c>
      <c r="E2193">
        <f t="shared" si="144"/>
        <v>395.43298002338571</v>
      </c>
      <c r="F2193">
        <f>(MAX(E$2:E2193) - E2193)/MAX(E$2:E2193)</f>
        <v>0</v>
      </c>
      <c r="G2193">
        <f t="shared" si="145"/>
        <v>9.5500183105468679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1.3499908447265601</v>
      </c>
      <c r="E2194">
        <f t="shared" si="144"/>
        <v>397.60176488649751</v>
      </c>
      <c r="F2194">
        <f>(MAX(E$2:E2194) - E2194)/MAX(E$2:E2194)</f>
        <v>0</v>
      </c>
      <c r="G2194">
        <f t="shared" si="145"/>
        <v>10.900009155273429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1.25</v>
      </c>
      <c r="E2195">
        <f t="shared" si="144"/>
        <v>399.64624017117342</v>
      </c>
      <c r="F2195">
        <f>(MAX(E$2:E2195) - E2195)/MAX(E$2:E2195)</f>
        <v>0</v>
      </c>
      <c r="G2195">
        <f t="shared" si="145"/>
        <v>12.150009155273429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-0.850006103515625</v>
      </c>
      <c r="E2196">
        <f t="shared" si="144"/>
        <v>398.24140822724985</v>
      </c>
      <c r="F2196">
        <f>(MAX(E$2:E2196) - E2196)/MAX(E$2:E2196)</f>
        <v>3.5151886911831362E-3</v>
      </c>
      <c r="G2196">
        <f t="shared" si="145"/>
        <v>11.300003051757804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0.80000305175781194</v>
      </c>
      <c r="E2197">
        <f t="shared" si="144"/>
        <v>399.55326728220683</v>
      </c>
      <c r="F2197">
        <f>(MAX(E$2:E2197) - E2197)/MAX(E$2:E2197)</f>
        <v>2.3263796733522091E-4</v>
      </c>
      <c r="G2197">
        <f t="shared" si="145"/>
        <v>0.80000305175781194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-9.99908447265625E-2</v>
      </c>
      <c r="E2198">
        <f t="shared" si="144"/>
        <v>399.38752547207548</v>
      </c>
      <c r="F2198">
        <f>(MAX(E$2:E2198) - E2198)/MAX(E$2:E2198)</f>
        <v>6.473592720079779E-4</v>
      </c>
      <c r="G2198">
        <f t="shared" si="145"/>
        <v>0.70001220703124944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400.05408697077155</v>
      </c>
      <c r="F2199">
        <f>(MAX(E$2:E2199) - E2199)/MAX(E$2:E2199)</f>
        <v>0</v>
      </c>
      <c r="G2199">
        <f t="shared" si="145"/>
        <v>1.1000061035156246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-0.5</v>
      </c>
      <c r="E2200">
        <f t="shared" si="144"/>
        <v>399.21228979377895</v>
      </c>
      <c r="F2200">
        <f>(MAX(E$2:E2200) - E2200)/MAX(E$2:E2200)</f>
        <v>2.1042084168336533E-3</v>
      </c>
      <c r="G2200">
        <f t="shared" si="145"/>
        <v>0.60000610351562456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0.94999694824218694</v>
      </c>
      <c r="E2201">
        <f t="shared" si="144"/>
        <v>400.81475651351786</v>
      </c>
      <c r="F2201">
        <f>(MAX(E$2:E2201) - E2201)/MAX(E$2:E2201)</f>
        <v>0</v>
      </c>
      <c r="G2201">
        <f t="shared" si="145"/>
        <v>1.5500030517578116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0.5</v>
      </c>
      <c r="E2202">
        <f t="shared" si="144"/>
        <v>401.6603572656561</v>
      </c>
      <c r="F2202">
        <f>(MAX(E$2:E2202) - E2202)/MAX(E$2:E2202)</f>
        <v>0</v>
      </c>
      <c r="G2202">
        <f t="shared" si="145"/>
        <v>2.0500030517578116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0.45001220703125</v>
      </c>
      <c r="E2203">
        <f t="shared" si="144"/>
        <v>402.42440584473252</v>
      </c>
      <c r="F2203">
        <f>(MAX(E$2:E2203) - E2203)/MAX(E$2:E2203)</f>
        <v>0</v>
      </c>
      <c r="G2203">
        <f t="shared" si="145"/>
        <v>2.5000152587890616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403.78008176378802</v>
      </c>
      <c r="F2204">
        <f>(MAX(E$2:E2204) - E2204)/MAX(E$2:E2204)</f>
        <v>0</v>
      </c>
      <c r="G2204">
        <f t="shared" si="145"/>
        <v>3.3000183105468737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405.66060024015542</v>
      </c>
      <c r="F2205">
        <f>(MAX(E$2:E2205) - E2205)/MAX(E$2:E2205)</f>
        <v>0</v>
      </c>
      <c r="G2205">
        <f t="shared" si="145"/>
        <v>4.4000244140624938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0.349990844726562</v>
      </c>
      <c r="E2206">
        <f t="shared" si="144"/>
        <v>406.26256418506904</v>
      </c>
      <c r="F2206">
        <f>(MAX(E$2:E2206) - E2206)/MAX(E$2:E2206)</f>
        <v>0</v>
      </c>
      <c r="G2206">
        <f t="shared" si="145"/>
        <v>4.7500152587890554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1.40000915527343</v>
      </c>
      <c r="E2207">
        <f t="shared" si="144"/>
        <v>408.71567519254143</v>
      </c>
      <c r="F2207">
        <f>(MAX(E$2:E2207) - E2207)/MAX(E$2:E2207)</f>
        <v>0</v>
      </c>
      <c r="G2207">
        <f t="shared" si="145"/>
        <v>6.1500244140624858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0.20001220703125</v>
      </c>
      <c r="E2208">
        <f t="shared" si="144"/>
        <v>409.06688440062533</v>
      </c>
      <c r="F2208">
        <f>(MAX(E$2:E2208) - E2208)/MAX(E$2:E2208)</f>
        <v>0</v>
      </c>
      <c r="G2208">
        <f t="shared" si="145"/>
        <v>6.3500366210937358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0.55000305175781194</v>
      </c>
      <c r="E2209">
        <f t="shared" si="144"/>
        <v>410.04186350311426</v>
      </c>
      <c r="F2209">
        <f>(MAX(E$2:E2209) - E2209)/MAX(E$2:E2209)</f>
        <v>0</v>
      </c>
      <c r="G2209">
        <f t="shared" si="145"/>
        <v>6.9000396728515474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0.94999694824218694</v>
      </c>
      <c r="E2210">
        <f t="shared" si="144"/>
        <v>411.71884359712197</v>
      </c>
      <c r="F2210">
        <f>(MAX(E$2:E2210) - E2210)/MAX(E$2:E2210)</f>
        <v>0</v>
      </c>
      <c r="G2210">
        <f t="shared" si="145"/>
        <v>7.850036621093734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1.65000915527343</v>
      </c>
      <c r="E2211">
        <f t="shared" si="144"/>
        <v>414.63565755909508</v>
      </c>
      <c r="F2211">
        <f>(MAX(E$2:E2211) - E2211)/MAX(E$2:E2211)</f>
        <v>0</v>
      </c>
      <c r="G2211">
        <f t="shared" si="145"/>
        <v>9.5000457763671644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0.5</v>
      </c>
      <c r="E2212">
        <f t="shared" si="144"/>
        <v>415.52434390413907</v>
      </c>
      <c r="F2212">
        <f>(MAX(E$2:E2212) - E2212)/MAX(E$2:E2212)</f>
        <v>0</v>
      </c>
      <c r="G2212">
        <f t="shared" si="145"/>
        <v>10.000045776367164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1.1000061035156199</v>
      </c>
      <c r="E2213">
        <f t="shared" si="144"/>
        <v>417.47094005168145</v>
      </c>
      <c r="F2213">
        <f>(MAX(E$2:E2213) - E2213)/MAX(E$2:E2213)</f>
        <v>0</v>
      </c>
      <c r="G2213">
        <f t="shared" si="145"/>
        <v>11.100051879882784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417.47094005168145</v>
      </c>
      <c r="F2214">
        <f>(MAX(E$2:E2214) - E2214)/MAX(E$2:E2214)</f>
        <v>0</v>
      </c>
      <c r="G2214">
        <f t="shared" si="145"/>
        <v>11.100051879882784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0.600006103515625</v>
      </c>
      <c r="E2215">
        <f t="shared" si="144"/>
        <v>418.53274613837903</v>
      </c>
      <c r="F2215">
        <f>(MAX(E$2:E2215) - E2215)/MAX(E$2:E2215)</f>
        <v>0</v>
      </c>
      <c r="G2215">
        <f t="shared" si="145"/>
        <v>11.700057983398409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420.3108541029564</v>
      </c>
      <c r="F2216">
        <f>(MAX(E$2:E2216) - E2216)/MAX(E$2:E2216)</f>
        <v>0</v>
      </c>
      <c r="G2216">
        <f t="shared" si="145"/>
        <v>12.700057983398409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427.16851779010449</v>
      </c>
      <c r="F2217">
        <f>(MAX(E$2:E2217) - E2217)/MAX(E$2:E2217)</f>
        <v>0</v>
      </c>
      <c r="G2217">
        <f t="shared" si="145"/>
        <v>16.500061035156218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1.1499938964843699</v>
      </c>
      <c r="E2218">
        <f t="shared" si="144"/>
        <v>429.28246552633539</v>
      </c>
      <c r="F2218">
        <f>(MAX(E$2:E2218) - E2218)/MAX(E$2:E2218)</f>
        <v>0</v>
      </c>
      <c r="G2218">
        <f t="shared" si="145"/>
        <v>17.650054931640589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428.82336327658732</v>
      </c>
      <c r="F2219">
        <f>(MAX(E$2:E2219) - E2219)/MAX(E$2:E2219)</f>
        <v>1.0694642493379596E-3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-5.00030517578125E-2</v>
      </c>
      <c r="E2220">
        <f t="shared" si="144"/>
        <v>428.73303388573345</v>
      </c>
      <c r="F2220">
        <f>(MAX(E$2:E2220) - E2220)/MAX(E$2:E2220)</f>
        <v>1.2798837239445357E-3</v>
      </c>
      <c r="G2220">
        <f t="shared" si="145"/>
        <v>-0.3000030517578125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0.199996948242187</v>
      </c>
      <c r="E2221">
        <f t="shared" si="144"/>
        <v>429.09461044519986</v>
      </c>
      <c r="F2221">
        <f>(MAX(E$2:E2221) - E2221)/MAX(E$2:E2221)</f>
        <v>4.3760250236449391E-4</v>
      </c>
      <c r="G2221">
        <f t="shared" si="145"/>
        <v>-0.1000061035156255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3.0500030517578098</v>
      </c>
      <c r="E2222">
        <f t="shared" si="144"/>
        <v>434.69207221676089</v>
      </c>
      <c r="F2222">
        <f>(MAX(E$2:E2222) - E2222)/MAX(E$2:E2222)</f>
        <v>0</v>
      </c>
      <c r="G2222">
        <f t="shared" si="145"/>
        <v>2.9499969482421844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432.34612918721939</v>
      </c>
      <c r="F2223">
        <f>(MAX(E$2:E2223) - E2223)/MAX(E$2:E2223)</f>
        <v>5.3967927631578434E-3</v>
      </c>
      <c r="G2223">
        <f t="shared" si="145"/>
        <v>1.6999969482421844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0.150009155273437</v>
      </c>
      <c r="E2224">
        <f t="shared" si="144"/>
        <v>432.62706430069454</v>
      </c>
      <c r="F2224">
        <f>(MAX(E$2:E2224) - E2224)/MAX(E$2:E2224)</f>
        <v>4.7505074236472971E-3</v>
      </c>
      <c r="G2224">
        <f t="shared" si="145"/>
        <v>1.8500061035156214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1.6499938964843699</v>
      </c>
      <c r="E2225">
        <f t="shared" si="144"/>
        <v>435.78494766419823</v>
      </c>
      <c r="F2225">
        <f>(MAX(E$2:E2225) - E2225)/MAX(E$2:E2225)</f>
        <v>0</v>
      </c>
      <c r="G2225">
        <f t="shared" si="145"/>
        <v>3.4999999999999911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0.29998779296875</v>
      </c>
      <c r="E2226">
        <f t="shared" si="144"/>
        <v>436.35357514096597</v>
      </c>
      <c r="F2226">
        <f>(MAX(E$2:E2226) - E2226)/MAX(E$2:E2226)</f>
        <v>0</v>
      </c>
      <c r="G2226">
        <f t="shared" si="145"/>
        <v>3.7999877929687411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-0.75</v>
      </c>
      <c r="E2227">
        <f t="shared" si="144"/>
        <v>434.92446954552616</v>
      </c>
      <c r="F2227">
        <f>(MAX(E$2:E2227) - E2227)/MAX(E$2:E2227)</f>
        <v>3.2751091703055913E-3</v>
      </c>
      <c r="G2227">
        <f t="shared" si="145"/>
        <v>3.0499877929687411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1</v>
      </c>
      <c r="E2228">
        <f t="shared" si="144"/>
        <v>436.7979903374146</v>
      </c>
      <c r="F2228">
        <f>(MAX(E$2:E2228) - E2228)/MAX(E$2:E2228)</f>
        <v>0</v>
      </c>
      <c r="G2228">
        <f t="shared" si="145"/>
        <v>4.0499877929687411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438.11753461709498</v>
      </c>
      <c r="F2229">
        <f>(MAX(E$2:E2229) - E2229)/MAX(E$2:E2229)</f>
        <v>0</v>
      </c>
      <c r="G2229">
        <f t="shared" si="145"/>
        <v>4.7499847412109277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439.06564552259368</v>
      </c>
      <c r="F2230">
        <f>(MAX(E$2:E2230) - E2230)/MAX(E$2:E2230)</f>
        <v>0</v>
      </c>
      <c r="G2230">
        <f t="shared" si="145"/>
        <v>5.2499847412109277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1.40000915527343</v>
      </c>
      <c r="E2231">
        <f t="shared" si="144"/>
        <v>441.68562002907856</v>
      </c>
      <c r="F2231">
        <f>(MAX(E$2:E2231) - E2231)/MAX(E$2:E2231)</f>
        <v>0</v>
      </c>
      <c r="G2231">
        <f t="shared" si="145"/>
        <v>6.6499938964843572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441.68562002907856</v>
      </c>
      <c r="F2232">
        <f>(MAX(E$2:E2232) - E2232)/MAX(E$2:E2232)</f>
        <v>0</v>
      </c>
      <c r="G2232">
        <f t="shared" si="145"/>
        <v>6.6499938964843572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0.600006103515625</v>
      </c>
      <c r="E2233">
        <f t="shared" si="144"/>
        <v>442.82956564570816</v>
      </c>
      <c r="F2233">
        <f>(MAX(E$2:E2233) - E2233)/MAX(E$2:E2233)</f>
        <v>0</v>
      </c>
      <c r="G2233">
        <f t="shared" si="145"/>
        <v>7.2499999999999822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-1.3500061035156199</v>
      </c>
      <c r="E2234">
        <f t="shared" si="144"/>
        <v>440.2346349005208</v>
      </c>
      <c r="F2234">
        <f>(MAX(E$2:E2234) - E2234)/MAX(E$2:E2234)</f>
        <v>5.8598859391955438E-3</v>
      </c>
      <c r="G2234">
        <f t="shared" si="145"/>
        <v>5.8999938964843626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0.449996948242187</v>
      </c>
      <c r="E2235">
        <f t="shared" si="144"/>
        <v>441.09595769276319</v>
      </c>
      <c r="F2235">
        <f>(MAX(E$2:E2235) - E2235)/MAX(E$2:E2235)</f>
        <v>3.9148423850542116E-3</v>
      </c>
      <c r="G2235">
        <f t="shared" si="145"/>
        <v>6.3499908447265492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1.1499938964843699</v>
      </c>
      <c r="E2236">
        <f t="shared" si="144"/>
        <v>443.31752408302862</v>
      </c>
      <c r="F2236">
        <f>(MAX(E$2:E2236) - E2236)/MAX(E$2:E2236)</f>
        <v>0</v>
      </c>
      <c r="G2236">
        <f t="shared" si="145"/>
        <v>7.4999847412109188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440.86088802493708</v>
      </c>
      <c r="F2237">
        <f>(MAX(E$2:E2237) - E2237)/MAX(E$2:E2237)</f>
        <v>5.5414819506016894E-3</v>
      </c>
      <c r="G2237">
        <f t="shared" si="145"/>
        <v>6.2499847412109188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442.90483479414729</v>
      </c>
      <c r="F2238">
        <f>(MAX(E$2:E2238) - E2238)/MAX(E$2:E2238)</f>
        <v>9.3091129148333018E-4</v>
      </c>
      <c r="G2238">
        <f t="shared" si="145"/>
        <v>7.2999877929687287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0.65000915527343694</v>
      </c>
      <c r="E2239">
        <f t="shared" si="144"/>
        <v>444.1664658768168</v>
      </c>
      <c r="F2239">
        <f>(MAX(E$2:E2239) - E2239)/MAX(E$2:E2239)</f>
        <v>0</v>
      </c>
      <c r="G2239">
        <f t="shared" si="145"/>
        <v>7.9499969482421653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444.1664658768168</v>
      </c>
      <c r="F2240">
        <f>(MAX(E$2:E2240) - E2240)/MAX(E$2:E2240)</f>
        <v>0</v>
      </c>
      <c r="G2240">
        <f t="shared" si="145"/>
        <v>7.9499969482421653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0.150009155273437</v>
      </c>
      <c r="E2241">
        <f t="shared" si="144"/>
        <v>444.4603557661859</v>
      </c>
      <c r="F2241">
        <f>(MAX(E$2:E2241) - E2241)/MAX(E$2:E2241)</f>
        <v>0</v>
      </c>
      <c r="G2241">
        <f t="shared" si="145"/>
        <v>8.1000061035156019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443.96828135290616</v>
      </c>
      <c r="F2242">
        <f>(MAX(E$2:E2242) - E2242)/MAX(E$2:E2242)</f>
        <v>1.107127794179691E-3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-0.199996948242187</v>
      </c>
      <c r="E2243">
        <f t="shared" si="144"/>
        <v>443.57239211105372</v>
      </c>
      <c r="F2243">
        <f>(MAX(E$2:E2243) - E2243)/MAX(E$2:E2243)</f>
        <v>1.9978467001887275E-3</v>
      </c>
      <c r="G2243">
        <f t="shared" si="145"/>
        <v>-0.449996948242187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-0.29998779296875</v>
      </c>
      <c r="E2244">
        <f t="shared" ref="E2244:E2307" si="147">(D2244/C2244*$G$2+1)*E2243*$H$2+(1-$H$2)*E2243</f>
        <v>442.9812365448264</v>
      </c>
      <c r="F2244">
        <f>(MAX(E$2:E2244) - E2244)/MAX(E$2:E2244)</f>
        <v>3.32789910769366E-3</v>
      </c>
      <c r="G2244">
        <f t="shared" si="145"/>
        <v>-0.74998474121093706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-9.99908447265625E-2</v>
      </c>
      <c r="E2245">
        <f t="shared" si="147"/>
        <v>442.78503839489122</v>
      </c>
      <c r="F2245">
        <f>(MAX(E$2:E2245) - E2245)/MAX(E$2:E2245)</f>
        <v>3.7693291416434093E-3</v>
      </c>
      <c r="G2245">
        <f t="shared" ref="G2245:G2308" si="148">IF(A2245&lt;&gt;A2244, D2245, D2245+G2244)</f>
        <v>-0.84997558593749956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0.75</v>
      </c>
      <c r="E2246">
        <f t="shared" si="147"/>
        <v>444.28221837658282</v>
      </c>
      <c r="F2246">
        <f>(MAX(E$2:E2246) - E2246)/MAX(E$2:E2246)</f>
        <v>4.0079477796393497E-4</v>
      </c>
      <c r="G2246">
        <f t="shared" si="148"/>
        <v>-9.9975585937499556E-2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0.350006103515625</v>
      </c>
      <c r="E2247">
        <f t="shared" si="147"/>
        <v>444.98327703918926</v>
      </c>
      <c r="F2247">
        <f>(MAX(E$2:E2247) - E2247)/MAX(E$2:E2247)</f>
        <v>0</v>
      </c>
      <c r="G2247">
        <f t="shared" si="148"/>
        <v>0.25003051757812544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1.25</v>
      </c>
      <c r="E2248">
        <f t="shared" si="147"/>
        <v>447.47598105589407</v>
      </c>
      <c r="F2248">
        <f>(MAX(E$2:E2248) - E2248)/MAX(E$2:E2248)</f>
        <v>0</v>
      </c>
      <c r="G2248">
        <f t="shared" si="148"/>
        <v>1.5000305175781254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0.850006103515625</v>
      </c>
      <c r="E2249">
        <f t="shared" si="147"/>
        <v>449.20338235705265</v>
      </c>
      <c r="F2249">
        <f>(MAX(E$2:E2249) - E2249)/MAX(E$2:E2249)</f>
        <v>0</v>
      </c>
      <c r="G2249">
        <f t="shared" si="148"/>
        <v>2.3500366210937504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0.25</v>
      </c>
      <c r="E2250">
        <f t="shared" si="147"/>
        <v>449.71661799521905</v>
      </c>
      <c r="F2250">
        <f>(MAX(E$2:E2250) - E2250)/MAX(E$2:E2250)</f>
        <v>0</v>
      </c>
      <c r="G2250">
        <f t="shared" si="148"/>
        <v>2.6000366210937504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2.19999694824218</v>
      </c>
      <c r="E2251">
        <f t="shared" si="147"/>
        <v>454.23824561881617</v>
      </c>
      <c r="F2251">
        <f>(MAX(E$2:E2251) - E2251)/MAX(E$2:E2251)</f>
        <v>0</v>
      </c>
      <c r="G2251">
        <f t="shared" si="148"/>
        <v>4.8000335693359304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5.00030517578125E-2</v>
      </c>
      <c r="E2252">
        <f t="shared" si="147"/>
        <v>454.34108720325497</v>
      </c>
      <c r="F2252">
        <f>(MAX(E$2:E2252) - E2252)/MAX(E$2:E2252)</f>
        <v>0</v>
      </c>
      <c r="G2252">
        <f t="shared" si="148"/>
        <v>4.8500366210937429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-0.79998779296875</v>
      </c>
      <c r="E2253">
        <f t="shared" si="147"/>
        <v>452.68466059827631</v>
      </c>
      <c r="F2253">
        <f>(MAX(E$2:E2253) - E2253)/MAX(E$2:E2253)</f>
        <v>3.6457777023314645E-3</v>
      </c>
      <c r="G2253">
        <f t="shared" si="148"/>
        <v>4.0500488281249929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-0.100006103515625</v>
      </c>
      <c r="E2254">
        <f t="shared" si="147"/>
        <v>452.47681280431425</v>
      </c>
      <c r="F2254">
        <f>(MAX(E$2:E2254) - E2254)/MAX(E$2:E2254)</f>
        <v>4.1032485316625494E-3</v>
      </c>
      <c r="G2254">
        <f t="shared" si="148"/>
        <v>3.9500427246093679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-0.100006103515625</v>
      </c>
      <c r="E2255">
        <f t="shared" si="147"/>
        <v>452.2675045878882</v>
      </c>
      <c r="F2255">
        <f>(MAX(E$2:E2255) - E2255)/MAX(E$2:E2255)</f>
        <v>4.5639337356234572E-3</v>
      </c>
      <c r="G2255">
        <f t="shared" si="148"/>
        <v>3.8500366210937429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-3</v>
      </c>
      <c r="E2256">
        <f t="shared" si="147"/>
        <v>445.7903841539175</v>
      </c>
      <c r="F2256">
        <f>(MAX(E$2:E2256) - E2256)/MAX(E$2:E2256)</f>
        <v>1.8820008337727578E-2</v>
      </c>
      <c r="G2256">
        <f t="shared" si="148"/>
        <v>0.85003662109374289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2.95001220703125</v>
      </c>
      <c r="E2257">
        <f t="shared" si="147"/>
        <v>452.10568911061898</v>
      </c>
      <c r="F2257">
        <f>(MAX(E$2:E2257) - E2257)/MAX(E$2:E2257)</f>
        <v>4.9200879154386434E-3</v>
      </c>
      <c r="G2257">
        <f t="shared" si="148"/>
        <v>3.8000488281249929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-1.5500030517578101</v>
      </c>
      <c r="E2258">
        <f t="shared" si="147"/>
        <v>448.69445379429789</v>
      </c>
      <c r="F2258">
        <f>(MAX(E$2:E2258) - E2258)/MAX(E$2:E2258)</f>
        <v>1.2428181311348135E-2</v>
      </c>
      <c r="G2258">
        <f t="shared" si="148"/>
        <v>2.2500457763671831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445.40750605138618</v>
      </c>
      <c r="F2259">
        <f>(MAX(E$2:E2259) - E2259)/MAX(E$2:E2259)</f>
        <v>1.9662719052904516E-2</v>
      </c>
      <c r="G2259">
        <f t="shared" si="148"/>
        <v>0.75004577636718306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448.14987264137164</v>
      </c>
      <c r="F2260">
        <f>(MAX(E$2:E2260) - E2260)/MAX(E$2:E2260)</f>
        <v>1.3626798755961098E-2</v>
      </c>
      <c r="G2260">
        <f t="shared" si="148"/>
        <v>2.0500488281249929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2.6000061035156201</v>
      </c>
      <c r="E2261">
        <f t="shared" si="147"/>
        <v>453.61049314735322</v>
      </c>
      <c r="F2261">
        <f>(MAX(E$2:E2261) - E2261)/MAX(E$2:E2261)</f>
        <v>1.6080299063397432E-3</v>
      </c>
      <c r="G2261">
        <f t="shared" si="148"/>
        <v>4.6500549316406126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-1.19999694824218</v>
      </c>
      <c r="E2262">
        <f t="shared" si="147"/>
        <v>451.05837094221442</v>
      </c>
      <c r="F2262">
        <f>(MAX(E$2:E2262) - E2262)/MAX(E$2:E2262)</f>
        <v>7.2252242940378962E-3</v>
      </c>
      <c r="G2262">
        <f t="shared" si="148"/>
        <v>3.4500579833984326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452.64589481759765</v>
      </c>
      <c r="F2263">
        <f>(MAX(E$2:E2263) - E2263)/MAX(E$2:E2263)</f>
        <v>3.7311007817766588E-3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-2.8000030517578098</v>
      </c>
      <c r="E2264">
        <f t="shared" si="147"/>
        <v>446.58173267953583</v>
      </c>
      <c r="F2264">
        <f>(MAX(E$2:E2264) - E2264)/MAX(E$2:E2264)</f>
        <v>1.7078258476429402E-2</v>
      </c>
      <c r="G2264">
        <f t="shared" si="148"/>
        <v>-2.0500030517578098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448.1542035692525</v>
      </c>
      <c r="F2265">
        <f>(MAX(E$2:E2265) - E2265)/MAX(E$2:E2265)</f>
        <v>1.361726642881121E-2</v>
      </c>
      <c r="G2265">
        <f t="shared" si="148"/>
        <v>-1.3000030517578098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0.150009155273437</v>
      </c>
      <c r="E2266">
        <f t="shared" si="147"/>
        <v>448.47060247192013</v>
      </c>
      <c r="F2266">
        <f>(MAX(E$2:E2266) - E2266)/MAX(E$2:E2266)</f>
        <v>1.2920875740011179E-2</v>
      </c>
      <c r="G2266">
        <f t="shared" si="148"/>
        <v>-1.1499938964843728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447.93670889754878</v>
      </c>
      <c r="F2267">
        <f>(MAX(E$2:E2267) - E2267)/MAX(E$2:E2267)</f>
        <v>1.4095969935558816E-2</v>
      </c>
      <c r="G2267">
        <f t="shared" si="148"/>
        <v>-1.3999938964843728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448.46876041829813</v>
      </c>
      <c r="F2268">
        <f>(MAX(E$2:E2268) - E2268)/MAX(E$2:E2268)</f>
        <v>1.292493008084427E-2</v>
      </c>
      <c r="G2268">
        <f t="shared" si="148"/>
        <v>-1.1499938964843728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452.68350374735797</v>
      </c>
      <c r="F2269">
        <f>(MAX(E$2:E2269) - E2269)/MAX(E$2:E2269)</f>
        <v>3.6483239191516426E-3</v>
      </c>
      <c r="G2269">
        <f t="shared" si="148"/>
        <v>0.85000610351562722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-2.3000030517578098</v>
      </c>
      <c r="E2270">
        <f t="shared" si="147"/>
        <v>447.84619351680794</v>
      </c>
      <c r="F2270">
        <f>(MAX(E$2:E2270) - E2270)/MAX(E$2:E2270)</f>
        <v>1.4295193345658081E-2</v>
      </c>
      <c r="G2270">
        <f t="shared" si="148"/>
        <v>-1.4499969482421826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447.64119473552063</v>
      </c>
      <c r="F2271">
        <f>(MAX(E$2:E2271) - E2271)/MAX(E$2:E2271)</f>
        <v>1.4746393527770615E-2</v>
      </c>
      <c r="G2271">
        <f t="shared" si="148"/>
        <v>-1.5500030517578076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-1</v>
      </c>
      <c r="E2272">
        <f t="shared" si="147"/>
        <v>445.5980595280775</v>
      </c>
      <c r="F2272">
        <f>(MAX(E$2:E2272) - E2272)/MAX(E$2:E2272)</f>
        <v>1.9243312835729016E-2</v>
      </c>
      <c r="G2272">
        <f t="shared" si="148"/>
        <v>-2.5500030517578076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444.57201136469052</v>
      </c>
      <c r="F2273">
        <f>(MAX(E$2:E2273) - E2273)/MAX(E$2:E2273)</f>
        <v>2.1501634154857171E-2</v>
      </c>
      <c r="G2273">
        <f t="shared" si="148"/>
        <v>-3.0500030517578076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447.8228658944729</v>
      </c>
      <c r="F2274">
        <f>(MAX(E$2:E2274) - E2274)/MAX(E$2:E2274)</f>
        <v>1.4346537199410427E-2</v>
      </c>
      <c r="G2274">
        <f t="shared" si="148"/>
        <v>-1.4499969482421877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2.1499938964843701</v>
      </c>
      <c r="E2275">
        <f t="shared" si="147"/>
        <v>452.09933480224879</v>
      </c>
      <c r="F2275">
        <f>(MAX(E$2:E2275) - E2275)/MAX(E$2:E2275)</f>
        <v>4.9340736819677199E-3</v>
      </c>
      <c r="G2275">
        <f t="shared" si="148"/>
        <v>0.69999694824218239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0.59999084472656194</v>
      </c>
      <c r="E2276">
        <f t="shared" si="147"/>
        <v>453.31468890883184</v>
      </c>
      <c r="F2276">
        <f>(MAX(E$2:E2276) - E2276)/MAX(E$2:E2276)</f>
        <v>2.2590919538913721E-3</v>
      </c>
      <c r="G2276">
        <f t="shared" si="148"/>
        <v>1.2999877929687442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2.70001220703125</v>
      </c>
      <c r="E2277">
        <f t="shared" si="147"/>
        <v>458.81502254189172</v>
      </c>
      <c r="F2277">
        <f>(MAX(E$2:E2277) - E2277)/MAX(E$2:E2277)</f>
        <v>0</v>
      </c>
      <c r="G2277">
        <f t="shared" si="148"/>
        <v>3.9999999999999942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460.4694809627423</v>
      </c>
      <c r="F2278">
        <f>(MAX(E$2:E2278) - E2278)/MAX(E$2:E2278)</f>
        <v>0</v>
      </c>
      <c r="G2278">
        <f t="shared" si="148"/>
        <v>4.8000030517578063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3</v>
      </c>
      <c r="E2279">
        <f t="shared" si="147"/>
        <v>466.76086619385325</v>
      </c>
      <c r="F2279">
        <f>(MAX(E$2:E2279) - E2279)/MAX(E$2:E2279)</f>
        <v>0</v>
      </c>
      <c r="G2279">
        <f t="shared" si="148"/>
        <v>7.8000030517578063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-0.400009155273437</v>
      </c>
      <c r="E2280">
        <f t="shared" si="147"/>
        <v>465.91237430555657</v>
      </c>
      <c r="F2280">
        <f>(MAX(E$2:E2280) - E2280)/MAX(E$2:E2280)</f>
        <v>1.817829963372049E-3</v>
      </c>
      <c r="G2280">
        <f t="shared" si="148"/>
        <v>7.3999938964843697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0.349990844726562</v>
      </c>
      <c r="E2281">
        <f t="shared" si="147"/>
        <v>466.65809869024451</v>
      </c>
      <c r="F2281">
        <f>(MAX(E$2:E2281) - E2281)/MAX(E$2:E2281)</f>
        <v>2.201716361672246E-4</v>
      </c>
      <c r="G2281">
        <f t="shared" si="148"/>
        <v>7.7499847412109313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0.29998779296875</v>
      </c>
      <c r="E2282">
        <f t="shared" si="147"/>
        <v>467.29830478672511</v>
      </c>
      <c r="F2282">
        <f>(MAX(E$2:E2282) - E2282)/MAX(E$2:E2282)</f>
        <v>0</v>
      </c>
      <c r="G2282">
        <f t="shared" si="148"/>
        <v>8.0499725341796804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0.29998779296875</v>
      </c>
      <c r="E2283">
        <f t="shared" si="147"/>
        <v>467.93938917900107</v>
      </c>
      <c r="F2283">
        <f>(MAX(E$2:E2283) - E2283)/MAX(E$2:E2283)</f>
        <v>0</v>
      </c>
      <c r="G2283">
        <f t="shared" si="148"/>
        <v>8.3499603271484304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4</v>
      </c>
      <c r="E2284">
        <f t="shared" si="147"/>
        <v>476.63945750371022</v>
      </c>
      <c r="F2284">
        <f>(MAX(E$2:E2284) - E2284)/MAX(E$2:E2284)</f>
        <v>0</v>
      </c>
      <c r="G2284">
        <f t="shared" si="148"/>
        <v>12.34996032714843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-0.149993896484375</v>
      </c>
      <c r="E2285">
        <f t="shared" si="147"/>
        <v>476.31491076820811</v>
      </c>
      <c r="F2285">
        <f>(MAX(E$2:E2285) - E2285)/MAX(E$2:E2285)</f>
        <v>6.8090614487069454E-4</v>
      </c>
      <c r="G2285">
        <f t="shared" si="148"/>
        <v>-0.149993896484375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476.74264053080674</v>
      </c>
      <c r="F2286">
        <f>(MAX(E$2:E2286) - E2286)/MAX(E$2:E2286)</f>
        <v>0</v>
      </c>
      <c r="G2286">
        <f t="shared" si="148"/>
        <v>5.0003051757812E-2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1.19999694824218</v>
      </c>
      <c r="E2287">
        <f t="shared" si="147"/>
        <v>479.31575768403263</v>
      </c>
      <c r="F2287">
        <f>(MAX(E$2:E2287) - E2287)/MAX(E$2:E2287)</f>
        <v>0</v>
      </c>
      <c r="G2287">
        <f t="shared" si="148"/>
        <v>1.249999999999992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484.12315941414738</v>
      </c>
      <c r="F2288">
        <f>(MAX(E$2:E2288) - E2288)/MAX(E$2:E2288)</f>
        <v>0</v>
      </c>
      <c r="G2288">
        <f t="shared" si="148"/>
        <v>3.499999999999992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0.80000305175781194</v>
      </c>
      <c r="E2289">
        <f t="shared" si="147"/>
        <v>485.84631621586703</v>
      </c>
      <c r="F2289">
        <f>(MAX(E$2:E2289) - E2289)/MAX(E$2:E2289)</f>
        <v>0</v>
      </c>
      <c r="G2289">
        <f t="shared" si="148"/>
        <v>4.3000030517578036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1.3999938964843699</v>
      </c>
      <c r="E2290">
        <f t="shared" si="147"/>
        <v>488.81901536757653</v>
      </c>
      <c r="F2290">
        <f>(MAX(E$2:E2290) - E2290)/MAX(E$2:E2290)</f>
        <v>0</v>
      </c>
      <c r="G2290">
        <f t="shared" si="148"/>
        <v>5.6999969482421733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0.600006103515625</v>
      </c>
      <c r="E2291">
        <f t="shared" si="147"/>
        <v>490.10084309857257</v>
      </c>
      <c r="F2291">
        <f>(MAX(E$2:E2291) - E2291)/MAX(E$2:E2291)</f>
        <v>0</v>
      </c>
      <c r="G2291">
        <f t="shared" si="148"/>
        <v>6.3000030517577983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0.899993896484375</v>
      </c>
      <c r="E2292">
        <f t="shared" si="147"/>
        <v>492.01663278139819</v>
      </c>
      <c r="F2292">
        <f>(MAX(E$2:E2292) - E2292)/MAX(E$2:E2292)</f>
        <v>0</v>
      </c>
      <c r="G2292">
        <f t="shared" si="148"/>
        <v>7.1999969482421733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491.37592663870487</v>
      </c>
      <c r="F2293">
        <f>(MAX(E$2:E2293) - E2293)/MAX(E$2:E2293)</f>
        <v>1.3022042345832289E-3</v>
      </c>
      <c r="G2293">
        <f t="shared" si="148"/>
        <v>6.8999938964843617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-0.400009155273437</v>
      </c>
      <c r="E2294">
        <f t="shared" si="147"/>
        <v>490.52009992171014</v>
      </c>
      <c r="F2294">
        <f>(MAX(E$2:E2294) - E2294)/MAX(E$2:E2294)</f>
        <v>3.0416306278673133E-3</v>
      </c>
      <c r="G2294">
        <f t="shared" si="148"/>
        <v>6.4999847412109251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-0.54998779296875</v>
      </c>
      <c r="E2295">
        <f t="shared" si="147"/>
        <v>489.34275548895499</v>
      </c>
      <c r="F2295">
        <f>(MAX(E$2:E2295) - E2295)/MAX(E$2:E2295)</f>
        <v>5.4345262218628929E-3</v>
      </c>
      <c r="G2295">
        <f t="shared" si="148"/>
        <v>5.9499969482421751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0.20001220703125</v>
      </c>
      <c r="E2296">
        <f t="shared" si="147"/>
        <v>489.76333355626053</v>
      </c>
      <c r="F2296">
        <f>(MAX(E$2:E2296) - E2296)/MAX(E$2:E2296)</f>
        <v>4.5797216496516044E-3</v>
      </c>
      <c r="G2296">
        <f t="shared" si="148"/>
        <v>6.1500091552734251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0.349990844726562</v>
      </c>
      <c r="E2297">
        <f t="shared" si="147"/>
        <v>490.50187814784374</v>
      </c>
      <c r="F2297">
        <f>(MAX(E$2:E2297) - E2297)/MAX(E$2:E2297)</f>
        <v>3.0786655015938211E-3</v>
      </c>
      <c r="G2297">
        <f t="shared" si="148"/>
        <v>6.4999999999999867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-0.350006103515625</v>
      </c>
      <c r="E2298">
        <f t="shared" si="147"/>
        <v>489.7592928391125</v>
      </c>
      <c r="F2298">
        <f>(MAX(E$2:E2298) - E2298)/MAX(E$2:E2298)</f>
        <v>4.5879342117456689E-3</v>
      </c>
      <c r="G2298">
        <f t="shared" si="148"/>
        <v>6.1499938964843617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0.100006103515625</v>
      </c>
      <c r="E2299">
        <f t="shared" si="147"/>
        <v>489.97001959372949</v>
      </c>
      <c r="F2299">
        <f>(MAX(E$2:E2299) - E2299)/MAX(E$2:E2299)</f>
        <v>4.1596422789593026E-3</v>
      </c>
      <c r="G2299">
        <f t="shared" si="148"/>
        <v>6.2499999999999867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0.80000305175781194</v>
      </c>
      <c r="E2300">
        <f t="shared" si="147"/>
        <v>491.6571537871792</v>
      </c>
      <c r="F2300">
        <f>(MAX(E$2:E2300) - E2300)/MAX(E$2:E2300)</f>
        <v>7.3062366242952759E-4</v>
      </c>
      <c r="G2300">
        <f t="shared" si="148"/>
        <v>7.0500030517577983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2.6000061035156201</v>
      </c>
      <c r="E2301">
        <f t="shared" si="147"/>
        <v>497.11336183887829</v>
      </c>
      <c r="F2301">
        <f>(MAX(E$2:E2301) - E2301)/MAX(E$2:E2301)</f>
        <v>0</v>
      </c>
      <c r="G2301">
        <f t="shared" si="148"/>
        <v>9.650009155273418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1.5500030517578101</v>
      </c>
      <c r="E2302">
        <f t="shared" si="147"/>
        <v>500.39220110662234</v>
      </c>
      <c r="F2302">
        <f>(MAX(E$2:E2302) - E2302)/MAX(E$2:E2302)</f>
        <v>0</v>
      </c>
      <c r="G2302">
        <f t="shared" si="148"/>
        <v>11.200012207031229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500.28531667217277</v>
      </c>
      <c r="F2303">
        <f>(MAX(E$2:E2303) - E2303)/MAX(E$2:E2303)</f>
        <v>2.1360131955132944E-4</v>
      </c>
      <c r="G2303">
        <f t="shared" si="148"/>
        <v>11.150009155273416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-9.99908447265625E-2</v>
      </c>
      <c r="E2304">
        <f t="shared" si="147"/>
        <v>500.07184319528085</v>
      </c>
      <c r="F2304">
        <f>(MAX(E$2:E2304) - E2304)/MAX(E$2:E2304)</f>
        <v>6.4021363768862547E-4</v>
      </c>
      <c r="G2304">
        <f t="shared" si="148"/>
        <v>11.050018310546854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-0.399993896484375</v>
      </c>
      <c r="E2305">
        <f t="shared" si="147"/>
        <v>499.21720649401578</v>
      </c>
      <c r="F2305">
        <f>(MAX(E$2:E2305) - E2305)/MAX(E$2:E2305)</f>
        <v>2.3481473332478834E-3</v>
      </c>
      <c r="G2305">
        <f t="shared" si="148"/>
        <v>10.650024414062479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499.21720649401578</v>
      </c>
      <c r="F2306">
        <f>(MAX(E$2:E2306) - E2306)/MAX(E$2:E2306)</f>
        <v>2.3481473332478834E-3</v>
      </c>
      <c r="G2306">
        <f t="shared" si="148"/>
        <v>10.650024414062479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500.92567686728728</v>
      </c>
      <c r="F2307">
        <f>(MAX(E$2:E2307) - E2307)/MAX(E$2:E2307)</f>
        <v>0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-1.3500061035156199</v>
      </c>
      <c r="E2308">
        <f t="shared" ref="E2308:E2371" si="150">(D2308/C2308*$G$2+1)*E2307*$H$2+(1-$H$2)*E2307</f>
        <v>498.05150015311017</v>
      </c>
      <c r="F2308">
        <f>(MAX(E$2:E2308) - E2308)/MAX(E$2:E2308)</f>
        <v>5.737730858900612E-3</v>
      </c>
      <c r="G2308">
        <f t="shared" si="148"/>
        <v>-0.55000305175780795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-0.75</v>
      </c>
      <c r="E2309">
        <f t="shared" si="150"/>
        <v>496.47728559814095</v>
      </c>
      <c r="F2309">
        <f>(MAX(E$2:E2309) - E2309)/MAX(E$2:E2309)</f>
        <v>8.8803418841810772E-3</v>
      </c>
      <c r="G2309">
        <f t="shared" ref="G2309:G2372" si="151">IF(A2309&lt;&gt;A2308, D2309, D2309+G2308)</f>
        <v>-1.3000030517578081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0.69999694824218694</v>
      </c>
      <c r="E2310">
        <f t="shared" si="150"/>
        <v>497.95285864314616</v>
      </c>
      <c r="F2310">
        <f>(MAX(E$2:E2310) - E2310)/MAX(E$2:E2310)</f>
        <v>5.9346493131130218E-3</v>
      </c>
      <c r="G2310">
        <f t="shared" si="151"/>
        <v>-0.60000610351562111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0.45001220703125</v>
      </c>
      <c r="E2311">
        <f t="shared" si="150"/>
        <v>498.90486798225726</v>
      </c>
      <c r="F2311">
        <f>(MAX(E$2:E2311) - E2311)/MAX(E$2:E2311)</f>
        <v>4.0341491329968383E-3</v>
      </c>
      <c r="G2311">
        <f t="shared" si="151"/>
        <v>-0.14999389648437111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0.54998779296875</v>
      </c>
      <c r="E2312">
        <f t="shared" si="150"/>
        <v>500.07915437559365</v>
      </c>
      <c r="F2312">
        <f>(MAX(E$2:E2312) - E2312)/MAX(E$2:E2312)</f>
        <v>1.68991635044076E-3</v>
      </c>
      <c r="G2312">
        <f t="shared" si="151"/>
        <v>0.39999389648437889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503.74352091144726</v>
      </c>
      <c r="F2313">
        <f>(MAX(E$2:E2313) - E2313)/MAX(E$2:E2313)</f>
        <v>0</v>
      </c>
      <c r="G2313">
        <f t="shared" si="151"/>
        <v>2.0999908447265589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504.84339759466002</v>
      </c>
      <c r="F2314">
        <f>(MAX(E$2:E2314) - E2314)/MAX(E$2:E2314)</f>
        <v>0</v>
      </c>
      <c r="G2314">
        <f t="shared" si="151"/>
        <v>2.5999908447265589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504.40322530567471</v>
      </c>
      <c r="F2315">
        <f>(MAX(E$2:E2315) - E2315)/MAX(E$2:E2315)</f>
        <v>8.7189867408887941E-4</v>
      </c>
      <c r="G2315">
        <f t="shared" si="151"/>
        <v>2.3999938964843719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498.85278109512177</v>
      </c>
      <c r="F2316">
        <f>(MAX(E$2:E2316) - E2316)/MAX(E$2:E2316)</f>
        <v>1.186628671005841E-2</v>
      </c>
      <c r="G2316">
        <f t="shared" si="151"/>
        <v>-0.10000610351562811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-2.90000915527343</v>
      </c>
      <c r="E2317">
        <f t="shared" si="150"/>
        <v>492.38752672642653</v>
      </c>
      <c r="F2317">
        <f>(MAX(E$2:E2317) - E2317)/MAX(E$2:E2317)</f>
        <v>2.4672741938549306E-2</v>
      </c>
      <c r="G2317">
        <f t="shared" si="151"/>
        <v>-3.0000152587890581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1.6000061035156199</v>
      </c>
      <c r="E2318">
        <f t="shared" si="150"/>
        <v>495.87714579607473</v>
      </c>
      <c r="F2318">
        <f>(MAX(E$2:E2318) - E2318)/MAX(E$2:E2318)</f>
        <v>1.7760461642769298E-2</v>
      </c>
      <c r="G2318">
        <f t="shared" si="151"/>
        <v>-1.4000091552734382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495.32686995261048</v>
      </c>
      <c r="F2319">
        <f>(MAX(E$2:E2319) - E2319)/MAX(E$2:E2319)</f>
        <v>1.8850454789329309E-2</v>
      </c>
      <c r="G2319">
        <f t="shared" si="151"/>
        <v>-1.6500091552734382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2.04998779296875</v>
      </c>
      <c r="E2320">
        <f t="shared" si="150"/>
        <v>499.79443642559977</v>
      </c>
      <c r="F2320">
        <f>(MAX(E$2:E2320) - E2320)/MAX(E$2:E2320)</f>
        <v>1.000104427059195E-2</v>
      </c>
      <c r="G2320">
        <f t="shared" si="151"/>
        <v>0.39997863769531183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-0.350006103515625</v>
      </c>
      <c r="E2321">
        <f t="shared" si="150"/>
        <v>499.03022732048339</v>
      </c>
      <c r="F2321">
        <f>(MAX(E$2:E2321) - E2321)/MAX(E$2:E2321)</f>
        <v>1.1514799048325945E-2</v>
      </c>
      <c r="G2321">
        <f t="shared" si="151"/>
        <v>4.9972534179686834E-2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0.449996948242187</v>
      </c>
      <c r="E2322">
        <f t="shared" si="150"/>
        <v>500.01044009680254</v>
      </c>
      <c r="F2322">
        <f>(MAX(E$2:E2322) - E2322)/MAX(E$2:E2322)</f>
        <v>9.5731815467613012E-3</v>
      </c>
      <c r="G2322">
        <f t="shared" si="151"/>
        <v>0.49996948242187383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0.350006103515625</v>
      </c>
      <c r="E2323">
        <f t="shared" si="150"/>
        <v>500.77070919547111</v>
      </c>
      <c r="F2323">
        <f>(MAX(E$2:E2323) - E2323)/MAX(E$2:E2323)</f>
        <v>8.0672311821712219E-3</v>
      </c>
      <c r="G2323">
        <f t="shared" si="151"/>
        <v>0.84997558593749889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500.77070919547111</v>
      </c>
      <c r="F2324">
        <f>(MAX(E$2:E2324) - E2324)/MAX(E$2:E2324)</f>
        <v>8.0672311821712219E-3</v>
      </c>
      <c r="G2324">
        <f t="shared" si="151"/>
        <v>0.84997558593749889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-0.25</v>
      </c>
      <c r="E2325">
        <f t="shared" si="150"/>
        <v>500.22897290384196</v>
      </c>
      <c r="F2325">
        <f>(MAX(E$2:E2325) - E2325)/MAX(E$2:E2325)</f>
        <v>9.1403090796147984E-3</v>
      </c>
      <c r="G2325">
        <f t="shared" si="151"/>
        <v>0.59997558593749889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499.80117212435408</v>
      </c>
      <c r="F2326">
        <f>(MAX(E$2:E2326) - E2326)/MAX(E$2:E2326)</f>
        <v>9.9877021158041399E-3</v>
      </c>
      <c r="G2326">
        <f t="shared" si="151"/>
        <v>0.39997863769531189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1</v>
      </c>
      <c r="E2327">
        <f t="shared" si="150"/>
        <v>501.95416178888979</v>
      </c>
      <c r="F2327">
        <f>(MAX(E$2:E2327) - E2327)/MAX(E$2:E2327)</f>
        <v>5.7230337556875436E-3</v>
      </c>
      <c r="G2327">
        <f t="shared" si="151"/>
        <v>1.3999786376953118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-0.75</v>
      </c>
      <c r="E2328">
        <f t="shared" si="150"/>
        <v>500.31157337248112</v>
      </c>
      <c r="F2328">
        <f>(MAX(E$2:E2328) - E2328)/MAX(E$2:E2328)</f>
        <v>8.9766930572349694E-3</v>
      </c>
      <c r="G2328">
        <f t="shared" si="151"/>
        <v>-0.75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500.31157337248112</v>
      </c>
      <c r="F2329">
        <f>(MAX(E$2:E2329) - E2329)/MAX(E$2:E2329)</f>
        <v>8.9766930572349694E-3</v>
      </c>
      <c r="G2329">
        <f t="shared" si="151"/>
        <v>-0.75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-1.45001220703125</v>
      </c>
      <c r="E2330">
        <f t="shared" si="150"/>
        <v>497.14297610482492</v>
      </c>
      <c r="F2330">
        <f>(MAX(E$2:E2330) - E2330)/MAX(E$2:E2330)</f>
        <v>1.5253089426392342E-2</v>
      </c>
      <c r="G2330">
        <f t="shared" si="151"/>
        <v>-2.20001220703125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2.5999908447265598</v>
      </c>
      <c r="E2331">
        <f t="shared" si="150"/>
        <v>502.86833170791414</v>
      </c>
      <c r="F2331">
        <f>(MAX(E$2:E2331) - E2331)/MAX(E$2:E2331)</f>
        <v>3.9122347566713477E-3</v>
      </c>
      <c r="G2331">
        <f t="shared" si="151"/>
        <v>0.39997863769530984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1.8000030517578101</v>
      </c>
      <c r="E2332">
        <f t="shared" si="150"/>
        <v>506.85249753600863</v>
      </c>
      <c r="F2332">
        <f>(MAX(E$2:E2332) - E2332)/MAX(E$2:E2332)</f>
        <v>0</v>
      </c>
      <c r="G2332">
        <f t="shared" si="151"/>
        <v>2.1999816894531197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508.43203945484834</v>
      </c>
      <c r="F2333">
        <f>(MAX(E$2:E2333) - E2333)/MAX(E$2:E2333)</f>
        <v>0</v>
      </c>
      <c r="G2333">
        <f t="shared" si="151"/>
        <v>2.8999786376953067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-5.00030517578125E-2</v>
      </c>
      <c r="E2334">
        <f t="shared" si="150"/>
        <v>508.3184466409615</v>
      </c>
      <c r="F2334">
        <f>(MAX(E$2:E2334) - E2334)/MAX(E$2:E2334)</f>
        <v>2.2341789083283584E-4</v>
      </c>
      <c r="G2334">
        <f t="shared" si="151"/>
        <v>2.8499755859374942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509.00068754219683</v>
      </c>
      <c r="F2335">
        <f>(MAX(E$2:E2335) - E2335)/MAX(E$2:E2335)</f>
        <v>0</v>
      </c>
      <c r="G2335">
        <f t="shared" si="151"/>
        <v>3.1499786376953063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-1.0500030517578101</v>
      </c>
      <c r="E2336">
        <f t="shared" si="150"/>
        <v>506.62282784291955</v>
      </c>
      <c r="F2336">
        <f>(MAX(E$2:E2336) - E2336)/MAX(E$2:E2336)</f>
        <v>4.6716237472275574E-3</v>
      </c>
      <c r="G2336">
        <f t="shared" si="151"/>
        <v>2.0999755859374964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511.72795230774744</v>
      </c>
      <c r="F2337">
        <f>(MAX(E$2:E2337) - E2337)/MAX(E$2:E2337)</f>
        <v>0</v>
      </c>
      <c r="G2337">
        <f t="shared" si="151"/>
        <v>4.3499755859374964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-0.600006103515625</v>
      </c>
      <c r="E2338">
        <f t="shared" si="150"/>
        <v>510.35956568015661</v>
      </c>
      <c r="F2338">
        <f>(MAX(E$2:E2338) - E2338)/MAX(E$2:E2338)</f>
        <v>2.6740509706765147E-3</v>
      </c>
      <c r="G2338">
        <f t="shared" si="151"/>
        <v>3.7499694824218714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1.8499908447265601</v>
      </c>
      <c r="E2339">
        <f t="shared" si="150"/>
        <v>514.5355073407643</v>
      </c>
      <c r="F2339">
        <f>(MAX(E$2:E2339) - E2339)/MAX(E$2:E2339)</f>
        <v>0</v>
      </c>
      <c r="G2339">
        <f t="shared" si="151"/>
        <v>5.5999603271484313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-1.0999908447265601</v>
      </c>
      <c r="E2340">
        <f t="shared" si="150"/>
        <v>512.07674207502305</v>
      </c>
      <c r="F2340">
        <f>(MAX(E$2:E2340) - E2340)/MAX(E$2:E2340)</f>
        <v>4.7786114479226195E-3</v>
      </c>
      <c r="G2340">
        <f t="shared" si="151"/>
        <v>4.4999694824218714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1.5500030517578101</v>
      </c>
      <c r="E2341">
        <f t="shared" si="150"/>
        <v>515.57624465154208</v>
      </c>
      <c r="F2341">
        <f>(MAX(E$2:E2341) - E2341)/MAX(E$2:E2341)</f>
        <v>0</v>
      </c>
      <c r="G2341">
        <f t="shared" si="151"/>
        <v>6.0499725341796813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516.14050883424386</v>
      </c>
      <c r="F2342">
        <f>(MAX(E$2:E2342) - E2342)/MAX(E$2:E2342)</f>
        <v>0</v>
      </c>
      <c r="G2342">
        <f t="shared" si="151"/>
        <v>6.2999725341796813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0.149993896484375</v>
      </c>
      <c r="E2343">
        <f t="shared" si="150"/>
        <v>516.47914171221157</v>
      </c>
      <c r="F2343">
        <f>(MAX(E$2:E2343) - E2343)/MAX(E$2:E2343)</f>
        <v>0</v>
      </c>
      <c r="G2343">
        <f t="shared" si="151"/>
        <v>6.4499664306640563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514.90855621704918</v>
      </c>
      <c r="F2344">
        <f>(MAX(E$2:E2344) - E2344)/MAX(E$2:E2344)</f>
        <v>3.0409466100715056E-3</v>
      </c>
      <c r="G2344">
        <f t="shared" si="151"/>
        <v>5.7499694824218697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1.25</v>
      </c>
      <c r="E2345">
        <f t="shared" si="150"/>
        <v>517.67037673210791</v>
      </c>
      <c r="F2345">
        <f>(MAX(E$2:E2345) - E2345)/MAX(E$2:E2345)</f>
        <v>0</v>
      </c>
      <c r="G2345">
        <f t="shared" si="151"/>
        <v>6.9999694824218697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-3</v>
      </c>
      <c r="E2346">
        <f t="shared" si="150"/>
        <v>511.00645484119599</v>
      </c>
      <c r="F2346">
        <f>(MAX(E$2:E2346) - E2346)/MAX(E$2:E2346)</f>
        <v>1.2872905598692336E-2</v>
      </c>
      <c r="G2346">
        <f t="shared" si="151"/>
        <v>3.9999694824218697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513.22271579775634</v>
      </c>
      <c r="F2347">
        <f>(MAX(E$2:E2347) - E2347)/MAX(E$2:E2347)</f>
        <v>8.5916852388353282E-3</v>
      </c>
      <c r="G2347">
        <f t="shared" si="151"/>
        <v>4.9999694824218697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0.80000305175781194</v>
      </c>
      <c r="E2348">
        <f t="shared" si="150"/>
        <v>515.02425664946179</v>
      </c>
      <c r="F2348">
        <f>(MAX(E$2:E2348) - E2348)/MAX(E$2:E2348)</f>
        <v>5.1115926303341016E-3</v>
      </c>
      <c r="G2348">
        <f t="shared" si="151"/>
        <v>5.7999725341796813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515.02425664946179</v>
      </c>
      <c r="F2349">
        <f>(MAX(E$2:E2349) - E2349)/MAX(E$2:E2349)</f>
        <v>5.1115926303341016E-3</v>
      </c>
      <c r="G2349">
        <f t="shared" si="151"/>
        <v>5.7999725341796813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-1.95001220703125</v>
      </c>
      <c r="E2350">
        <f t="shared" si="150"/>
        <v>510.65047495409544</v>
      </c>
      <c r="F2350">
        <f>(MAX(E$2:E2350) - E2350)/MAX(E$2:E2350)</f>
        <v>1.3560563040765292E-2</v>
      </c>
      <c r="G2350">
        <f t="shared" si="151"/>
        <v>3.8499603271484313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1.95001220703125</v>
      </c>
      <c r="E2351">
        <f t="shared" si="150"/>
        <v>514.98711283327884</v>
      </c>
      <c r="F2351">
        <f>(MAX(E$2:E2351) - E2351)/MAX(E$2:E2351)</f>
        <v>5.1833444976467045E-3</v>
      </c>
      <c r="G2351">
        <f t="shared" si="151"/>
        <v>1.95001220703125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-0.59999084472656194</v>
      </c>
      <c r="E2352">
        <f t="shared" si="150"/>
        <v>513.62707539670475</v>
      </c>
      <c r="F2352">
        <f>(MAX(E$2:E2352) - E2352)/MAX(E$2:E2352)</f>
        <v>7.8105711996256403E-3</v>
      </c>
      <c r="G2352">
        <f t="shared" si="151"/>
        <v>1.3500213623046879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0.199996948242187</v>
      </c>
      <c r="E2353">
        <f t="shared" si="150"/>
        <v>514.08900276284862</v>
      </c>
      <c r="F2353">
        <f>(MAX(E$2:E2353) - E2353)/MAX(E$2:E2353)</f>
        <v>6.9182517104173294E-3</v>
      </c>
      <c r="G2353">
        <f t="shared" si="151"/>
        <v>1.550018310546875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-9.99908447265625E-2</v>
      </c>
      <c r="E2354">
        <f t="shared" si="150"/>
        <v>513.85951975547857</v>
      </c>
      <c r="F2354">
        <f>(MAX(E$2:E2354) - E2354)/MAX(E$2:E2354)</f>
        <v>7.3615511876226978E-3</v>
      </c>
      <c r="G2354">
        <f t="shared" si="151"/>
        <v>1.4500274658203125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516.52253296121955</v>
      </c>
      <c r="F2355">
        <f>(MAX(E$2:E2355) - E2355)/MAX(E$2:E2355)</f>
        <v>2.2173255849298125E-3</v>
      </c>
      <c r="G2355">
        <f t="shared" si="151"/>
        <v>2.6000213623046822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1.44999694824218</v>
      </c>
      <c r="E2356">
        <f t="shared" si="150"/>
        <v>519.94540086684174</v>
      </c>
      <c r="F2356">
        <f>(MAX(E$2:E2356) - E2356)/MAX(E$2:E2356)</f>
        <v>0</v>
      </c>
      <c r="G2356">
        <f t="shared" si="151"/>
        <v>4.0500183105468626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2.8999938964843701</v>
      </c>
      <c r="E2357">
        <f t="shared" si="150"/>
        <v>526.84100371296506</v>
      </c>
      <c r="F2357">
        <f>(MAX(E$2:E2357) - E2357)/MAX(E$2:E2357)</f>
        <v>0</v>
      </c>
      <c r="G2357">
        <f t="shared" si="151"/>
        <v>6.9500122070312322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-1</v>
      </c>
      <c r="E2358">
        <f t="shared" si="150"/>
        <v>524.45092786980842</v>
      </c>
      <c r="F2358">
        <f>(MAX(E$2:E2358) - E2358)/MAX(E$2:E2358)</f>
        <v>4.5366169799091888E-3</v>
      </c>
      <c r="G2358">
        <f t="shared" si="151"/>
        <v>5.9500122070312322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1.6499938964843699</v>
      </c>
      <c r="E2359">
        <f t="shared" si="150"/>
        <v>528.388556782009</v>
      </c>
      <c r="F2359">
        <f>(MAX(E$2:E2359) - E2359)/MAX(E$2:E2359)</f>
        <v>0</v>
      </c>
      <c r="G2359">
        <f t="shared" si="151"/>
        <v>7.6000061035156019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3.25</v>
      </c>
      <c r="E2360">
        <f t="shared" si="150"/>
        <v>536.22993947397947</v>
      </c>
      <c r="F2360">
        <f>(MAX(E$2:E2360) - E2360)/MAX(E$2:E2360)</f>
        <v>0</v>
      </c>
      <c r="G2360">
        <f t="shared" si="151"/>
        <v>10.850006103515602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538.16646083005958</v>
      </c>
      <c r="F2361">
        <f>(MAX(E$2:E2361) - E2361)/MAX(E$2:E2361)</f>
        <v>0</v>
      </c>
      <c r="G2361">
        <f t="shared" si="151"/>
        <v>11.650009155273414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544.4381010506097</v>
      </c>
      <c r="F2362">
        <f>(MAX(E$2:E2362) - E2362)/MAX(E$2:E2362)</f>
        <v>0</v>
      </c>
      <c r="G2362">
        <f t="shared" si="151"/>
        <v>14.150009155273414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5.00030517578125E-2</v>
      </c>
      <c r="E2363">
        <f t="shared" si="150"/>
        <v>544.56358281036842</v>
      </c>
      <c r="F2363">
        <f>(MAX(E$2:E2363) - E2363)/MAX(E$2:E2363)</f>
        <v>0</v>
      </c>
      <c r="G2363">
        <f t="shared" si="151"/>
        <v>14.200012207031227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1.1499938964843699</v>
      </c>
      <c r="E2364">
        <f t="shared" si="150"/>
        <v>547.44697257710186</v>
      </c>
      <c r="F2364">
        <f>(MAX(E$2:E2364) - E2364)/MAX(E$2:E2364)</f>
        <v>0</v>
      </c>
      <c r="G2364">
        <f t="shared" si="151"/>
        <v>15.350006103515597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1.45001220703125</v>
      </c>
      <c r="E2365">
        <f t="shared" si="150"/>
        <v>551.17042592794417</v>
      </c>
      <c r="F2365">
        <f>(MAX(E$2:E2365) - E2365)/MAX(E$2:E2365)</f>
        <v>0</v>
      </c>
      <c r="G2365">
        <f t="shared" si="151"/>
        <v>16.800018310546847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546.03985015467879</v>
      </c>
      <c r="F2366">
        <f>(MAX(E$2:E2366) - E2366)/MAX(E$2:E2366)</f>
        <v>9.3085106382977626E-3</v>
      </c>
      <c r="G2366">
        <f t="shared" si="151"/>
        <v>14.800018310546847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-0.55000305175781194</v>
      </c>
      <c r="E2367">
        <f t="shared" si="150"/>
        <v>544.66251989407704</v>
      </c>
      <c r="F2367">
        <f>(MAX(E$2:E2367) - E2367)/MAX(E$2:E2367)</f>
        <v>1.1807429658277645E-2</v>
      </c>
      <c r="G2367">
        <f t="shared" si="151"/>
        <v>14.250015258789034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1.79998779296875</v>
      </c>
      <c r="E2368">
        <f t="shared" si="150"/>
        <v>549.17547553393581</v>
      </c>
      <c r="F2368">
        <f>(MAX(E$2:E2368) - E2368)/MAX(E$2:E2368)</f>
        <v>3.6194801102575132E-3</v>
      </c>
      <c r="G2368">
        <f t="shared" si="151"/>
        <v>16.050003051757784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554.22260244256279</v>
      </c>
      <c r="F2369">
        <f>(MAX(E$2:E2369) - E2369)/MAX(E$2:E2369)</f>
        <v>0</v>
      </c>
      <c r="G2369">
        <f t="shared" si="151"/>
        <v>18.050003051757784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1.94999694824218</v>
      </c>
      <c r="E2370">
        <f t="shared" si="150"/>
        <v>559.20621685881372</v>
      </c>
      <c r="F2370">
        <f>(MAX(E$2:E2370) - E2370)/MAX(E$2:E2370)</f>
        <v>0</v>
      </c>
      <c r="G2370">
        <f t="shared" si="151"/>
        <v>19.999999999999964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-0.449996948242187</v>
      </c>
      <c r="E2371">
        <f t="shared" si="150"/>
        <v>558.05366224343425</v>
      </c>
      <c r="F2371">
        <f>(MAX(E$2:E2371) - E2371)/MAX(E$2:E2371)</f>
        <v>2.0610547247733205E-3</v>
      </c>
      <c r="G2371">
        <f t="shared" si="151"/>
        <v>19.550003051757777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0.649993896484375</v>
      </c>
      <c r="E2372">
        <f t="shared" ref="E2372:E2435" si="153">(D2372/C2372*$G$2+1)*E2371*$H$2+(1-$H$2)*E2371</f>
        <v>559.69781526777024</v>
      </c>
      <c r="F2372">
        <f>(MAX(E$2:E2372) - E2372)/MAX(E$2:E2372)</f>
        <v>0</v>
      </c>
      <c r="G2372">
        <f t="shared" si="151"/>
        <v>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1.0500030517578101</v>
      </c>
      <c r="E2373">
        <f t="shared" si="153"/>
        <v>562.36737457903132</v>
      </c>
      <c r="F2373">
        <f>(MAX(E$2:E2373) - E2373)/MAX(E$2:E2373)</f>
        <v>0</v>
      </c>
      <c r="G2373">
        <f t="shared" ref="G2373:G2436" si="154">IF(A2373&lt;&gt;A2372, D2373, D2373+G2372)</f>
        <v>1.6999969482421851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2.5500030517578098</v>
      </c>
      <c r="E2374">
        <f t="shared" si="153"/>
        <v>568.97005139312841</v>
      </c>
      <c r="F2374">
        <f>(MAX(E$2:E2374) - E2374)/MAX(E$2:E2374)</f>
        <v>0</v>
      </c>
      <c r="G2374">
        <f t="shared" si="154"/>
        <v>4.2499999999999947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2.0999908447265598</v>
      </c>
      <c r="E2375">
        <f t="shared" si="153"/>
        <v>574.43184283323126</v>
      </c>
      <c r="F2375">
        <f>(MAX(E$2:E2375) - E2375)/MAX(E$2:E2375)</f>
        <v>0</v>
      </c>
      <c r="G2375">
        <f t="shared" si="154"/>
        <v>6.3499908447265545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-0.80000305175781194</v>
      </c>
      <c r="E2376">
        <f t="shared" si="153"/>
        <v>572.34750335738624</v>
      </c>
      <c r="F2376">
        <f>(MAX(E$2:E2376) - E2376)/MAX(E$2:E2376)</f>
        <v>3.6285235608885585E-3</v>
      </c>
      <c r="G2376">
        <f t="shared" si="154"/>
        <v>5.5499877929687429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1.19999694824218</v>
      </c>
      <c r="E2377">
        <f t="shared" si="153"/>
        <v>575.46264815320069</v>
      </c>
      <c r="F2377">
        <f>(MAX(E$2:E2377) - E2377)/MAX(E$2:E2377)</f>
        <v>0</v>
      </c>
      <c r="G2377">
        <f t="shared" si="154"/>
        <v>6.7499847412109233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1.19999694824218</v>
      </c>
      <c r="E2378">
        <f t="shared" si="153"/>
        <v>578.59474790564889</v>
      </c>
      <c r="F2378">
        <f>(MAX(E$2:E2378) - E2378)/MAX(E$2:E2378)</f>
        <v>0</v>
      </c>
      <c r="G2378">
        <f t="shared" si="154"/>
        <v>7.9499816894531037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1.19999694824218</v>
      </c>
      <c r="E2379">
        <f t="shared" si="153"/>
        <v>581.74389489633359</v>
      </c>
      <c r="F2379">
        <f>(MAX(E$2:E2379) - E2379)/MAX(E$2:E2379)</f>
        <v>0</v>
      </c>
      <c r="G2379">
        <f t="shared" si="154"/>
        <v>9.1499786376952841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5.6499938964843697</v>
      </c>
      <c r="E2380">
        <f t="shared" si="153"/>
        <v>596.94403551846699</v>
      </c>
      <c r="F2380">
        <f>(MAX(E$2:E2380) - E2380)/MAX(E$2:E2380)</f>
        <v>0</v>
      </c>
      <c r="G2380">
        <f t="shared" si="154"/>
        <v>14.799972534179654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594.85426700114851</v>
      </c>
      <c r="F2381">
        <f>(MAX(E$2:E2381) - E2381)/MAX(E$2:E2381)</f>
        <v>3.5007779506556888E-3</v>
      </c>
      <c r="G2381">
        <f t="shared" si="154"/>
        <v>14.049972534179654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2.70001220703125</v>
      </c>
      <c r="E2382">
        <f t="shared" si="153"/>
        <v>602.28015635131635</v>
      </c>
      <c r="F2382">
        <f>(MAX(E$2:E2382) - E2382)/MAX(E$2:E2382)</f>
        <v>0</v>
      </c>
      <c r="G2382">
        <f t="shared" si="154"/>
        <v>16.749984741210902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0.150009155273437</v>
      </c>
      <c r="E2383">
        <f t="shared" si="153"/>
        <v>602.69696177472065</v>
      </c>
      <c r="F2383">
        <f>(MAX(E$2:E2383) - E2383)/MAX(E$2:E2383)</f>
        <v>0</v>
      </c>
      <c r="G2383">
        <f t="shared" si="154"/>
        <v>16.899993896484339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601.04715535101036</v>
      </c>
      <c r="F2384">
        <f>(MAX(E$2:E2384) - E2384)/MAX(E$2:E2384)</f>
        <v>2.7373730553613804E-3</v>
      </c>
      <c r="G2384">
        <f t="shared" si="154"/>
        <v>16.299987792968714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3.19999694824218</v>
      </c>
      <c r="E2385">
        <f t="shared" si="153"/>
        <v>609.66284014630264</v>
      </c>
      <c r="F2385">
        <f>(MAX(E$2:E2385) - E2385)/MAX(E$2:E2385)</f>
        <v>0</v>
      </c>
      <c r="G2385">
        <f t="shared" si="154"/>
        <v>19.499984741210895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610.34954469699301</v>
      </c>
      <c r="F2386">
        <f>(MAX(E$2:E2386) - E2386)/MAX(E$2:E2386)</f>
        <v>0</v>
      </c>
      <c r="G2386">
        <f t="shared" si="154"/>
        <v>19.749984741210895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0.55000305175781194</v>
      </c>
      <c r="E2387">
        <f t="shared" si="153"/>
        <v>611.86232932288772</v>
      </c>
      <c r="F2387">
        <f>(MAX(E$2:E2387) - E2387)/MAX(E$2:E2387)</f>
        <v>0</v>
      </c>
      <c r="G2387">
        <f t="shared" si="154"/>
        <v>20.299987792968707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0.80000305175781194</v>
      </c>
      <c r="E2388">
        <f t="shared" si="153"/>
        <v>614.04709581491602</v>
      </c>
      <c r="F2388">
        <f>(MAX(E$2:E2388) - E2388)/MAX(E$2:E2388)</f>
        <v>0</v>
      </c>
      <c r="G2388">
        <f t="shared" si="154"/>
        <v>21.09999084472652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-0.649993896484375</v>
      </c>
      <c r="E2389">
        <f t="shared" si="153"/>
        <v>612.25652453674752</v>
      </c>
      <c r="F2389">
        <f>(MAX(E$2:E2389) - E2389)/MAX(E$2:E2389)</f>
        <v>2.9160161987122363E-3</v>
      </c>
      <c r="G2389">
        <f t="shared" si="154"/>
        <v>20.449996948242145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0.850006103515625</v>
      </c>
      <c r="E2390">
        <f t="shared" si="153"/>
        <v>614.58379400826448</v>
      </c>
      <c r="F2390">
        <f>(MAX(E$2:E2390) - E2390)/MAX(E$2:E2390)</f>
        <v>0</v>
      </c>
      <c r="G2390">
        <f t="shared" si="154"/>
        <v>21.30000305175777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1.45001220703125</v>
      </c>
      <c r="E2391">
        <f t="shared" si="153"/>
        <v>618.55540565399178</v>
      </c>
      <c r="F2391">
        <f>(MAX(E$2:E2391) - E2391)/MAX(E$2:E2391)</f>
        <v>0</v>
      </c>
      <c r="G2391">
        <f t="shared" si="154"/>
        <v>22.75001525878902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616.88933524059837</v>
      </c>
      <c r="F2392">
        <f>(MAX(E$2:E2392) - E2392)/MAX(E$2:E2392)</f>
        <v>2.6934861423317373E-3</v>
      </c>
      <c r="G2392">
        <f t="shared" si="154"/>
        <v>22.150009155273395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616.88933524059837</v>
      </c>
      <c r="F2393">
        <f>(MAX(E$2:E2393) - E2393)/MAX(E$2:E2393)</f>
        <v>2.6934861423317373E-3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3.3000030517578098</v>
      </c>
      <c r="E2394">
        <f t="shared" si="153"/>
        <v>625.90081721081492</v>
      </c>
      <c r="F2394">
        <f>(MAX(E$2:E2394) - E2394)/MAX(E$2:E2394)</f>
        <v>0</v>
      </c>
      <c r="G2394">
        <f t="shared" si="154"/>
        <v>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-0.399993896484375</v>
      </c>
      <c r="E2395">
        <f t="shared" si="153"/>
        <v>624.79931152456572</v>
      </c>
      <c r="F2395">
        <f>(MAX(E$2:E2395) - E2395)/MAX(E$2:E2395)</f>
        <v>1.7598725803839141E-3</v>
      </c>
      <c r="G2395">
        <f t="shared" si="154"/>
        <v>2.9000091552734348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9.99908447265625E-2</v>
      </c>
      <c r="E2396">
        <f t="shared" si="153"/>
        <v>625.07423994657381</v>
      </c>
      <c r="F2396">
        <f>(MAX(E$2:E2396) - E2396)/MAX(E$2:E2396)</f>
        <v>1.3206202029333713E-3</v>
      </c>
      <c r="G2396">
        <f t="shared" si="154"/>
        <v>2.9999999999999973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0.5</v>
      </c>
      <c r="E2397">
        <f t="shared" si="153"/>
        <v>626.44501678856193</v>
      </c>
      <c r="F2397">
        <f>(MAX(E$2:E2397) - E2397)/MAX(E$2:E2397)</f>
        <v>0</v>
      </c>
      <c r="G2397">
        <f t="shared" si="154"/>
        <v>3.4999999999999973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0.349990844726562</v>
      </c>
      <c r="E2398">
        <f t="shared" si="153"/>
        <v>627.40563653248273</v>
      </c>
      <c r="F2398">
        <f>(MAX(E$2:E2398) - E2398)/MAX(E$2:E2398)</f>
        <v>0</v>
      </c>
      <c r="G2398">
        <f t="shared" si="154"/>
        <v>3.8499908447265594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0.350006103515625</v>
      </c>
      <c r="E2399">
        <f t="shared" si="153"/>
        <v>628.37873462184666</v>
      </c>
      <c r="F2399">
        <f>(MAX(E$2:E2399) - E2399)/MAX(E$2:E2399)</f>
        <v>0</v>
      </c>
      <c r="G2399">
        <f t="shared" si="154"/>
        <v>4.1999969482421839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0.45001220703125</v>
      </c>
      <c r="E2400">
        <f t="shared" si="153"/>
        <v>629.62184538709516</v>
      </c>
      <c r="F2400">
        <f>(MAX(E$2:E2400) - E2400)/MAX(E$2:E2400)</f>
        <v>0</v>
      </c>
      <c r="G2400">
        <f t="shared" si="154"/>
        <v>4.6500091552734339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-1.04998779296875</v>
      </c>
      <c r="E2401">
        <f t="shared" si="153"/>
        <v>626.7397610423368</v>
      </c>
      <c r="F2401">
        <f>(MAX(E$2:E2401) - E2401)/MAX(E$2:E2401)</f>
        <v>4.5774846693676045E-3</v>
      </c>
      <c r="G2401">
        <f t="shared" si="154"/>
        <v>3.6000213623046839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1.15000915527343</v>
      </c>
      <c r="E2402">
        <f t="shared" si="153"/>
        <v>629.85606446556596</v>
      </c>
      <c r="F2402">
        <f>(MAX(E$2:E2402) - E2402)/MAX(E$2:E2402)</f>
        <v>0</v>
      </c>
      <c r="G2402">
        <f t="shared" si="154"/>
        <v>4.7500305175781143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629.85606446556596</v>
      </c>
      <c r="F2403">
        <f>(MAX(E$2:E2403) - E2403)/MAX(E$2:E2403)</f>
        <v>0</v>
      </c>
      <c r="G2403">
        <f t="shared" si="154"/>
        <v>4.7500305175781143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-0.649993896484375</v>
      </c>
      <c r="E2404">
        <f t="shared" si="153"/>
        <v>628.07973088108417</v>
      </c>
      <c r="F2404">
        <f>(MAX(E$2:E2404) - E2404)/MAX(E$2:E2404)</f>
        <v>2.8202214516883511E-3</v>
      </c>
      <c r="G2404">
        <f t="shared" si="154"/>
        <v>4.1000366210937393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1.15000915527343</v>
      </c>
      <c r="E2405">
        <f t="shared" si="153"/>
        <v>631.20269696217395</v>
      </c>
      <c r="F2405">
        <f>(MAX(E$2:E2405) - E2405)/MAX(E$2:E2405)</f>
        <v>0</v>
      </c>
      <c r="G2405">
        <f t="shared" si="154"/>
        <v>5.2500457763671697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0.84999084472656194</v>
      </c>
      <c r="E2406">
        <f t="shared" si="153"/>
        <v>633.51005858111228</v>
      </c>
      <c r="F2406">
        <f>(MAX(E$2:E2406) - E2406)/MAX(E$2:E2406)</f>
        <v>0</v>
      </c>
      <c r="G2406">
        <f t="shared" si="154"/>
        <v>6.1000366210937313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0.850006103515625</v>
      </c>
      <c r="E2407">
        <f t="shared" si="153"/>
        <v>635.82447441105137</v>
      </c>
      <c r="F2407">
        <f>(MAX(E$2:E2407) - E2407)/MAX(E$2:E2407)</f>
        <v>0</v>
      </c>
      <c r="G2407">
        <f t="shared" si="154"/>
        <v>6.9500427246093563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0.65000915527343694</v>
      </c>
      <c r="E2408">
        <f t="shared" si="153"/>
        <v>637.60590427964667</v>
      </c>
      <c r="F2408">
        <f>(MAX(E$2:E2408) - E2408)/MAX(E$2:E2408)</f>
        <v>0</v>
      </c>
      <c r="G2408">
        <f t="shared" si="154"/>
        <v>7.600051879882793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637.4689586748832</v>
      </c>
      <c r="F2409">
        <f>(MAX(E$2:E2409) - E2409)/MAX(E$2:E2409)</f>
        <v>2.1478095457441959E-4</v>
      </c>
      <c r="G2409">
        <f t="shared" si="154"/>
        <v>7.5500488281249805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0.79998779296875</v>
      </c>
      <c r="E2410">
        <f t="shared" si="153"/>
        <v>639.67161500809266</v>
      </c>
      <c r="F2410">
        <f>(MAX(E$2:E2410) - E2410)/MAX(E$2:E2410)</f>
        <v>0</v>
      </c>
      <c r="G2410">
        <f t="shared" si="154"/>
        <v>8.3500366210937305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0.350006103515625</v>
      </c>
      <c r="E2411">
        <f t="shared" si="153"/>
        <v>640.63586200552277</v>
      </c>
      <c r="F2411">
        <f>(MAX(E$2:E2411) - E2411)/MAX(E$2:E2411)</f>
        <v>0</v>
      </c>
      <c r="G2411">
        <f t="shared" si="154"/>
        <v>8.7000427246093555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-4.998779296875E-2</v>
      </c>
      <c r="E2412">
        <f t="shared" si="153"/>
        <v>640.49754373534506</v>
      </c>
      <c r="F2412">
        <f>(MAX(E$2:E2412) - E2412)/MAX(E$2:E2412)</f>
        <v>2.1590778534423275E-4</v>
      </c>
      <c r="G2412">
        <f t="shared" si="154"/>
        <v>8.6500549316406055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640.49754373534506</v>
      </c>
      <c r="F2413">
        <f>(MAX(E$2:E2413) - E2413)/MAX(E$2:E2413)</f>
        <v>2.1590778534423275E-4</v>
      </c>
      <c r="G2413">
        <f t="shared" si="154"/>
        <v>8.6500549316406055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0.94999694824218694</v>
      </c>
      <c r="E2414">
        <f t="shared" si="153"/>
        <v>643.09731686861232</v>
      </c>
      <c r="F2414">
        <f>(MAX(E$2:E2414) - E2414)/MAX(E$2:E2414)</f>
        <v>0</v>
      </c>
      <c r="G2414">
        <f t="shared" si="154"/>
        <v>9.600051879882793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0.45001220703125</v>
      </c>
      <c r="E2415">
        <f t="shared" si="153"/>
        <v>644.33081280952945</v>
      </c>
      <c r="F2415">
        <f>(MAX(E$2:E2415) - E2415)/MAX(E$2:E2415)</f>
        <v>0</v>
      </c>
      <c r="G2415">
        <f t="shared" si="154"/>
        <v>10.050064086914043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644.19242282249252</v>
      </c>
      <c r="F2416">
        <f>(MAX(E$2:E2416) - E2416)/MAX(E$2:E2416)</f>
        <v>2.1478095457440113E-4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645.87468336055929</v>
      </c>
      <c r="F2417">
        <f>(MAX(E$2:E2417) - E2417)/MAX(E$2:E2417)</f>
        <v>0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0.80000305175781194</v>
      </c>
      <c r="E2418">
        <f t="shared" si="153"/>
        <v>648.12774317629294</v>
      </c>
      <c r="F2418">
        <f>(MAX(E$2:E2418) - E2418)/MAX(E$2:E2418)</f>
        <v>0</v>
      </c>
      <c r="G2418">
        <f t="shared" si="154"/>
        <v>1.3500061035156246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648.83766820272228</v>
      </c>
      <c r="F2419">
        <f>(MAX(E$2:E2419) - E2419)/MAX(E$2:E2419)</f>
        <v>0</v>
      </c>
      <c r="G2419">
        <f t="shared" si="154"/>
        <v>1.6000061035156246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0.69999694824218694</v>
      </c>
      <c r="E2420">
        <f t="shared" si="153"/>
        <v>650.81074891033006</v>
      </c>
      <c r="F2420">
        <f>(MAX(E$2:E2420) - E2420)/MAX(E$2:E2420)</f>
        <v>0</v>
      </c>
      <c r="G2420">
        <f t="shared" si="154"/>
        <v>2.3000030517578116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1.8000030517578101</v>
      </c>
      <c r="E2421">
        <f t="shared" si="153"/>
        <v>655.95088430883891</v>
      </c>
      <c r="F2421">
        <f>(MAX(E$2:E2421) - E2421)/MAX(E$2:E2421)</f>
        <v>0</v>
      </c>
      <c r="G2421">
        <f t="shared" si="154"/>
        <v>4.1000061035156214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655.23358746596841</v>
      </c>
      <c r="F2422">
        <f>(MAX(E$2:E2422) - E2422)/MAX(E$2:E2422)</f>
        <v>1.0935221828785187E-3</v>
      </c>
      <c r="G2422">
        <f t="shared" si="154"/>
        <v>3.8500061035156214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-5.00030517578125E-2</v>
      </c>
      <c r="E2423">
        <f t="shared" si="153"/>
        <v>655.09066323274487</v>
      </c>
      <c r="F2423">
        <f>(MAX(E$2:E2423) - E2423)/MAX(E$2:E2423)</f>
        <v>1.3114108032652953E-3</v>
      </c>
      <c r="G2423">
        <f t="shared" si="154"/>
        <v>3.8000030517578089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1.6000061035156199</v>
      </c>
      <c r="E2424">
        <f t="shared" si="153"/>
        <v>659.66297944589371</v>
      </c>
      <c r="F2424">
        <f>(MAX(E$2:E2424) - E2424)/MAX(E$2:E2424)</f>
        <v>0</v>
      </c>
      <c r="G2424">
        <f t="shared" si="154"/>
        <v>5.4000091552734286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3</v>
      </c>
      <c r="E2425">
        <f t="shared" si="153"/>
        <v>668.13398794672764</v>
      </c>
      <c r="F2425">
        <f>(MAX(E$2:E2425) - E2425)/MAX(E$2:E2425)</f>
        <v>0</v>
      </c>
      <c r="G2425">
        <f t="shared" si="154"/>
        <v>8.4000091552734286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668.27575062726703</v>
      </c>
      <c r="F2426">
        <f>(MAX(E$2:E2426) - E2426)/MAX(E$2:E2426)</f>
        <v>0</v>
      </c>
      <c r="G2426">
        <f t="shared" si="154"/>
        <v>8.4500122070312411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-2.25</v>
      </c>
      <c r="E2427">
        <f t="shared" si="153"/>
        <v>661.83954410114836</v>
      </c>
      <c r="F2427">
        <f>(MAX(E$2:E2427) - E2427)/MAX(E$2:E2427)</f>
        <v>9.6310640032612558E-3</v>
      </c>
      <c r="G2427">
        <f t="shared" si="154"/>
        <v>6.2000122070312411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664.08806720653831</v>
      </c>
      <c r="F2428">
        <f>(MAX(E$2:E2428) - E2428)/MAX(E$2:E2428)</f>
        <v>6.2664003845688118E-3</v>
      </c>
      <c r="G2428">
        <f t="shared" si="154"/>
        <v>7.0000152587890527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0.350006103515625</v>
      </c>
      <c r="E2429">
        <f t="shared" si="153"/>
        <v>665.07475255375437</v>
      </c>
      <c r="F2429">
        <f>(MAX(E$2:E2429) - E2429)/MAX(E$2:E2429)</f>
        <v>4.7899359964926093E-3</v>
      </c>
      <c r="G2429">
        <f t="shared" si="154"/>
        <v>7.3500213623046777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668.74497356998768</v>
      </c>
      <c r="F2430">
        <f>(MAX(E$2:E2430) - E2430)/MAX(E$2:E2430)</f>
        <v>0</v>
      </c>
      <c r="G2430">
        <f t="shared" si="154"/>
        <v>8.6500244140624876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1.1000061035156199</v>
      </c>
      <c r="E2431">
        <f t="shared" si="153"/>
        <v>671.87338479013147</v>
      </c>
      <c r="F2431">
        <f>(MAX(E$2:E2431) - E2431)/MAX(E$2:E2431)</f>
        <v>0</v>
      </c>
      <c r="G2431">
        <f t="shared" si="154"/>
        <v>9.7500305175781072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5.00030517578125E-2</v>
      </c>
      <c r="E2432">
        <f t="shared" si="153"/>
        <v>672.01628738529485</v>
      </c>
      <c r="F2432">
        <f>(MAX(E$2:E2432) - E2432)/MAX(E$2:E2432)</f>
        <v>0</v>
      </c>
      <c r="G2432">
        <f t="shared" si="154"/>
        <v>9.8000335693359197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672.01628738529485</v>
      </c>
      <c r="F2433">
        <f>(MAX(E$2:E2433) - E2433)/MAX(E$2:E2433)</f>
        <v>0</v>
      </c>
      <c r="G2433">
        <f t="shared" si="154"/>
        <v>9.8000335693359197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0.400009155273437</v>
      </c>
      <c r="E2434">
        <f t="shared" si="153"/>
        <v>673.15947612899402</v>
      </c>
      <c r="F2434">
        <f>(MAX(E$2:E2434) - E2434)/MAX(E$2:E2434)</f>
        <v>0</v>
      </c>
      <c r="G2434">
        <f t="shared" si="154"/>
        <v>10.200042724609357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1.0500030517578101</v>
      </c>
      <c r="E2435">
        <f t="shared" si="153"/>
        <v>676.14844302173628</v>
      </c>
      <c r="F2435">
        <f>(MAX(E$2:E2435) - E2435)/MAX(E$2:E2435)</f>
        <v>0</v>
      </c>
      <c r="G2435">
        <f t="shared" si="154"/>
        <v>11.250045776367168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-0.149993896484375</v>
      </c>
      <c r="E2436">
        <f t="shared" ref="E2436:E2499" si="156">(D2436/C2436*$G$2+1)*E2435*$H$2+(1-$H$2)*E2435</f>
        <v>675.7132609761735</v>
      </c>
      <c r="F2436">
        <f>(MAX(E$2:E2436) - E2436)/MAX(E$2:E2436)</f>
        <v>6.4361908994116129E-4</v>
      </c>
      <c r="G2436">
        <f t="shared" si="154"/>
        <v>11.100051879882793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0.5</v>
      </c>
      <c r="E2437">
        <f t="shared" si="156"/>
        <v>677.17343575292796</v>
      </c>
      <c r="F2437">
        <f>(MAX(E$2:E2437) - E2437)/MAX(E$2:E2437)</f>
        <v>0</v>
      </c>
      <c r="G2437">
        <f t="shared" ref="G2437:G2500" si="157">IF(A2437&lt;&gt;A2436, D2437, D2437+G2436)</f>
        <v>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0.75</v>
      </c>
      <c r="E2438">
        <f t="shared" si="156"/>
        <v>679.36707656187662</v>
      </c>
      <c r="F2438">
        <f>(MAX(E$2:E2438) - E2438)/MAX(E$2:E2438)</f>
        <v>0</v>
      </c>
      <c r="G2438">
        <f t="shared" si="157"/>
        <v>1.25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683.06234920169209</v>
      </c>
      <c r="F2439">
        <f>(MAX(E$2:E2439) - E2439)/MAX(E$2:E2439)</f>
        <v>0</v>
      </c>
      <c r="G2439">
        <f t="shared" si="157"/>
        <v>2.5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0.149993896484375</v>
      </c>
      <c r="E2440">
        <f t="shared" si="156"/>
        <v>683.50817573490167</v>
      </c>
      <c r="F2440">
        <f>(MAX(E$2:E2440) - E2440)/MAX(E$2:E2440)</f>
        <v>0</v>
      </c>
      <c r="G2440">
        <f t="shared" si="157"/>
        <v>2.649993896484375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0.149993896484375</v>
      </c>
      <c r="E2441">
        <f t="shared" si="156"/>
        <v>683.95429325369685</v>
      </c>
      <c r="F2441">
        <f>(MAX(E$2:E2441) - E2441)/MAX(E$2:E2441)</f>
        <v>0</v>
      </c>
      <c r="G2441">
        <f t="shared" si="157"/>
        <v>2.79998779296875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0.149993896484375</v>
      </c>
      <c r="E2442">
        <f t="shared" si="156"/>
        <v>684.40070194800046</v>
      </c>
      <c r="F2442">
        <f>(MAX(E$2:E2442) - E2442)/MAX(E$2:E2442)</f>
        <v>0</v>
      </c>
      <c r="G2442">
        <f t="shared" si="157"/>
        <v>2.949981689453125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-0.59999084472656194</v>
      </c>
      <c r="E2443">
        <f t="shared" si="156"/>
        <v>682.60455171655747</v>
      </c>
      <c r="F2443">
        <f>(MAX(E$2:E2443) - E2443)/MAX(E$2:E2443)</f>
        <v>2.6244131929301583E-3</v>
      </c>
      <c r="G2443">
        <f t="shared" si="157"/>
        <v>2.3499908447265629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0.5</v>
      </c>
      <c r="E2444">
        <f t="shared" si="156"/>
        <v>684.08296504020109</v>
      </c>
      <c r="F2444">
        <f>(MAX(E$2:E2444) - E2444)/MAX(E$2:E2444)</f>
        <v>4.6425567199887642E-4</v>
      </c>
      <c r="G2444">
        <f t="shared" si="157"/>
        <v>2.8499908447265629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685.27760313267618</v>
      </c>
      <c r="F2445">
        <f>(MAX(E$2:E2445) - E2445)/MAX(E$2:E2445)</f>
        <v>0</v>
      </c>
      <c r="G2445">
        <f t="shared" si="157"/>
        <v>3.2499847412109379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0.5</v>
      </c>
      <c r="E2446">
        <f t="shared" si="156"/>
        <v>686.77353137236287</v>
      </c>
      <c r="F2446">
        <f>(MAX(E$2:E2446) - E2446)/MAX(E$2:E2446)</f>
        <v>0</v>
      </c>
      <c r="G2446">
        <f t="shared" si="157"/>
        <v>3.7499847412109379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0.449996948242187</v>
      </c>
      <c r="E2447">
        <f t="shared" si="156"/>
        <v>688.13668320144768</v>
      </c>
      <c r="F2447">
        <f>(MAX(E$2:E2447) - E2447)/MAX(E$2:E2447)</f>
        <v>0</v>
      </c>
      <c r="G2447">
        <f t="shared" si="157"/>
        <v>4.199981689453125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688.13668320144768</v>
      </c>
      <c r="F2448">
        <f>(MAX(E$2:E2448) - E2448)/MAX(E$2:E2448)</f>
        <v>0</v>
      </c>
      <c r="G2448">
        <f t="shared" si="157"/>
        <v>4.199981689453125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0.75</v>
      </c>
      <c r="E2449">
        <f t="shared" si="156"/>
        <v>690.40788034319598</v>
      </c>
      <c r="F2449">
        <f>(MAX(E$2:E2449) - E2449)/MAX(E$2:E2449)</f>
        <v>0</v>
      </c>
      <c r="G2449">
        <f t="shared" si="157"/>
        <v>4.949981689453125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0.29998779296875</v>
      </c>
      <c r="E2450">
        <f t="shared" si="156"/>
        <v>691.32508672483254</v>
      </c>
      <c r="F2450">
        <f>(MAX(E$2:E2450) - E2450)/MAX(E$2:E2450)</f>
        <v>0</v>
      </c>
      <c r="G2450">
        <f t="shared" si="157"/>
        <v>5.249969482421875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-5.00030517578125E-2</v>
      </c>
      <c r="E2451">
        <f t="shared" si="156"/>
        <v>691.17196804819207</v>
      </c>
      <c r="F2451">
        <f>(MAX(E$2:E2451) - E2451)/MAX(E$2:E2451)</f>
        <v>2.2148578082979372E-4</v>
      </c>
      <c r="G2451">
        <f t="shared" si="157"/>
        <v>5.1999664306640625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0.300003051757812</v>
      </c>
      <c r="E2452">
        <f t="shared" si="156"/>
        <v>692.08888270259979</v>
      </c>
      <c r="F2452">
        <f>(MAX(E$2:E2452) - E2452)/MAX(E$2:E2452)</f>
        <v>0</v>
      </c>
      <c r="G2452">
        <f t="shared" si="157"/>
        <v>5.4999694824218741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0.55000305175781194</v>
      </c>
      <c r="E2453">
        <f t="shared" si="156"/>
        <v>693.77317915204264</v>
      </c>
      <c r="F2453">
        <f>(MAX(E$2:E2453) - E2453)/MAX(E$2:E2453)</f>
        <v>0</v>
      </c>
      <c r="G2453">
        <f t="shared" si="157"/>
        <v>6.0499725341796857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1.65000915527343</v>
      </c>
      <c r="E2454">
        <f t="shared" si="156"/>
        <v>698.82665277890089</v>
      </c>
      <c r="F2454">
        <f>(MAX(E$2:E2454) - E2454)/MAX(E$2:E2454)</f>
        <v>0</v>
      </c>
      <c r="G2454">
        <f t="shared" si="157"/>
        <v>7.6999816894531161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5.00030517578125E-2</v>
      </c>
      <c r="E2455">
        <f t="shared" si="156"/>
        <v>698.97988158889495</v>
      </c>
      <c r="F2455">
        <f>(MAX(E$2:E2455) - E2455)/MAX(E$2:E2455)</f>
        <v>0</v>
      </c>
      <c r="G2455">
        <f t="shared" si="157"/>
        <v>7.7499847412109286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0.399993896484375</v>
      </c>
      <c r="E2456">
        <f t="shared" si="156"/>
        <v>700.20460862569496</v>
      </c>
      <c r="F2456">
        <f>(MAX(E$2:E2456) - E2456)/MAX(E$2:E2456)</f>
        <v>0</v>
      </c>
      <c r="G2456">
        <f t="shared" si="157"/>
        <v>8.1499786376953036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-5.00030517578125E-2</v>
      </c>
      <c r="E2457">
        <f t="shared" si="156"/>
        <v>700.05155706178789</v>
      </c>
      <c r="F2457">
        <f>(MAX(E$2:E2457) - E2457)/MAX(E$2:E2457)</f>
        <v>2.1858120044006453E-4</v>
      </c>
      <c r="G2457">
        <f t="shared" si="157"/>
        <v>8.0999755859374911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700.81851671841866</v>
      </c>
      <c r="F2458">
        <f>(MAX(E$2:E2458) - E2458)/MAX(E$2:E2458)</f>
        <v>0</v>
      </c>
      <c r="G2458">
        <f t="shared" si="157"/>
        <v>8.3499755859374911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-0.69999694824218694</v>
      </c>
      <c r="E2459">
        <f t="shared" si="156"/>
        <v>698.67895549672301</v>
      </c>
      <c r="F2459">
        <f>(MAX(E$2:E2459) - E2459)/MAX(E$2:E2459)</f>
        <v>3.0529461917104435E-3</v>
      </c>
      <c r="G2459">
        <f t="shared" si="157"/>
        <v>-0.69999694824218694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698.67895549672301</v>
      </c>
      <c r="F2460">
        <f>(MAX(E$2:E2460) - E2460)/MAX(E$2:E2460)</f>
        <v>3.0529461917104435E-3</v>
      </c>
      <c r="G2460">
        <f t="shared" si="157"/>
        <v>-0.69999694824218694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-0.5</v>
      </c>
      <c r="E2461">
        <f t="shared" si="156"/>
        <v>697.1682205229348</v>
      </c>
      <c r="F2461">
        <f>(MAX(E$2:E2461) - E2461)/MAX(E$2:E2461)</f>
        <v>5.2086183632481147E-3</v>
      </c>
      <c r="G2461">
        <f t="shared" si="157"/>
        <v>-1.1999969482421871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0.100006103515625</v>
      </c>
      <c r="E2462">
        <f t="shared" si="156"/>
        <v>697.46973259497304</v>
      </c>
      <c r="F2462">
        <f>(MAX(E$2:E2462) - E2462)/MAX(E$2:E2462)</f>
        <v>4.7783899020338401E-3</v>
      </c>
      <c r="G2462">
        <f t="shared" si="157"/>
        <v>-1.0999908447265621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0.850006103515625</v>
      </c>
      <c r="E2463">
        <f t="shared" si="156"/>
        <v>700.02566035604593</v>
      </c>
      <c r="F2463">
        <f>(MAX(E$2:E2463) - E2463)/MAX(E$2:E2463)</f>
        <v>1.1313290723043103E-3</v>
      </c>
      <c r="G2463">
        <f t="shared" si="157"/>
        <v>-0.24998474121093706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699.57776453943961</v>
      </c>
      <c r="F2464">
        <f>(MAX(E$2:E2464) - E2464)/MAX(E$2:E2464)</f>
        <v>1.7704329286116333E-3</v>
      </c>
      <c r="G2464">
        <f t="shared" si="157"/>
        <v>-0.39997863769531206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-0.199996948242187</v>
      </c>
      <c r="E2465">
        <f t="shared" si="156"/>
        <v>698.98574725608569</v>
      </c>
      <c r="F2465">
        <f>(MAX(E$2:E2465) - E2465)/MAX(E$2:E2465)</f>
        <v>2.6151841291450397E-3</v>
      </c>
      <c r="G2465">
        <f t="shared" si="157"/>
        <v>-0.59997558593749911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0.25</v>
      </c>
      <c r="E2466">
        <f t="shared" si="156"/>
        <v>699.72754535050547</v>
      </c>
      <c r="F2466">
        <f>(MAX(E$2:E2466) - E2466)/MAX(E$2:E2466)</f>
        <v>1.5567102493548109E-3</v>
      </c>
      <c r="G2466">
        <f t="shared" si="157"/>
        <v>-0.34997558593749911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2.0500030517578098</v>
      </c>
      <c r="E2467">
        <f t="shared" si="156"/>
        <v>705.88899261389633</v>
      </c>
      <c r="F2467">
        <f>(MAX(E$2:E2467) - E2467)/MAX(E$2:E2467)</f>
        <v>0</v>
      </c>
      <c r="G2467">
        <f t="shared" si="157"/>
        <v>1.7000274658203107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-0.199996948242187</v>
      </c>
      <c r="E2468">
        <f t="shared" si="156"/>
        <v>705.2732732928722</v>
      </c>
      <c r="F2468">
        <f>(MAX(E$2:E2468) - E2468)/MAX(E$2:E2468)</f>
        <v>8.7226083345503223E-4</v>
      </c>
      <c r="G2468">
        <f t="shared" si="157"/>
        <v>1.5000305175781237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-0.449996948242187</v>
      </c>
      <c r="E2469">
        <f t="shared" si="156"/>
        <v>703.88361790633553</v>
      </c>
      <c r="F2469">
        <f>(MAX(E$2:E2469) - E2469)/MAX(E$2:E2469)</f>
        <v>2.8409207801001852E-3</v>
      </c>
      <c r="G2469">
        <f t="shared" si="157"/>
        <v>1.0500335693359366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704.03740960598816</v>
      </c>
      <c r="F2470">
        <f>(MAX(E$2:E2470) - E2470)/MAX(E$2:E2470)</f>
        <v>2.6230512549172799E-3</v>
      </c>
      <c r="G2470">
        <f t="shared" si="157"/>
        <v>1.1000366210937491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1.8500061035156199</v>
      </c>
      <c r="E2471">
        <f t="shared" si="156"/>
        <v>709.73335787803364</v>
      </c>
      <c r="F2471">
        <f>(MAX(E$2:E2471) - E2471)/MAX(E$2:E2471)</f>
        <v>0</v>
      </c>
      <c r="G2471">
        <f t="shared" si="157"/>
        <v>2.9500427246093688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-2.8500061035156201</v>
      </c>
      <c r="E2472">
        <f t="shared" si="156"/>
        <v>700.94972834158989</v>
      </c>
      <c r="F2472">
        <f>(MAX(E$2:E2472) - E2472)/MAX(E$2:E2472)</f>
        <v>1.2375957025191994E-2</v>
      </c>
      <c r="G2472">
        <f t="shared" si="157"/>
        <v>0.10003662109374867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-0.29998779296875</v>
      </c>
      <c r="E2473">
        <f t="shared" si="156"/>
        <v>700.03586170215863</v>
      </c>
      <c r="F2473">
        <f>(MAX(E$2:E2473) - E2473)/MAX(E$2:E2473)</f>
        <v>1.3663576705579496E-2</v>
      </c>
      <c r="G2473">
        <f t="shared" si="157"/>
        <v>-0.19995117187500133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700.03586170215863</v>
      </c>
      <c r="F2474">
        <f>(MAX(E$2:E2474) - E2474)/MAX(E$2:E2474)</f>
        <v>1.3663576705579496E-2</v>
      </c>
      <c r="G2474">
        <f t="shared" si="157"/>
        <v>-0.19995117187500133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0.20001220703125</v>
      </c>
      <c r="E2475">
        <f t="shared" si="156"/>
        <v>700.63987363143178</v>
      </c>
      <c r="F2475">
        <f>(MAX(E$2:E2475) - E2475)/MAX(E$2:E2475)</f>
        <v>1.2812536068178663E-2</v>
      </c>
      <c r="G2475">
        <f t="shared" si="157"/>
        <v>6.1035156248667732E-5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0.80000305175781194</v>
      </c>
      <c r="E2476">
        <f t="shared" si="156"/>
        <v>703.04994627247504</v>
      </c>
      <c r="F2476">
        <f>(MAX(E$2:E2476) - E2476)/MAX(E$2:E2476)</f>
        <v>9.4167922803300667E-3</v>
      </c>
      <c r="G2476">
        <f t="shared" si="157"/>
        <v>0.80006408691406061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0.69999694824218694</v>
      </c>
      <c r="E2477">
        <f t="shared" si="156"/>
        <v>705.25399599606294</v>
      </c>
      <c r="F2477">
        <f>(MAX(E$2:E2477) - E2477)/MAX(E$2:E2477)</f>
        <v>6.3113306317785804E-3</v>
      </c>
      <c r="G2477">
        <f t="shared" si="157"/>
        <v>1.5000610351562476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2.3500061035156201</v>
      </c>
      <c r="E2478">
        <f t="shared" si="156"/>
        <v>712.701968411537</v>
      </c>
      <c r="F2478">
        <f>(MAX(E$2:E2478) - E2478)/MAX(E$2:E2478)</f>
        <v>0</v>
      </c>
      <c r="G2478">
        <f t="shared" si="157"/>
        <v>3.8500671386718679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0.899993896484375</v>
      </c>
      <c r="E2479">
        <f t="shared" si="156"/>
        <v>715.53536678201203</v>
      </c>
      <c r="F2479">
        <f>(MAX(E$2:E2479) - E2479)/MAX(E$2:E2479)</f>
        <v>0</v>
      </c>
      <c r="G2479">
        <f t="shared" si="157"/>
        <v>4.7500610351562429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720.99435053315153</v>
      </c>
      <c r="F2480">
        <f>(MAX(E$2:E2480) - E2480)/MAX(E$2:E2480)</f>
        <v>0</v>
      </c>
      <c r="G2480">
        <f t="shared" si="157"/>
        <v>6.5000610351562429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0.55000305175781194</v>
      </c>
      <c r="E2481">
        <f t="shared" si="156"/>
        <v>722.7220540507783</v>
      </c>
      <c r="F2481">
        <f>(MAX(E$2:E2481) - E2481)/MAX(E$2:E2481)</f>
        <v>0</v>
      </c>
      <c r="G2481">
        <f t="shared" si="157"/>
        <v>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0.100006103515625</v>
      </c>
      <c r="E2482">
        <f t="shared" si="156"/>
        <v>723.03403944595993</v>
      </c>
      <c r="F2482">
        <f>(MAX(E$2:E2482) - E2482)/MAX(E$2:E2482)</f>
        <v>0</v>
      </c>
      <c r="G2482">
        <f t="shared" si="157"/>
        <v>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-0.449996948242187</v>
      </c>
      <c r="E2483">
        <f t="shared" si="156"/>
        <v>721.63276271590587</v>
      </c>
      <c r="F2483">
        <f>(MAX(E$2:E2483) - E2483)/MAX(E$2:E2483)</f>
        <v>1.9380508435368027E-3</v>
      </c>
      <c r="G2483">
        <f t="shared" si="157"/>
        <v>0.20001220703124994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1.0500030517578101</v>
      </c>
      <c r="E2484">
        <f t="shared" si="156"/>
        <v>724.91292117088472</v>
      </c>
      <c r="F2484">
        <f>(MAX(E$2:E2484) - E2484)/MAX(E$2:E2484)</f>
        <v>0</v>
      </c>
      <c r="G2484">
        <f t="shared" si="157"/>
        <v>1.2500152587890601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1.54998779296875</v>
      </c>
      <c r="E2485">
        <f t="shared" si="156"/>
        <v>729.83074729726741</v>
      </c>
      <c r="F2485">
        <f>(MAX(E$2:E2485) - E2485)/MAX(E$2:E2485)</f>
        <v>0</v>
      </c>
      <c r="G2485">
        <f t="shared" si="157"/>
        <v>2.8000030517578098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0.45001220703125</v>
      </c>
      <c r="E2486">
        <f t="shared" si="156"/>
        <v>731.26375948350483</v>
      </c>
      <c r="F2486">
        <f>(MAX(E$2:E2486) - E2486)/MAX(E$2:E2486)</f>
        <v>0</v>
      </c>
      <c r="G2486">
        <f t="shared" si="157"/>
        <v>3.2500152587890598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2.04998779296875</v>
      </c>
      <c r="E2487">
        <f t="shared" si="156"/>
        <v>737.75730679951425</v>
      </c>
      <c r="F2487">
        <f>(MAX(E$2:E2487) - E2487)/MAX(E$2:E2487)</f>
        <v>0</v>
      </c>
      <c r="G2487">
        <f t="shared" si="157"/>
        <v>5.3000030517578098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0.55000305175781194</v>
      </c>
      <c r="E2488">
        <f t="shared" si="156"/>
        <v>739.50308515930192</v>
      </c>
      <c r="F2488">
        <f>(MAX(E$2:E2488) - E2488)/MAX(E$2:E2488)</f>
        <v>0</v>
      </c>
      <c r="G2488">
        <f t="shared" si="157"/>
        <v>5.8500061035156214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2</v>
      </c>
      <c r="E2489">
        <f t="shared" si="156"/>
        <v>745.82233837938145</v>
      </c>
      <c r="F2489">
        <f>(MAX(E$2:E2489) - E2489)/MAX(E$2:E2489)</f>
        <v>0</v>
      </c>
      <c r="G2489">
        <f t="shared" si="157"/>
        <v>7.8500061035156214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745.82233837938145</v>
      </c>
      <c r="F2490">
        <f>(MAX(E$2:E2490) - E2490)/MAX(E$2:E2490)</f>
        <v>0</v>
      </c>
      <c r="G2490">
        <f t="shared" si="157"/>
        <v>7.8500061035156214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1</v>
      </c>
      <c r="E2491">
        <f t="shared" si="156"/>
        <v>748.99027306909977</v>
      </c>
      <c r="F2491">
        <f>(MAX(E$2:E2491) - E2491)/MAX(E$2:E2491)</f>
        <v>0</v>
      </c>
      <c r="G2491">
        <f t="shared" si="157"/>
        <v>8.8500061035156214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748.99027306909977</v>
      </c>
      <c r="F2492">
        <f>(MAX(E$2:E2492) - E2492)/MAX(E$2:E2492)</f>
        <v>0</v>
      </c>
      <c r="G2492">
        <f t="shared" si="157"/>
        <v>8.8500061035156214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749.7827355708356</v>
      </c>
      <c r="F2493">
        <f>(MAX(E$2:E2493) - E2493)/MAX(E$2:E2493)</f>
        <v>0</v>
      </c>
      <c r="G2493">
        <f t="shared" si="157"/>
        <v>9.1000061035156214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749.78273557083548</v>
      </c>
      <c r="F2494">
        <f>(MAX(E$2:E2494) - E2494)/MAX(E$2:E2494)</f>
        <v>1.516263743190383E-16</v>
      </c>
      <c r="G2494">
        <f t="shared" si="157"/>
        <v>9.1000061035156214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0.79998779296875</v>
      </c>
      <c r="E2495">
        <f t="shared" si="156"/>
        <v>752.323307929154</v>
      </c>
      <c r="F2495">
        <f>(MAX(E$2:E2495) - E2495)/MAX(E$2:E2495)</f>
        <v>0</v>
      </c>
      <c r="G2495">
        <f t="shared" si="157"/>
        <v>9.8999938964843714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-1.15000915527343</v>
      </c>
      <c r="E2496">
        <f t="shared" si="156"/>
        <v>748.62972132034599</v>
      </c>
      <c r="F2496">
        <f>(MAX(E$2:E2496) - E2496)/MAX(E$2:E2496)</f>
        <v>4.9095735435540017E-3</v>
      </c>
      <c r="G2496">
        <f t="shared" si="157"/>
        <v>8.7499847412109411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0.600006103515625</v>
      </c>
      <c r="E2497">
        <f t="shared" si="156"/>
        <v>750.53495873569113</v>
      </c>
      <c r="F2497">
        <f>(MAX(E$2:E2497) - E2497)/MAX(E$2:E2497)</f>
        <v>2.3771019382417854E-3</v>
      </c>
      <c r="G2497">
        <f t="shared" si="157"/>
        <v>9.3499908447265661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-0.150009155273437</v>
      </c>
      <c r="E2498">
        <f t="shared" si="156"/>
        <v>750.05615569429256</v>
      </c>
      <c r="F2498">
        <f>(MAX(E$2:E2498) - E2498)/MAX(E$2:E2498)</f>
        <v>3.0135344883863925E-3</v>
      </c>
      <c r="G2498">
        <f t="shared" si="157"/>
        <v>9.1999816894531286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750.05615569429256</v>
      </c>
      <c r="F2499">
        <f>(MAX(E$2:E2499) - E2499)/MAX(E$2:E2499)</f>
        <v>3.0135344883863925E-3</v>
      </c>
      <c r="G2499">
        <f t="shared" si="157"/>
        <v>9.1999816894531286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-0.100006103515625</v>
      </c>
      <c r="E2500">
        <f t="shared" ref="E2500:E2563" si="159">(D2500/C2500*$G$2+1)*E2499*$H$2+(1-$H$2)*E2499</f>
        <v>749.74041825902964</v>
      </c>
      <c r="F2500">
        <f>(MAX(E$2:E2500) - E2500)/MAX(E$2:E2500)</f>
        <v>3.433217664402854E-3</v>
      </c>
      <c r="G2500">
        <f t="shared" si="157"/>
        <v>9.0999755859375036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750.6908031048207</v>
      </c>
      <c r="F2501">
        <f>(MAX(E$2:E2501) - E2501)/MAX(E$2:E2501)</f>
        <v>2.1699511461726879E-3</v>
      </c>
      <c r="G2501">
        <f t="shared" ref="G2501:G2564" si="160">IF(A2501&lt;&gt;A2500, D2501, D2501+G2500)</f>
        <v>9.3999786376953161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748.47758475420221</v>
      </c>
      <c r="F2502">
        <f>(MAX(E$2:E2502) - E2502)/MAX(E$2:E2502)</f>
        <v>5.1117958654471676E-3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-0.75</v>
      </c>
      <c r="E2503">
        <f t="shared" si="159"/>
        <v>746.11752029777006</v>
      </c>
      <c r="F2503">
        <f>(MAX(E$2:E2503) - E2503)/MAX(E$2:E2503)</f>
        <v>8.2488307433488933E-3</v>
      </c>
      <c r="G2503">
        <f t="shared" si="160"/>
        <v>-1.4499969482421871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-1.69999694824218</v>
      </c>
      <c r="E2504">
        <f t="shared" si="159"/>
        <v>740.7189901684103</v>
      </c>
      <c r="F2504">
        <f>(MAX(E$2:E2504) - E2504)/MAX(E$2:E2504)</f>
        <v>1.54246420899623E-2</v>
      </c>
      <c r="G2504">
        <f t="shared" si="160"/>
        <v>-3.149993896484367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-1.1000061035156199</v>
      </c>
      <c r="E2505">
        <f t="shared" si="159"/>
        <v>737.24544091675</v>
      </c>
      <c r="F2505">
        <f>(MAX(E$2:E2505) - E2505)/MAX(E$2:E2505)</f>
        <v>2.0041738509879951E-2</v>
      </c>
      <c r="G2505">
        <f t="shared" si="160"/>
        <v>-4.2499999999999867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0.399993896484375</v>
      </c>
      <c r="E2506">
        <f t="shared" si="159"/>
        <v>738.50311094277163</v>
      </c>
      <c r="F2506">
        <f>(MAX(E$2:E2506) - E2506)/MAX(E$2:E2506)</f>
        <v>1.8370023686257789E-2</v>
      </c>
      <c r="G2506">
        <f t="shared" si="160"/>
        <v>-3.8500061035156117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1.25</v>
      </c>
      <c r="E2507">
        <f t="shared" si="159"/>
        <v>742.37792738535563</v>
      </c>
      <c r="F2507">
        <f>(MAX(E$2:E2507) - E2507)/MAX(E$2:E2507)</f>
        <v>1.3219556590867869E-2</v>
      </c>
      <c r="G2507">
        <f t="shared" si="160"/>
        <v>-2.6000061035156117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0.400009155273437</v>
      </c>
      <c r="E2508">
        <f t="shared" si="159"/>
        <v>743.62117246513401</v>
      </c>
      <c r="F2508">
        <f>(MAX(E$2:E2508) - E2508)/MAX(E$2:E2508)</f>
        <v>1.156701563317704E-2</v>
      </c>
      <c r="G2508">
        <f t="shared" si="160"/>
        <v>-2.1999969482421746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-9.99908447265625E-2</v>
      </c>
      <c r="E2509">
        <f t="shared" si="159"/>
        <v>743.31148157004907</v>
      </c>
      <c r="F2509">
        <f>(MAX(E$2:E2509) - E2509)/MAX(E$2:E2509)</f>
        <v>1.1978661652675488E-2</v>
      </c>
      <c r="G2509">
        <f t="shared" si="160"/>
        <v>-2.2999877929687371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-0.300003051757812</v>
      </c>
      <c r="E2510">
        <f t="shared" si="159"/>
        <v>742.38122531847375</v>
      </c>
      <c r="F2510">
        <f>(MAX(E$2:E2510) - E2510)/MAX(E$2:E2510)</f>
        <v>1.3215172926180943E-2</v>
      </c>
      <c r="G2510">
        <f t="shared" si="160"/>
        <v>-2.5999908447265492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0.649993896484375</v>
      </c>
      <c r="E2511">
        <f t="shared" si="159"/>
        <v>744.38466710806529</v>
      </c>
      <c r="F2511">
        <f>(MAX(E$2:E2511) - E2511)/MAX(E$2:E2511)</f>
        <v>1.0552166518595075E-2</v>
      </c>
      <c r="G2511">
        <f t="shared" si="160"/>
        <v>-1.9499969482421742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745.77541194769651</v>
      </c>
      <c r="F2512">
        <f>(MAX(E$2:E2512) - E2512)/MAX(E$2:E2512)</f>
        <v>8.7035665550243713E-3</v>
      </c>
      <c r="G2512">
        <f t="shared" si="160"/>
        <v>-1.4999999999999871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749.48002314159305</v>
      </c>
      <c r="F2513">
        <f>(MAX(E$2:E2513) - E2513)/MAX(E$2:E2513)</f>
        <v>3.77933895918681E-3</v>
      </c>
      <c r="G2513">
        <f t="shared" si="160"/>
        <v>-0.30000305175780717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-0.449996948242187</v>
      </c>
      <c r="E2514">
        <f t="shared" si="159"/>
        <v>748.07642857424742</v>
      </c>
      <c r="F2514">
        <f>(MAX(E$2:E2514) - E2514)/MAX(E$2:E2514)</f>
        <v>5.6450189833896639E-3</v>
      </c>
      <c r="G2514">
        <f t="shared" si="160"/>
        <v>-0.74999999999999423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5.00030517578125E-2</v>
      </c>
      <c r="E2515">
        <f t="shared" si="159"/>
        <v>748.23200951936781</v>
      </c>
      <c r="F2515">
        <f>(MAX(E$2:E2515) - E2515)/MAX(E$2:E2515)</f>
        <v>5.438218338665997E-3</v>
      </c>
      <c r="G2515">
        <f t="shared" si="160"/>
        <v>-0.69999694824218173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-9.99908447265625E-2</v>
      </c>
      <c r="E2516">
        <f t="shared" si="159"/>
        <v>747.92345819094112</v>
      </c>
      <c r="F2516">
        <f>(MAX(E$2:E2516) - E2516)/MAX(E$2:E2516)</f>
        <v>5.8483496281989591E-3</v>
      </c>
      <c r="G2516">
        <f t="shared" si="160"/>
        <v>-0.79998779296874423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9.99908447265625E-2</v>
      </c>
      <c r="E2517">
        <f t="shared" si="159"/>
        <v>748.23194286308444</v>
      </c>
      <c r="F2517">
        <f>(MAX(E$2:E2517) - E2517)/MAX(E$2:E2517)</f>
        <v>5.4383069392485699E-3</v>
      </c>
      <c r="G2517">
        <f t="shared" si="160"/>
        <v>-0.69999694824218173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-0.20001220703125</v>
      </c>
      <c r="E2518">
        <f t="shared" si="159"/>
        <v>747.6123123489815</v>
      </c>
      <c r="F2518">
        <f>(MAX(E$2:E2518) - E2518)/MAX(E$2:E2518)</f>
        <v>6.2619295860179922E-3</v>
      </c>
      <c r="G2518">
        <f t="shared" si="160"/>
        <v>-0.90000915527343173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-0.100006103515625</v>
      </c>
      <c r="E2519">
        <f t="shared" si="159"/>
        <v>747.30378775077656</v>
      </c>
      <c r="F2519">
        <f>(MAX(E$2:E2519) - E2519)/MAX(E$2:E2519)</f>
        <v>6.6720253453188506E-3</v>
      </c>
      <c r="G2519">
        <f t="shared" si="160"/>
        <v>-1.0000152587890567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5.00030517578125E-2</v>
      </c>
      <c r="E2520">
        <f t="shared" si="159"/>
        <v>747.45874763812492</v>
      </c>
      <c r="F2520">
        <f>(MAX(E$2:E2520) - E2520)/MAX(E$2:E2520)</f>
        <v>6.4660502203756961E-3</v>
      </c>
      <c r="G2520">
        <f t="shared" si="160"/>
        <v>-0.95001220703124423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744.97509359092453</v>
      </c>
      <c r="F2521">
        <f>(MAX(E$2:E2521) - E2521)/MAX(E$2:E2521)</f>
        <v>9.7673623305067746E-3</v>
      </c>
      <c r="G2521">
        <f t="shared" si="160"/>
        <v>-1.7500152587890563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1.69999694824218</v>
      </c>
      <c r="E2522">
        <f t="shared" si="159"/>
        <v>750.26879643687221</v>
      </c>
      <c r="F2522">
        <f>(MAX(E$2:E2522) - E2522)/MAX(E$2:E2522)</f>
        <v>2.7308890614289763E-3</v>
      </c>
      <c r="G2522">
        <f t="shared" si="160"/>
        <v>-5.0018310546876332E-2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747.78366949236295</v>
      </c>
      <c r="F2523">
        <f>(MAX(E$2:E2523) - E2523)/MAX(E$2:E2523)</f>
        <v>6.034158969880736E-3</v>
      </c>
      <c r="G2523">
        <f t="shared" si="160"/>
        <v>-0.85002136230468828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0.29998779296875</v>
      </c>
      <c r="E2524">
        <f t="shared" si="159"/>
        <v>748.71154922945402</v>
      </c>
      <c r="F2524">
        <f>(MAX(E$2:E2524) - E2524)/MAX(E$2:E2524)</f>
        <v>4.8008065968894505E-3</v>
      </c>
      <c r="G2524">
        <f t="shared" si="160"/>
        <v>-0.55003356933593828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1.3499908447265601</v>
      </c>
      <c r="E2525">
        <f t="shared" si="159"/>
        <v>752.93391415342796</v>
      </c>
      <c r="F2525">
        <f>(MAX(E$2:E2525) - E2525)/MAX(E$2:E2525)</f>
        <v>0</v>
      </c>
      <c r="G2525">
        <f t="shared" si="160"/>
        <v>1.3499908447265601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5.00030517578125E-2</v>
      </c>
      <c r="E2526">
        <f t="shared" si="159"/>
        <v>753.09053635292719</v>
      </c>
      <c r="F2526">
        <f>(MAX(E$2:E2526) - E2526)/MAX(E$2:E2526)</f>
        <v>0</v>
      </c>
      <c r="G2526">
        <f t="shared" si="160"/>
        <v>1.3999938964843726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1.25</v>
      </c>
      <c r="E2527">
        <f t="shared" si="159"/>
        <v>756.98199827797919</v>
      </c>
      <c r="F2527">
        <f>(MAX(E$2:E2527) - E2527)/MAX(E$2:E2527)</f>
        <v>0</v>
      </c>
      <c r="G2527">
        <f t="shared" si="160"/>
        <v>2.6499938964843723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0.100006103515625</v>
      </c>
      <c r="E2528">
        <f t="shared" si="159"/>
        <v>757.29261946236068</v>
      </c>
      <c r="F2528">
        <f>(MAX(E$2:E2528) - E2528)/MAX(E$2:E2528)</f>
        <v>0</v>
      </c>
      <c r="G2528">
        <f t="shared" si="160"/>
        <v>2.7499999999999973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757.29261946236056</v>
      </c>
      <c r="F2529">
        <f>(MAX(E$2:E2529) - E2529)/MAX(E$2:E2529)</f>
        <v>1.5012273300950419E-16</v>
      </c>
      <c r="G2529">
        <f t="shared" si="160"/>
        <v>2.7499999999999973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-0.75</v>
      </c>
      <c r="E2530">
        <f t="shared" si="159"/>
        <v>754.97121838090243</v>
      </c>
      <c r="F2530">
        <f>(MAX(E$2:E2530) - E2530)/MAX(E$2:E2530)</f>
        <v>3.0653950953679239E-3</v>
      </c>
      <c r="G2530">
        <f t="shared" si="160"/>
        <v>1.9999999999999973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1.19999694824218</v>
      </c>
      <c r="E2531">
        <f t="shared" si="159"/>
        <v>758.68563195361287</v>
      </c>
      <c r="F2531">
        <f>(MAX(E$2:E2531) - E2531)/MAX(E$2:E2531)</f>
        <v>0</v>
      </c>
      <c r="G2531">
        <f t="shared" si="160"/>
        <v>3.1999969482421773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773.00188439363205</v>
      </c>
      <c r="F2532">
        <f>(MAX(E$2:E2532) - E2532)/MAX(E$2:E2532)</f>
        <v>0</v>
      </c>
      <c r="G2532">
        <f t="shared" si="160"/>
        <v>7.6999969482421768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-2.8999938964843701</v>
      </c>
      <c r="E2533">
        <f t="shared" si="159"/>
        <v>763.64289519264571</v>
      </c>
      <c r="F2533">
        <f>(MAX(E$2:E2533) - E2533)/MAX(E$2:E2533)</f>
        <v>1.2107330382936699E-2</v>
      </c>
      <c r="G2533">
        <f t="shared" si="160"/>
        <v>4.8000030517578072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755.51304907394137</v>
      </c>
      <c r="F2534">
        <f>(MAX(E$2:E2534) - E2534)/MAX(E$2:E2534)</f>
        <v>2.2624570098440953E-2</v>
      </c>
      <c r="G2534">
        <f t="shared" si="160"/>
        <v>2.2499999999999973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-2.5500030517578098</v>
      </c>
      <c r="E2535">
        <f t="shared" si="159"/>
        <v>747.46975440268704</v>
      </c>
      <c r="F2535">
        <f>(MAX(E$2:E2535) - E2535)/MAX(E$2:E2535)</f>
        <v>3.3029841849574852E-2</v>
      </c>
      <c r="G2535">
        <f t="shared" si="160"/>
        <v>-0.3000030517578125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2.5500030517578098</v>
      </c>
      <c r="E2536">
        <f t="shared" si="159"/>
        <v>755.42741906497201</v>
      </c>
      <c r="F2536">
        <f>(MAX(E$2:E2536) - E2536)/MAX(E$2:E2536)</f>
        <v>2.2735346036634858E-2</v>
      </c>
      <c r="G2536">
        <f t="shared" si="160"/>
        <v>2.2499999999999973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1</v>
      </c>
      <c r="E2537">
        <f t="shared" si="159"/>
        <v>758.6264462479453</v>
      </c>
      <c r="F2537">
        <f>(MAX(E$2:E2537) - E2537)/MAX(E$2:E2537)</f>
        <v>1.8596899226142664E-2</v>
      </c>
      <c r="G2537">
        <f t="shared" si="160"/>
        <v>3.2499999999999973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756.08456892146069</v>
      </c>
      <c r="F2538">
        <f>(MAX(E$2:E2538) - E2538)/MAX(E$2:E2538)</f>
        <v>2.188521892859532E-2</v>
      </c>
      <c r="G2538">
        <f t="shared" si="160"/>
        <v>2.4499969482421853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-0.199996948242187</v>
      </c>
      <c r="E2539">
        <f t="shared" si="159"/>
        <v>755.45400761599137</v>
      </c>
      <c r="F2539">
        <f>(MAX(E$2:E2539) - E2539)/MAX(E$2:E2539)</f>
        <v>2.2700949547368579E-2</v>
      </c>
      <c r="G2539">
        <f t="shared" si="160"/>
        <v>2.2499999999999982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761.66321863749272</v>
      </c>
      <c r="F2540">
        <f>(MAX(E$2:E2540) - E2540)/MAX(E$2:E2540)</f>
        <v>1.4668354612141412E-2</v>
      </c>
      <c r="G2540">
        <f t="shared" si="160"/>
        <v>4.2499999999999982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763.8440523931074</v>
      </c>
      <c r="F2541">
        <f>(MAX(E$2:E2541) - E2541)/MAX(E$2:E2541)</f>
        <v>1.1847101779976063E-2</v>
      </c>
      <c r="G2541">
        <f t="shared" si="160"/>
        <v>4.9499969482421848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5.00030517578125E-2</v>
      </c>
      <c r="E2542">
        <f t="shared" si="159"/>
        <v>764.0007402632815</v>
      </c>
      <c r="F2542">
        <f>(MAX(E$2:E2542) - E2542)/MAX(E$2:E2542)</f>
        <v>1.1644401277768352E-2</v>
      </c>
      <c r="G2542">
        <f t="shared" si="160"/>
        <v>4.9999999999999973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1</v>
      </c>
      <c r="E2543">
        <f t="shared" si="159"/>
        <v>767.15652616916839</v>
      </c>
      <c r="F2543">
        <f>(MAX(E$2:E2543) - E2543)/MAX(E$2:E2543)</f>
        <v>7.5618938872949277E-3</v>
      </c>
      <c r="G2543">
        <f t="shared" si="160"/>
        <v>5.9999999999999973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0.80000305175781194</v>
      </c>
      <c r="E2544">
        <f t="shared" si="159"/>
        <v>769.66886121874666</v>
      </c>
      <c r="F2544">
        <f>(MAX(E$2:E2544) - E2544)/MAX(E$2:E2544)</f>
        <v>4.3117917849578467E-3</v>
      </c>
      <c r="G2544">
        <f t="shared" si="160"/>
        <v>6.8000030517578089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773.59879850857203</v>
      </c>
      <c r="F2545">
        <f>(MAX(E$2:E2545) - E2545)/MAX(E$2:E2545)</f>
        <v>0</v>
      </c>
      <c r="G2545">
        <f t="shared" si="160"/>
        <v>8.0500030517578089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2.0500030517578098</v>
      </c>
      <c r="E2546">
        <f t="shared" si="159"/>
        <v>780.10592587343206</v>
      </c>
      <c r="F2546">
        <f>(MAX(E$2:E2546) - E2546)/MAX(E$2:E2546)</f>
        <v>0</v>
      </c>
      <c r="G2546">
        <f t="shared" si="160"/>
        <v>10.100006103515618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0.79998779296875</v>
      </c>
      <c r="E2547">
        <f t="shared" si="159"/>
        <v>782.66660965153835</v>
      </c>
      <c r="F2547">
        <f>(MAX(E$2:E2547) - E2547)/MAX(E$2:E2547)</f>
        <v>0</v>
      </c>
      <c r="G2547">
        <f t="shared" si="160"/>
        <v>0.79998779296875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1.25</v>
      </c>
      <c r="E2548">
        <f t="shared" si="159"/>
        <v>786.67382605554701</v>
      </c>
      <c r="F2548">
        <f>(MAX(E$2:E2548) - E2548)/MAX(E$2:E2548)</f>
        <v>0</v>
      </c>
      <c r="G2548">
        <f t="shared" si="160"/>
        <v>2.04998779296875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-1.75</v>
      </c>
      <c r="E2549">
        <f t="shared" si="159"/>
        <v>780.99735578114269</v>
      </c>
      <c r="F2549">
        <f>(MAX(E$2:E2549) - E2549)/MAX(E$2:E2549)</f>
        <v>7.2157863734537264E-3</v>
      </c>
      <c r="G2549">
        <f t="shared" si="160"/>
        <v>0.29998779296875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1.8000030517578101</v>
      </c>
      <c r="E2550">
        <f t="shared" si="159"/>
        <v>786.71308668147913</v>
      </c>
      <c r="F2550">
        <f>(MAX(E$2:E2550) - E2550)/MAX(E$2:E2550)</f>
        <v>0</v>
      </c>
      <c r="G2550">
        <f t="shared" si="160"/>
        <v>2.0999908447265598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5.00030517578125E-2</v>
      </c>
      <c r="E2551">
        <f t="shared" si="159"/>
        <v>786.87315239723762</v>
      </c>
      <c r="F2551">
        <f>(MAX(E$2:E2551) - E2551)/MAX(E$2:E2551)</f>
        <v>0</v>
      </c>
      <c r="G2551">
        <f t="shared" si="160"/>
        <v>2.1499938964843723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-1</v>
      </c>
      <c r="E2552">
        <f t="shared" si="159"/>
        <v>783.65140620883005</v>
      </c>
      <c r="F2552">
        <f>(MAX(E$2:E2552) - E2552)/MAX(E$2:E2552)</f>
        <v>4.0943653733672295E-3</v>
      </c>
      <c r="G2552">
        <f t="shared" si="160"/>
        <v>1.1499938964843723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781.57235057206617</v>
      </c>
      <c r="F2553">
        <f>(MAX(E$2:E2553) - E2553)/MAX(E$2:E2553)</f>
        <v>6.7365391855375451E-3</v>
      </c>
      <c r="G2553">
        <f t="shared" si="160"/>
        <v>0.49999999999999734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776.69526478699879</v>
      </c>
      <c r="F2554">
        <f>(MAX(E$2:E2554) - E2554)/MAX(E$2:E2554)</f>
        <v>1.2934597627624634E-2</v>
      </c>
      <c r="G2554">
        <f t="shared" si="160"/>
        <v>-1.0000000000000027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776.69526478699879</v>
      </c>
      <c r="F2555">
        <f>(MAX(E$2:E2555) - E2555)/MAX(E$2:E2555)</f>
        <v>1.2934597627624634E-2</v>
      </c>
      <c r="G2555">
        <f t="shared" si="160"/>
        <v>-1.0000000000000027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779.12291916691447</v>
      </c>
      <c r="F2556">
        <f>(MAX(E$2:E2556) - E2556)/MAX(E$2:E2556)</f>
        <v>9.8494061040356757E-3</v>
      </c>
      <c r="G2556">
        <f t="shared" si="160"/>
        <v>-0.25000000000000266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0.5</v>
      </c>
      <c r="E2557">
        <f t="shared" si="159"/>
        <v>780.73903743069422</v>
      </c>
      <c r="F2557">
        <f>(MAX(E$2:E2557) - E2557)/MAX(E$2:E2557)</f>
        <v>7.7955575785697978E-3</v>
      </c>
      <c r="G2557">
        <f t="shared" si="160"/>
        <v>0.24999999999999734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-0.199996948242187</v>
      </c>
      <c r="E2558">
        <f t="shared" si="159"/>
        <v>780.09177056885983</v>
      </c>
      <c r="F2558">
        <f>(MAX(E$2:E2558) - E2558)/MAX(E$2:E2558)</f>
        <v>8.6181385242565002E-3</v>
      </c>
      <c r="G2558">
        <f t="shared" si="160"/>
        <v>5.0003051757810335E-2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-0.600006103515625</v>
      </c>
      <c r="E2559">
        <f t="shared" si="159"/>
        <v>778.15991988165138</v>
      </c>
      <c r="F2559">
        <f>(MAX(E$2:E2559) - E2559)/MAX(E$2:E2559)</f>
        <v>1.1073236504563743E-2</v>
      </c>
      <c r="G2559">
        <f t="shared" si="160"/>
        <v>-0.55000305175781472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779.27921051782869</v>
      </c>
      <c r="F2560">
        <f>(MAX(E$2:E2560) - E2560)/MAX(E$2:E2560)</f>
        <v>9.6507827929745871E-3</v>
      </c>
      <c r="G2560">
        <f t="shared" si="160"/>
        <v>-0.19999694824218972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779.4394088562475</v>
      </c>
      <c r="F2561">
        <f>(MAX(E$2:E2561) - E2561)/MAX(E$2:E2561)</f>
        <v>9.4471942756503419E-3</v>
      </c>
      <c r="G2561">
        <f t="shared" si="160"/>
        <v>-0.14999389648437722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0.59999084472656194</v>
      </c>
      <c r="E2562">
        <f t="shared" si="159"/>
        <v>781.3639212403333</v>
      </c>
      <c r="F2562">
        <f>(MAX(E$2:E2562) - E2562)/MAX(E$2:E2562)</f>
        <v>7.0014221988896784E-3</v>
      </c>
      <c r="G2562">
        <f t="shared" si="160"/>
        <v>0.44999694824218472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-0.69999694824218694</v>
      </c>
      <c r="E2563">
        <f t="shared" si="159"/>
        <v>779.11836902781511</v>
      </c>
      <c r="F2563">
        <f>(MAX(E$2:E2563) - E2563)/MAX(E$2:E2563)</f>
        <v>9.8551886613455833E-3</v>
      </c>
      <c r="G2563">
        <f t="shared" si="160"/>
        <v>-0.25000000000000222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775.26105410282321</v>
      </c>
      <c r="F2564">
        <f>(MAX(E$2:E2564) - E2564)/MAX(E$2:E2564)</f>
        <v>1.4757268384412062E-2</v>
      </c>
      <c r="G2564">
        <f t="shared" si="160"/>
        <v>-1.4499969482421822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-0.75</v>
      </c>
      <c r="E2565">
        <f t="shared" si="162"/>
        <v>772.85127285117142</v>
      </c>
      <c r="F2565">
        <f>(MAX(E$2:E2565) - E2565)/MAX(E$2:E2565)</f>
        <v>1.7819745791742975E-2</v>
      </c>
      <c r="G2565">
        <f t="shared" ref="G2565:G2628" si="163">IF(A2565&lt;&gt;A2564, D2565, D2565+G2564)</f>
        <v>-2.1999969482421822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770.60692986791207</v>
      </c>
      <c r="F2566">
        <f>(MAX(E$2:E2566) - E2566)/MAX(E$2:E2566)</f>
        <v>2.067197550173101E-2</v>
      </c>
      <c r="G2566">
        <f t="shared" si="163"/>
        <v>-2.8999938964843692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-1.40000915527343</v>
      </c>
      <c r="E2567">
        <f t="shared" si="162"/>
        <v>766.12325840628989</v>
      </c>
      <c r="F2567">
        <f>(MAX(E$2:E2567) - E2567)/MAX(E$2:E2567)</f>
        <v>2.6370062223793532E-2</v>
      </c>
      <c r="G2567">
        <f t="shared" si="163"/>
        <v>-4.3000030517577992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-0.449996948242187</v>
      </c>
      <c r="E2568">
        <f t="shared" si="162"/>
        <v>764.69218196955069</v>
      </c>
      <c r="F2568">
        <f>(MAX(E$2:E2568) - E2568)/MAX(E$2:E2568)</f>
        <v>2.8188749813247278E-2</v>
      </c>
      <c r="G2568">
        <f t="shared" si="163"/>
        <v>-0.449996948242187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2</v>
      </c>
      <c r="E2569">
        <f t="shared" si="162"/>
        <v>771.07982549435599</v>
      </c>
      <c r="F2569">
        <f>(MAX(E$2:E2569) - E2569)/MAX(E$2:E2569)</f>
        <v>2.007099474008827E-2</v>
      </c>
      <c r="G2569">
        <f t="shared" si="163"/>
        <v>1.5500030517578129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0.449996948242187</v>
      </c>
      <c r="E2570">
        <f t="shared" si="162"/>
        <v>772.53949194764027</v>
      </c>
      <c r="F2570">
        <f>(MAX(E$2:E2570) - E2570)/MAX(E$2:E2570)</f>
        <v>1.8215973446202009E-2</v>
      </c>
      <c r="G2570">
        <f t="shared" si="163"/>
        <v>2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0.65000915527343694</v>
      </c>
      <c r="E2571">
        <f t="shared" si="162"/>
        <v>774.64897636334376</v>
      </c>
      <c r="F2571">
        <f>(MAX(E$2:E2571) - E2571)/MAX(E$2:E2571)</f>
        <v>1.553512913314231E-2</v>
      </c>
      <c r="G2571">
        <f t="shared" si="163"/>
        <v>2.6500091552734371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-2.75</v>
      </c>
      <c r="E2572">
        <f t="shared" si="162"/>
        <v>765.79737794921971</v>
      </c>
      <c r="F2572">
        <f>(MAX(E$2:E2572) - E2572)/MAX(E$2:E2572)</f>
        <v>2.6784208336260804E-2</v>
      </c>
      <c r="G2572">
        <f t="shared" si="163"/>
        <v>-9.9990844726562944E-2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1.0999908447265601</v>
      </c>
      <c r="E2573">
        <f t="shared" si="162"/>
        <v>769.29130885932329</v>
      </c>
      <c r="F2573">
        <f>(MAX(E$2:E2573) - E2573)/MAX(E$2:E2573)</f>
        <v>2.2343936229556948E-2</v>
      </c>
      <c r="G2573">
        <f t="shared" si="163"/>
        <v>0.99999999999999711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0.80000305175781194</v>
      </c>
      <c r="E2574">
        <f t="shared" si="162"/>
        <v>771.83843997685233</v>
      </c>
      <c r="F2574">
        <f>(MAX(E$2:E2574) - E2574)/MAX(E$2:E2574)</f>
        <v>1.9106907351688761E-2</v>
      </c>
      <c r="G2574">
        <f t="shared" si="163"/>
        <v>1.8000030517578089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4</v>
      </c>
      <c r="E2575">
        <f t="shared" si="162"/>
        <v>784.76396409129723</v>
      </c>
      <c r="F2575">
        <f>(MAX(E$2:E2575) - E2575)/MAX(E$2:E2575)</f>
        <v>2.6804680011189527E-3</v>
      </c>
      <c r="G2575">
        <f t="shared" si="163"/>
        <v>5.8000030517578089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1.8999938964843699</v>
      </c>
      <c r="E2576">
        <f t="shared" si="162"/>
        <v>791.0188545389683</v>
      </c>
      <c r="F2576">
        <f>(MAX(E$2:E2576) - E2576)/MAX(E$2:E2576)</f>
        <v>0</v>
      </c>
      <c r="G2576">
        <f t="shared" si="163"/>
        <v>7.6999969482421786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789.3517132357448</v>
      </c>
      <c r="F2577">
        <f>(MAX(E$2:E2577) - E2577)/MAX(E$2:E2577)</f>
        <v>2.1075873143316754E-3</v>
      </c>
      <c r="G2577">
        <f t="shared" si="163"/>
        <v>7.1999969482421786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0.300003051757812</v>
      </c>
      <c r="E2578">
        <f t="shared" si="162"/>
        <v>790.35736872219593</v>
      </c>
      <c r="F2578">
        <f>(MAX(E$2:E2578) - E2578)/MAX(E$2:E2578)</f>
        <v>8.3624532206366339E-4</v>
      </c>
      <c r="G2578">
        <f t="shared" si="163"/>
        <v>7.4999999999999902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1.6000061035156199</v>
      </c>
      <c r="E2579">
        <f t="shared" si="162"/>
        <v>795.71034370550478</v>
      </c>
      <c r="F2579">
        <f>(MAX(E$2:E2579) - E2579)/MAX(E$2:E2579)</f>
        <v>0</v>
      </c>
      <c r="G2579">
        <f t="shared" si="163"/>
        <v>9.1000061035156108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797.57227755161887</v>
      </c>
      <c r="F2580">
        <f>(MAX(E$2:E2580) - E2580)/MAX(E$2:E2580)</f>
        <v>0</v>
      </c>
      <c r="G2580">
        <f t="shared" si="163"/>
        <v>9.6500091552734233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-0.70001220703125</v>
      </c>
      <c r="E2581">
        <f t="shared" si="162"/>
        <v>795.20703306184828</v>
      </c>
      <c r="F2581">
        <f>(MAX(E$2:E2581) - E2581)/MAX(E$2:E2581)</f>
        <v>2.9655550429001846E-3</v>
      </c>
      <c r="G2581">
        <f t="shared" si="163"/>
        <v>8.9499969482421733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0.600006103515625</v>
      </c>
      <c r="E2582">
        <f t="shared" si="162"/>
        <v>797.23778104346741</v>
      </c>
      <c r="F2582">
        <f>(MAX(E$2:E2582) - E2582)/MAX(E$2:E2582)</f>
        <v>4.1939334849788778E-4</v>
      </c>
      <c r="G2582">
        <f t="shared" si="163"/>
        <v>9.5500030517577983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0.69999694824218694</v>
      </c>
      <c r="E2583">
        <f t="shared" si="162"/>
        <v>799.60628231445162</v>
      </c>
      <c r="F2583">
        <f>(MAX(E$2:E2583) - E2583)/MAX(E$2:E2583)</f>
        <v>0</v>
      </c>
      <c r="G2583">
        <f t="shared" si="163"/>
        <v>10.249999999999986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0.150009155273437</v>
      </c>
      <c r="E2584">
        <f t="shared" si="162"/>
        <v>800.1108723629668</v>
      </c>
      <c r="F2584">
        <f>(MAX(E$2:E2584) - E2584)/MAX(E$2:E2584)</f>
        <v>0</v>
      </c>
      <c r="G2584">
        <f t="shared" si="163"/>
        <v>10.400009155273423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-0.100006103515625</v>
      </c>
      <c r="E2585">
        <f t="shared" si="162"/>
        <v>799.77554301049508</v>
      </c>
      <c r="F2585">
        <f>(MAX(E$2:E2585) - E2585)/MAX(E$2:E2585)</f>
        <v>4.1910360683062518E-4</v>
      </c>
      <c r="G2585">
        <f t="shared" si="163"/>
        <v>10.300003051757798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0.349990844726562</v>
      </c>
      <c r="E2586">
        <f t="shared" si="162"/>
        <v>800.9525947677414</v>
      </c>
      <c r="F2586">
        <f>(MAX(E$2:E2586) - E2586)/MAX(E$2:E2586)</f>
        <v>0</v>
      </c>
      <c r="G2586">
        <f t="shared" si="163"/>
        <v>10.649993896484361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9.99908447265625E-2</v>
      </c>
      <c r="E2587">
        <f t="shared" si="162"/>
        <v>801.2900438964075</v>
      </c>
      <c r="F2587">
        <f>(MAX(E$2:E2587) - E2587)/MAX(E$2:E2587)</f>
        <v>0</v>
      </c>
      <c r="G2587">
        <f t="shared" si="163"/>
        <v>10.749984741210923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801.2900438964075</v>
      </c>
      <c r="F2588">
        <f>(MAX(E$2:E2588) - E2588)/MAX(E$2:E2588)</f>
        <v>0</v>
      </c>
      <c r="G2588">
        <f t="shared" si="163"/>
        <v>10.749984741210923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800.44852104574613</v>
      </c>
      <c r="F2589">
        <f>(MAX(E$2:E2589) - E2589)/MAX(E$2:E2589)</f>
        <v>1.0502100420084052E-3</v>
      </c>
      <c r="G2589">
        <f t="shared" si="163"/>
        <v>10.499984741210923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0.399993896484375</v>
      </c>
      <c r="E2590">
        <f t="shared" si="162"/>
        <v>801.78549956637312</v>
      </c>
      <c r="F2590">
        <f>(MAX(E$2:E2590) - E2590)/MAX(E$2:E2590)</f>
        <v>0</v>
      </c>
      <c r="G2590">
        <f t="shared" si="163"/>
        <v>0.399993896484375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799.09471894778073</v>
      </c>
      <c r="F2591">
        <f>(MAX(E$2:E2591) - E2591)/MAX(E$2:E2591)</f>
        <v>3.3559856346212676E-3</v>
      </c>
      <c r="G2591">
        <f t="shared" si="163"/>
        <v>-0.40000915527343694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0.449996948242187</v>
      </c>
      <c r="E2592">
        <f t="shared" si="162"/>
        <v>800.61045437181565</v>
      </c>
      <c r="F2592">
        <f>(MAX(E$2:E2592) - E2592)/MAX(E$2:E2592)</f>
        <v>1.4655356017201175E-3</v>
      </c>
      <c r="G2592">
        <f t="shared" si="163"/>
        <v>4.9987792968750056E-2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1.3999938964843699</v>
      </c>
      <c r="E2593">
        <f t="shared" si="162"/>
        <v>805.29926806528658</v>
      </c>
      <c r="F2593">
        <f>(MAX(E$2:E2593) - E2593)/MAX(E$2:E2593)</f>
        <v>0</v>
      </c>
      <c r="G2593">
        <f t="shared" si="163"/>
        <v>1.4499816894531199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0.80000305175781194</v>
      </c>
      <c r="E2594">
        <f t="shared" si="162"/>
        <v>807.97194276158086</v>
      </c>
      <c r="F2594">
        <f>(MAX(E$2:E2594) - E2594)/MAX(E$2:E2594)</f>
        <v>0</v>
      </c>
      <c r="G2594">
        <f t="shared" si="163"/>
        <v>2.2499847412109317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2.19999694824218</v>
      </c>
      <c r="E2595">
        <f t="shared" si="162"/>
        <v>815.28260707320567</v>
      </c>
      <c r="F2595">
        <f>(MAX(E$2:E2595) - E2595)/MAX(E$2:E2595)</f>
        <v>0</v>
      </c>
      <c r="G2595">
        <f t="shared" si="163"/>
        <v>4.4499816894531117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-0.350006103515625</v>
      </c>
      <c r="E2596">
        <f t="shared" si="162"/>
        <v>814.12150812728805</v>
      </c>
      <c r="F2596">
        <f>(MAX(E$2:E2596) - E2596)/MAX(E$2:E2596)</f>
        <v>1.4241674430978731E-3</v>
      </c>
      <c r="G2596">
        <f t="shared" si="163"/>
        <v>4.0999755859374867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0.80001831054684602</v>
      </c>
      <c r="E2597">
        <f t="shared" si="162"/>
        <v>816.75992525378274</v>
      </c>
      <c r="F2597">
        <f>(MAX(E$2:E2597) - E2597)/MAX(E$2:E2597)</f>
        <v>0</v>
      </c>
      <c r="G2597">
        <f t="shared" si="163"/>
        <v>4.8999938964843324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-0.449996948242187</v>
      </c>
      <c r="E2598">
        <f t="shared" si="162"/>
        <v>815.26383512972279</v>
      </c>
      <c r="F2598">
        <f>(MAX(E$2:E2598) - E2598)/MAX(E$2:E2598)</f>
        <v>1.8317379168610452E-3</v>
      </c>
      <c r="G2598">
        <f t="shared" si="163"/>
        <v>4.4499969482421458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819.55222721966209</v>
      </c>
      <c r="F2599">
        <f>(MAX(E$2:E2599) - E2599)/MAX(E$2:E2599)</f>
        <v>0</v>
      </c>
      <c r="G2599">
        <f t="shared" si="163"/>
        <v>5.7499999999999556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1.70001220703125</v>
      </c>
      <c r="E2600">
        <f t="shared" si="162"/>
        <v>825.24448881538865</v>
      </c>
      <c r="F2600">
        <f>(MAX(E$2:E2600) - E2600)/MAX(E$2:E2600)</f>
        <v>0</v>
      </c>
      <c r="G2600">
        <f t="shared" si="163"/>
        <v>7.4500122070312056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-0.449981689453125</v>
      </c>
      <c r="E2601">
        <f t="shared" si="162"/>
        <v>823.73378693722714</v>
      </c>
      <c r="F2601">
        <f>(MAX(E$2:E2601) - E2601)/MAX(E$2:E2601)</f>
        <v>1.8306112899100671E-3</v>
      </c>
      <c r="G2601">
        <f t="shared" si="163"/>
        <v>7.0000305175780806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0.300018310546875</v>
      </c>
      <c r="E2602">
        <f t="shared" si="162"/>
        <v>824.73801286622154</v>
      </c>
      <c r="F2602">
        <f>(MAX(E$2:E2602) - E2602)/MAX(E$2:E2602)</f>
        <v>6.1372836296567186E-4</v>
      </c>
      <c r="G2602">
        <f t="shared" si="163"/>
        <v>7.3000488281249556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0.149993896484375</v>
      </c>
      <c r="E2603">
        <f t="shared" si="162"/>
        <v>825.23884553070968</v>
      </c>
      <c r="F2603">
        <f>(MAX(E$2:E2603) - E2603)/MAX(E$2:E2603)</f>
        <v>6.8383185291771231E-6</v>
      </c>
      <c r="G2603">
        <f t="shared" si="163"/>
        <v>7.4500427246093306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827.901478510733</v>
      </c>
      <c r="F2604">
        <f>(MAX(E$2:E2604) - E2604)/MAX(E$2:E2604)</f>
        <v>0</v>
      </c>
      <c r="G2604">
        <f t="shared" si="163"/>
        <v>8.2500610351562056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828.57123938137033</v>
      </c>
      <c r="F2605">
        <f>(MAX(E$2:E2605) - E2605)/MAX(E$2:E2605)</f>
        <v>0</v>
      </c>
      <c r="G2605">
        <f t="shared" si="163"/>
        <v>8.4500732421874556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827.56355860804842</v>
      </c>
      <c r="F2606">
        <f>(MAX(E$2:E2606) - E2606)/MAX(E$2:E2606)</f>
        <v>1.2161667282517134E-3</v>
      </c>
      <c r="G2606">
        <f t="shared" si="163"/>
        <v>8.1500854492187056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828.40214356900037</v>
      </c>
      <c r="F2607">
        <f>(MAX(E$2:E2607) - E2607)/MAX(E$2:E2607)</f>
        <v>2.0408119945873439E-4</v>
      </c>
      <c r="G2607">
        <f t="shared" si="163"/>
        <v>8.4000854492187056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828.40214356900037</v>
      </c>
      <c r="F2608">
        <f>(MAX(E$2:E2608) - E2608)/MAX(E$2:E2608)</f>
        <v>2.0408119945873439E-4</v>
      </c>
      <c r="G2608">
        <f t="shared" si="163"/>
        <v>8.4000854492187056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0.54998779296875</v>
      </c>
      <c r="E2609">
        <f t="shared" si="162"/>
        <v>830.24034383783305</v>
      </c>
      <c r="F2609">
        <f>(MAX(E$2:E2609) - E2609)/MAX(E$2:E2609)</f>
        <v>0</v>
      </c>
      <c r="G2609">
        <f t="shared" si="163"/>
        <v>8.9500732421874556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828.56454152904848</v>
      </c>
      <c r="F2610">
        <f>(MAX(E$2:E2610) - E2610)/MAX(E$2:E2610)</f>
        <v>2.0184544405997874E-3</v>
      </c>
      <c r="G2610">
        <f t="shared" si="163"/>
        <v>8.4500732421874556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828.06283601087716</v>
      </c>
      <c r="F2611">
        <f>(MAX(E$2:E2611) - E2611)/MAX(E$2:E2611)</f>
        <v>2.6227439356779937E-3</v>
      </c>
      <c r="G2611">
        <f t="shared" si="163"/>
        <v>8.3000793457030806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828.06283601087716</v>
      </c>
      <c r="F2612">
        <f>(MAX(E$2:E2612) - E2612)/MAX(E$2:E2612)</f>
        <v>2.6227439356779937E-3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0.550018310546875</v>
      </c>
      <c r="E2613">
        <f t="shared" si="162"/>
        <v>829.88846001619811</v>
      </c>
      <c r="F2613">
        <f>(MAX(E$2:E2613) - E2613)/MAX(E$2:E2613)</f>
        <v>4.238336817123814E-4</v>
      </c>
      <c r="G2613">
        <f t="shared" si="163"/>
        <v>0.550018310546875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-0.199981689453125</v>
      </c>
      <c r="E2614">
        <f t="shared" si="162"/>
        <v>829.2263755895026</v>
      </c>
      <c r="F2614">
        <f>(MAX(E$2:E2614) - E2614)/MAX(E$2:E2614)</f>
        <v>1.2212948405317563E-3</v>
      </c>
      <c r="G2614">
        <f t="shared" si="163"/>
        <v>0.35003662109375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-0.29998779296875</v>
      </c>
      <c r="E2615">
        <f t="shared" si="162"/>
        <v>828.23417927497724</v>
      </c>
      <c r="F2615">
        <f>(MAX(E$2:E2615) - E2615)/MAX(E$2:E2615)</f>
        <v>2.4163660291214059E-3</v>
      </c>
      <c r="G2615">
        <f t="shared" si="163"/>
        <v>5.0048828125E-2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0.29998779296875</v>
      </c>
      <c r="E2616">
        <f t="shared" si="162"/>
        <v>829.22556498912149</v>
      </c>
      <c r="F2616">
        <f>(MAX(E$2:E2616) - E2616)/MAX(E$2:E2616)</f>
        <v>1.2222711847760673E-3</v>
      </c>
      <c r="G2616">
        <f t="shared" si="163"/>
        <v>0.35003662109375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828.23675020786061</v>
      </c>
      <c r="F2617">
        <f>(MAX(E$2:E2617) - E2617)/MAX(E$2:E2617)</f>
        <v>2.4132694163122902E-3</v>
      </c>
      <c r="G2617">
        <f t="shared" si="163"/>
        <v>5.0048828125E-2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825.43034699041846</v>
      </c>
      <c r="F2618">
        <f>(MAX(E$2:E2618) - E2618)/MAX(E$2:E2618)</f>
        <v>5.7934992958546348E-3</v>
      </c>
      <c r="G2618">
        <f t="shared" si="163"/>
        <v>-0.799957275390625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0.199981689453125</v>
      </c>
      <c r="E2619">
        <f t="shared" si="162"/>
        <v>826.08588595820538</v>
      </c>
      <c r="F2619">
        <f>(MAX(E$2:E2619) - E2619)/MAX(E$2:E2619)</f>
        <v>5.0039219491833584E-3</v>
      </c>
      <c r="G2619">
        <f t="shared" si="163"/>
        <v>-0.5999755859375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826.73070522715261</v>
      </c>
      <c r="F2620">
        <f>(MAX(E$2:E2620) - E2620)/MAX(E$2:E2620)</f>
        <v>4.2272561635067468E-3</v>
      </c>
      <c r="G2620">
        <f t="shared" si="163"/>
        <v>-0.39996337890625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826.73070522715261</v>
      </c>
      <c r="F2621">
        <f>(MAX(E$2:E2621) - E2621)/MAX(E$2:E2621)</f>
        <v>4.2272561635067468E-3</v>
      </c>
      <c r="G2621">
        <f t="shared" si="163"/>
        <v>-0.39996337890625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827.7004913635609</v>
      </c>
      <c r="F2622">
        <f>(MAX(E$2:E2622) - E2622)/MAX(E$2:E2622)</f>
        <v>3.0591773733031811E-3</v>
      </c>
      <c r="G2622">
        <f t="shared" si="163"/>
        <v>-9.9945068359375E-2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827.86280657687132</v>
      </c>
      <c r="F2623">
        <f>(MAX(E$2:E2623) - E2623)/MAX(E$2:E2623)</f>
        <v>2.8636734875728031E-3</v>
      </c>
      <c r="G2623">
        <f t="shared" si="163"/>
        <v>-4.9957275390625E-2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828.67262206681517</v>
      </c>
      <c r="F2624">
        <f>(MAX(E$2:E2624) - E2624)/MAX(E$2:E2624)</f>
        <v>1.8882746215041824E-3</v>
      </c>
      <c r="G2624">
        <f t="shared" si="163"/>
        <v>0.200042724609375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832.70986340483557</v>
      </c>
      <c r="F2625">
        <f>(MAX(E$2:E2625) - E2625)/MAX(E$2:E2625)</f>
        <v>0</v>
      </c>
      <c r="G2625">
        <f t="shared" si="163"/>
        <v>1.450042724609375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0.899993896484375</v>
      </c>
      <c r="E2626">
        <f t="shared" si="162"/>
        <v>835.65211610379629</v>
      </c>
      <c r="F2626">
        <f>(MAX(E$2:E2626) - E2626)/MAX(E$2:E2626)</f>
        <v>0</v>
      </c>
      <c r="G2626">
        <f t="shared" si="163"/>
        <v>2.35003662109375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-0.3499755859375</v>
      </c>
      <c r="E2627">
        <f t="shared" si="162"/>
        <v>834.50393614147811</v>
      </c>
      <c r="F2627">
        <f>(MAX(E$2:E2627) - E2627)/MAX(E$2:E2627)</f>
        <v>1.3739927658791042E-3</v>
      </c>
      <c r="G2627">
        <f t="shared" si="163"/>
        <v>2.00006103515625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-0.399993896484375</v>
      </c>
      <c r="E2628">
        <f t="shared" ref="E2628:E2691" si="165">(D2628/C2628*$G$2+1)*E2627*$H$2+(1-$H$2)*E2627</f>
        <v>833.19493033344372</v>
      </c>
      <c r="F2628">
        <f>(MAX(E$2:E2628) - E2628)/MAX(E$2:E2628)</f>
        <v>2.9404410316210576E-3</v>
      </c>
      <c r="G2628">
        <f t="shared" si="163"/>
        <v>1.600067138671875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828.32922022860441</v>
      </c>
      <c r="F2629">
        <f>(MAX(E$2:E2629) - E2629)/MAX(E$2:E2629)</f>
        <v>8.7630914037945176E-3</v>
      </c>
      <c r="G2629">
        <f t="shared" ref="G2629:G2692" si="166">IF(A2629&lt;&gt;A2628, D2629, D2629+G2628)</f>
        <v>0.100067138671875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832.36029958177483</v>
      </c>
      <c r="F2630">
        <f>(MAX(E$2:E2630) - E2630)/MAX(E$2:E2630)</f>
        <v>3.9392187952200283E-3</v>
      </c>
      <c r="G2630">
        <f t="shared" si="166"/>
        <v>1.350067138671875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827.49946357198144</v>
      </c>
      <c r="F2631">
        <f>(MAX(E$2:E2631) - E2631)/MAX(E$2:E2631)</f>
        <v>9.7560364830120427E-3</v>
      </c>
      <c r="G2631">
        <f t="shared" si="166"/>
        <v>-0.149932861328125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-1.5</v>
      </c>
      <c r="E2632">
        <f t="shared" si="165"/>
        <v>822.66701397937527</v>
      </c>
      <c r="F2632">
        <f>(MAX(E$2:E2632) - E2632)/MAX(E$2:E2632)</f>
        <v>1.553888499075869E-2</v>
      </c>
      <c r="G2632">
        <f t="shared" si="166"/>
        <v>-1.649932861328125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1.1000061035156199</v>
      </c>
      <c r="E2633">
        <f t="shared" si="165"/>
        <v>826.18491724988701</v>
      </c>
      <c r="F2633">
        <f>(MAX(E$2:E2633) - E2633)/MAX(E$2:E2633)</f>
        <v>1.1329114916922392E-2</v>
      </c>
      <c r="G2633">
        <f t="shared" si="166"/>
        <v>-0.54992675781250511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824.89880764840154</v>
      </c>
      <c r="F2634">
        <f>(MAX(E$2:E2634) - E2634)/MAX(E$2:E2634)</f>
        <v>1.2868163974180707E-2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-0.25</v>
      </c>
      <c r="E2635">
        <f t="shared" si="165"/>
        <v>824.09726799632779</v>
      </c>
      <c r="F2635">
        <f>(MAX(E$2:E2635) - E2635)/MAX(E$2:E2635)</f>
        <v>1.3827342604411324E-2</v>
      </c>
      <c r="G2635">
        <f t="shared" si="166"/>
        <v>-0.649993896484375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825.70027305634278</v>
      </c>
      <c r="F2636">
        <f>(MAX(E$2:E2636) - E2636)/MAX(E$2:E2636)</f>
        <v>1.190907418969234E-2</v>
      </c>
      <c r="G2636">
        <f t="shared" si="166"/>
        <v>-0.149993896484375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1.5</v>
      </c>
      <c r="E2637">
        <f t="shared" si="165"/>
        <v>830.49024701606186</v>
      </c>
      <c r="F2637">
        <f>(MAX(E$2:E2637) - E2637)/MAX(E$2:E2637)</f>
        <v>6.1770550068149114E-3</v>
      </c>
      <c r="G2637">
        <f t="shared" si="166"/>
        <v>1.350006103515625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829.52335075622591</v>
      </c>
      <c r="F2638">
        <f>(MAX(E$2:E2638) - E2638)/MAX(E$2:E2638)</f>
        <v>7.3341109649139279E-3</v>
      </c>
      <c r="G2638">
        <f t="shared" si="166"/>
        <v>1.050018310546875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827.90469340946129</v>
      </c>
      <c r="F2639">
        <f>(MAX(E$2:E2639) - E2639)/MAX(E$2:E2639)</f>
        <v>9.2711100050307214E-3</v>
      </c>
      <c r="G2639">
        <f t="shared" si="166"/>
        <v>0.550018310546875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4.998779296875E-2</v>
      </c>
      <c r="E2640">
        <f t="shared" si="165"/>
        <v>828.06653469375408</v>
      </c>
      <c r="F2640">
        <f>(MAX(E$2:E2640) - E2640)/MAX(E$2:E2640)</f>
        <v>9.0774393600650018E-3</v>
      </c>
      <c r="G2640">
        <f t="shared" si="166"/>
        <v>0.600006103515625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1.04998779296875</v>
      </c>
      <c r="E2641">
        <f t="shared" si="165"/>
        <v>831.45090073955237</v>
      </c>
      <c r="F2641">
        <f>(MAX(E$2:E2641) - E2641)/MAX(E$2:E2641)</f>
        <v>5.0274693060456382E-3</v>
      </c>
      <c r="G2641">
        <f t="shared" si="166"/>
        <v>1.649993896484375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-0.20001220703125</v>
      </c>
      <c r="E2642">
        <f t="shared" si="165"/>
        <v>830.80116921888339</v>
      </c>
      <c r="F2642">
        <f>(MAX(E$2:E2642) - E2642)/MAX(E$2:E2642)</f>
        <v>5.8049836665648611E-3</v>
      </c>
      <c r="G2642">
        <f t="shared" si="166"/>
        <v>1.449981689453125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0.9000244140625</v>
      </c>
      <c r="E2643">
        <f t="shared" si="165"/>
        <v>833.70959078697035</v>
      </c>
      <c r="F2643">
        <f>(MAX(E$2:E2643) - E2643)/MAX(E$2:E2643)</f>
        <v>2.3245621944726282E-3</v>
      </c>
      <c r="G2643">
        <f t="shared" si="166"/>
        <v>2.350006103515625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-5.0018310546875E-2</v>
      </c>
      <c r="E2644">
        <f t="shared" si="165"/>
        <v>833.5463023943588</v>
      </c>
      <c r="F2644">
        <f>(MAX(E$2:E2644) - E2644)/MAX(E$2:E2644)</f>
        <v>2.5199645508657111E-3</v>
      </c>
      <c r="G2644">
        <f t="shared" si="166"/>
        <v>2.29998779296875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0.600006103515625</v>
      </c>
      <c r="E2645">
        <f t="shared" si="165"/>
        <v>835.49342702338913</v>
      </c>
      <c r="F2645">
        <f>(MAX(E$2:E2645) - E2645)/MAX(E$2:E2645)</f>
        <v>1.8989849645452997E-4</v>
      </c>
      <c r="G2645">
        <f t="shared" si="166"/>
        <v>2.899993896484375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0.850006103515625</v>
      </c>
      <c r="E2646">
        <f t="shared" si="165"/>
        <v>838.27478934356031</v>
      </c>
      <c r="F2646">
        <f>(MAX(E$2:E2646) - E2646)/MAX(E$2:E2646)</f>
        <v>0</v>
      </c>
      <c r="G2646">
        <f t="shared" si="166"/>
        <v>3.75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-0.149993896484375</v>
      </c>
      <c r="E2647">
        <f t="shared" si="165"/>
        <v>837.78463561392539</v>
      </c>
      <c r="F2647">
        <f>(MAX(E$2:E2647) - E2647)/MAX(E$2:E2647)</f>
        <v>5.8471725007829196E-4</v>
      </c>
      <c r="G2647">
        <f t="shared" si="166"/>
        <v>3.600006103515625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-0.25</v>
      </c>
      <c r="E2648">
        <f t="shared" si="165"/>
        <v>836.97072566999998</v>
      </c>
      <c r="F2648">
        <f>(MAX(E$2:E2648) - E2648)/MAX(E$2:E2648)</f>
        <v>1.5556517864285615E-3</v>
      </c>
      <c r="G2648">
        <f t="shared" si="166"/>
        <v>3.350006103515625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0.3499755859375</v>
      </c>
      <c r="E2649">
        <f t="shared" si="165"/>
        <v>838.09816440216764</v>
      </c>
      <c r="F2649">
        <f>(MAX(E$2:E2649) - E2649)/MAX(E$2:E2649)</f>
        <v>2.1070052879794532E-4</v>
      </c>
      <c r="G2649">
        <f t="shared" si="166"/>
        <v>3.699981689453125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838.09816440216764</v>
      </c>
      <c r="F2650">
        <f>(MAX(E$2:E2650) - E2650)/MAX(E$2:E2650)</f>
        <v>2.1070052879794532E-4</v>
      </c>
      <c r="G2650">
        <f t="shared" si="166"/>
        <v>3.699981689453125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0.350006103515625</v>
      </c>
      <c r="E2651">
        <f t="shared" si="165"/>
        <v>839.22701339073387</v>
      </c>
      <c r="F2651">
        <f>(MAX(E$2:E2651) - E2651)/MAX(E$2:E2651)</f>
        <v>0</v>
      </c>
      <c r="G2651">
        <f t="shared" si="166"/>
        <v>4.04998779296875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839.55237508448681</v>
      </c>
      <c r="F2652">
        <f>(MAX(E$2:E2652) - E2652)/MAX(E$2:E2652)</f>
        <v>0</v>
      </c>
      <c r="G2652">
        <f t="shared" si="166"/>
        <v>4.149993896484375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0.199981689453125</v>
      </c>
      <c r="E2653">
        <f t="shared" si="165"/>
        <v>840.20554239634851</v>
      </c>
      <c r="F2653">
        <f>(MAX(E$2:E2653) - E2653)/MAX(E$2:E2653)</f>
        <v>0</v>
      </c>
      <c r="G2653">
        <f t="shared" si="166"/>
        <v>4.3499755859375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-5.0018310546875E-2</v>
      </c>
      <c r="E2654">
        <f t="shared" si="165"/>
        <v>840.04204871413322</v>
      </c>
      <c r="F2654">
        <f>(MAX(E$2:E2654) - E2654)/MAX(E$2:E2654)</f>
        <v>1.9458772165319152E-4</v>
      </c>
      <c r="G2654">
        <f t="shared" si="166"/>
        <v>-5.0018310546875E-2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2.1499938964843701</v>
      </c>
      <c r="E2655">
        <f t="shared" si="165"/>
        <v>847.0115067861725</v>
      </c>
      <c r="F2655">
        <f>(MAX(E$2:E2655) - E2655)/MAX(E$2:E2655)</f>
        <v>0</v>
      </c>
      <c r="G2655">
        <f t="shared" si="166"/>
        <v>2.0999755859374951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842.75465903104589</v>
      </c>
      <c r="F2656">
        <f>(MAX(E$2:E2656) - E2656)/MAX(E$2:E2656)</f>
        <v>5.025726003745133E-3</v>
      </c>
      <c r="G2656">
        <f t="shared" si="166"/>
        <v>0.79998779296874512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840.28840375796176</v>
      </c>
      <c r="F2657">
        <f>(MAX(E$2:E2657) - E2657)/MAX(E$2:E2657)</f>
        <v>7.9374400162759377E-3</v>
      </c>
      <c r="G2657">
        <f t="shared" si="166"/>
        <v>4.9987792968745115E-2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-0.29998779296875</v>
      </c>
      <c r="E2658">
        <f t="shared" si="165"/>
        <v>839.31082267989859</v>
      </c>
      <c r="F2658">
        <f>(MAX(E$2:E2658) - E2658)/MAX(E$2:E2658)</f>
        <v>9.0915932600404963E-3</v>
      </c>
      <c r="G2658">
        <f t="shared" si="166"/>
        <v>-0.25000000000000488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840.12201226367426</v>
      </c>
      <c r="F2659">
        <f>(MAX(E$2:E2659) - E2659)/MAX(E$2:E2659)</f>
        <v>8.1338853927016216E-3</v>
      </c>
      <c r="G2659">
        <f t="shared" si="166"/>
        <v>-4.8849813083506888E-15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840.44574876044635</v>
      </c>
      <c r="F2660">
        <f>(MAX(E$2:E2660) - E2660)/MAX(E$2:E2660)</f>
        <v>7.7516751226187012E-3</v>
      </c>
      <c r="G2660">
        <f t="shared" si="166"/>
        <v>0.10000610351562012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840.44574876044635</v>
      </c>
      <c r="F2661">
        <f>(MAX(E$2:E2661) - E2661)/MAX(E$2:E2661)</f>
        <v>7.7516751226187012E-3</v>
      </c>
      <c r="G2661">
        <f t="shared" si="166"/>
        <v>0.10000610351562012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-0.4000244140625</v>
      </c>
      <c r="E2662">
        <f t="shared" si="165"/>
        <v>839.15243951293144</v>
      </c>
      <c r="F2662">
        <f>(MAX(E$2:E2662) - E2662)/MAX(E$2:E2662)</f>
        <v>9.2785838330117082E-3</v>
      </c>
      <c r="G2662">
        <f t="shared" si="166"/>
        <v>-0.30001831054687988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-1</v>
      </c>
      <c r="E2663">
        <f t="shared" si="165"/>
        <v>835.96866331965748</v>
      </c>
      <c r="F2663">
        <f>(MAX(E$2:E2663) - E2663)/MAX(E$2:E2663)</f>
        <v>1.3037418474295629E-2</v>
      </c>
      <c r="G2663">
        <f t="shared" si="166"/>
        <v>-1.3000183105468799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836.44251506343176</v>
      </c>
      <c r="F2664">
        <f>(MAX(E$2:E2664) - E2664)/MAX(E$2:E2664)</f>
        <v>1.2477978915354786E-2</v>
      </c>
      <c r="G2664">
        <f t="shared" si="166"/>
        <v>-1.1500244140625049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2.6999816894531201</v>
      </c>
      <c r="E2665">
        <f t="shared" si="165"/>
        <v>844.87229980818449</v>
      </c>
      <c r="F2665">
        <f>(MAX(E$2:E2665) - E2665)/MAX(E$2:E2665)</f>
        <v>2.5255937621258924E-3</v>
      </c>
      <c r="G2665">
        <f t="shared" si="166"/>
        <v>1.5499572753906152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0.20001220703125</v>
      </c>
      <c r="E2666">
        <f t="shared" si="165"/>
        <v>845.50486313086333</v>
      </c>
      <c r="F2666">
        <f>(MAX(E$2:E2666) - E2666)/MAX(E$2:E2666)</f>
        <v>1.7787759000179998E-3</v>
      </c>
      <c r="G2666">
        <f t="shared" si="166"/>
        <v>1.7499694824218652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-0.149993896484375</v>
      </c>
      <c r="E2667">
        <f t="shared" si="165"/>
        <v>845.03198814022642</v>
      </c>
      <c r="F2667">
        <f>(MAX(E$2:E2667) - E2667)/MAX(E$2:E2667)</f>
        <v>2.3370622831996716E-3</v>
      </c>
      <c r="G2667">
        <f t="shared" si="166"/>
        <v>1.5999755859374902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842.98793739999439</v>
      </c>
      <c r="F2668">
        <f>(MAX(E$2:E2668) - E2668)/MAX(E$2:E2668)</f>
        <v>4.7503125446840683E-3</v>
      </c>
      <c r="G2668">
        <f t="shared" si="166"/>
        <v>0.94998168945311523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2.1999816894531201</v>
      </c>
      <c r="E2669">
        <f t="shared" si="165"/>
        <v>849.89688161871118</v>
      </c>
      <c r="F2669">
        <f>(MAX(E$2:E2669) - E2669)/MAX(E$2:E2669)</f>
        <v>0</v>
      </c>
      <c r="G2669">
        <f t="shared" si="166"/>
        <v>3.1499633789062353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-1.25</v>
      </c>
      <c r="E2670">
        <f t="shared" si="165"/>
        <v>845.96633314399458</v>
      </c>
      <c r="F2670">
        <f>(MAX(E$2:E2670) - E2670)/MAX(E$2:E2670)</f>
        <v>4.6247357293869472E-3</v>
      </c>
      <c r="G2670">
        <f t="shared" si="166"/>
        <v>1.8999633789062353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-9.99755859375E-2</v>
      </c>
      <c r="E2671">
        <f t="shared" si="165"/>
        <v>845.65286763452957</v>
      </c>
      <c r="F2671">
        <f>(MAX(E$2:E2671) - E2671)/MAX(E$2:E2671)</f>
        <v>4.9935634263046941E-3</v>
      </c>
      <c r="G2671">
        <f t="shared" si="166"/>
        <v>1.7999877929687353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1.6499938964843699</v>
      </c>
      <c r="E2672">
        <f t="shared" si="165"/>
        <v>850.86299627481606</v>
      </c>
      <c r="F2672">
        <f>(MAX(E$2:E2672) - E2672)/MAX(E$2:E2672)</f>
        <v>0</v>
      </c>
      <c r="G2672">
        <f t="shared" si="166"/>
        <v>3.4499816894531055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1.3999938964843699</v>
      </c>
      <c r="E2673">
        <f t="shared" si="165"/>
        <v>855.295968635637</v>
      </c>
      <c r="F2673">
        <f>(MAX(E$2:E2673) - E2673)/MAX(E$2:E2673)</f>
        <v>0</v>
      </c>
      <c r="G2673">
        <f t="shared" si="166"/>
        <v>4.8499755859374751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1.1500244140625</v>
      </c>
      <c r="E2674">
        <f t="shared" si="165"/>
        <v>858.94928242212177</v>
      </c>
      <c r="F2674">
        <f>(MAX(E$2:E2674) - E2674)/MAX(E$2:E2674)</f>
        <v>0</v>
      </c>
      <c r="G2674">
        <f t="shared" si="166"/>
        <v>5.9999999999999751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0.3499755859375</v>
      </c>
      <c r="E2675">
        <f t="shared" si="165"/>
        <v>860.06640095805028</v>
      </c>
      <c r="F2675">
        <f>(MAX(E$2:E2675) - E2675)/MAX(E$2:E2675)</f>
        <v>0</v>
      </c>
      <c r="G2675">
        <f t="shared" si="166"/>
        <v>6.3499755859374751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0.149993896484375</v>
      </c>
      <c r="E2676">
        <f t="shared" si="165"/>
        <v>860.5462271934407</v>
      </c>
      <c r="F2676">
        <f>(MAX(E$2:E2676) - E2676)/MAX(E$2:E2676)</f>
        <v>0</v>
      </c>
      <c r="G2676">
        <f t="shared" si="166"/>
        <v>6.4999694824218501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0.399993896484375</v>
      </c>
      <c r="E2677">
        <f t="shared" si="165"/>
        <v>861.82741790753516</v>
      </c>
      <c r="F2677">
        <f>(MAX(E$2:E2677) - E2677)/MAX(E$2:E2677)</f>
        <v>0</v>
      </c>
      <c r="G2677">
        <f t="shared" si="166"/>
        <v>0.399993896484375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861.18513684248012</v>
      </c>
      <c r="F2678">
        <f>(MAX(E$2:E2678) - E2678)/MAX(E$2:E2678)</f>
        <v>7.4525485231656259E-4</v>
      </c>
      <c r="G2678">
        <f t="shared" si="166"/>
        <v>0.199981689453125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4.998779296875E-2</v>
      </c>
      <c r="E2679">
        <f t="shared" si="165"/>
        <v>861.3457094234559</v>
      </c>
      <c r="F2679">
        <f>(MAX(E$2:E2679) - E2679)/MAX(E$2:E2679)</f>
        <v>5.5893845341892484E-4</v>
      </c>
      <c r="G2679">
        <f t="shared" si="166"/>
        <v>0.249969482421875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0.95001220703125</v>
      </c>
      <c r="E2680">
        <f t="shared" si="165"/>
        <v>864.41429294255431</v>
      </c>
      <c r="F2680">
        <f>(MAX(E$2:E2680) - E2680)/MAX(E$2:E2680)</f>
        <v>0</v>
      </c>
      <c r="G2680">
        <f t="shared" si="166"/>
        <v>1.199981689453125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-0.25</v>
      </c>
      <c r="E2681">
        <f t="shared" si="165"/>
        <v>863.60462745853147</v>
      </c>
      <c r="F2681">
        <f>(MAX(E$2:E2681) - E2681)/MAX(E$2:E2681)</f>
        <v>9.3666369313105647E-4</v>
      </c>
      <c r="G2681">
        <f t="shared" si="166"/>
        <v>0.949981689453125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5.0018310546875E-2</v>
      </c>
      <c r="E2682">
        <f t="shared" si="165"/>
        <v>863.76701860306503</v>
      </c>
      <c r="F2682">
        <f>(MAX(E$2:E2682) - E2682)/MAX(E$2:E2682)</f>
        <v>7.4880106075745018E-4</v>
      </c>
      <c r="G2682">
        <f t="shared" si="166"/>
        <v>1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-0.79998779296875</v>
      </c>
      <c r="E2683">
        <f t="shared" si="165"/>
        <v>861.14721999539563</v>
      </c>
      <c r="F2683">
        <f>(MAX(E$2:E2683) - E2683)/MAX(E$2:E2683)</f>
        <v>3.7795221271009205E-3</v>
      </c>
      <c r="G2683">
        <f t="shared" si="166"/>
        <v>0.20001220703125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-0.399993896484375</v>
      </c>
      <c r="E2684">
        <f t="shared" si="165"/>
        <v>859.83869498247498</v>
      </c>
      <c r="F2684">
        <f>(MAX(E$2:E2684) - E2684)/MAX(E$2:E2684)</f>
        <v>5.2932928081320055E-3</v>
      </c>
      <c r="G2684">
        <f t="shared" si="166"/>
        <v>-0.199981689453125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-9.99755859375E-2</v>
      </c>
      <c r="E2685">
        <f t="shared" si="165"/>
        <v>859.51278409166537</v>
      </c>
      <c r="F2685">
        <f>(MAX(E$2:E2685) - E2685)/MAX(E$2:E2685)</f>
        <v>5.6703236988408755E-3</v>
      </c>
      <c r="G2685">
        <f t="shared" si="166"/>
        <v>-0.299957275390625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863.08187549550519</v>
      </c>
      <c r="F2686">
        <f>(MAX(E$2:E2686) - E2686)/MAX(E$2:E2686)</f>
        <v>1.5414107077214557E-3</v>
      </c>
      <c r="G2686">
        <f t="shared" si="166"/>
        <v>0.80004882812499489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0.6500244140625</v>
      </c>
      <c r="E2687">
        <f t="shared" si="165"/>
        <v>865.19742767696425</v>
      </c>
      <c r="F2687">
        <f>(MAX(E$2:E2687) - E2687)/MAX(E$2:E2687)</f>
        <v>0</v>
      </c>
      <c r="G2687">
        <f t="shared" si="166"/>
        <v>1.4500732421874949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1.1499938964843699</v>
      </c>
      <c r="E2688">
        <f t="shared" si="165"/>
        <v>868.92990480857054</v>
      </c>
      <c r="F2688">
        <f>(MAX(E$2:E2688) - E2688)/MAX(E$2:E2688)</f>
        <v>0</v>
      </c>
      <c r="G2688">
        <f t="shared" si="166"/>
        <v>2.6000671386718648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0.70001220703125</v>
      </c>
      <c r="E2689">
        <f t="shared" si="165"/>
        <v>871.22936337721694</v>
      </c>
      <c r="F2689">
        <f>(MAX(E$2:E2689) - E2689)/MAX(E$2:E2689)</f>
        <v>0</v>
      </c>
      <c r="G2689">
        <f t="shared" si="166"/>
        <v>3.3000793457031148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872.88389553772708</v>
      </c>
      <c r="F2690">
        <f>(MAX(E$2:E2690) - E2690)/MAX(E$2:E2690)</f>
        <v>0</v>
      </c>
      <c r="G2690">
        <f t="shared" si="166"/>
        <v>3.8000793457031148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1.04998779296875</v>
      </c>
      <c r="E2691">
        <f t="shared" si="165"/>
        <v>876.32821660695868</v>
      </c>
      <c r="F2691">
        <f>(MAX(E$2:E2691) - E2691)/MAX(E$2:E2691)</f>
        <v>0</v>
      </c>
      <c r="G2691">
        <f t="shared" si="166"/>
        <v>4.8500671386718643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872.41266772341623</v>
      </c>
      <c r="F2692">
        <f>(MAX(E$2:E2692) - E2692)/MAX(E$2:E2692)</f>
        <v>4.4681305580949954E-3</v>
      </c>
      <c r="G2692">
        <f t="shared" si="166"/>
        <v>3.6500549316406143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0.199981689453125</v>
      </c>
      <c r="E2693">
        <f t="shared" si="168"/>
        <v>873.06193189903638</v>
      </c>
      <c r="F2693">
        <f>(MAX(E$2:E2693) - E2693)/MAX(E$2:E2693)</f>
        <v>3.7272390024926639E-3</v>
      </c>
      <c r="G2693">
        <f t="shared" ref="G2693:G2756" si="169">IF(A2693&lt;&gt;A2692, D2693, D2693+G2692)</f>
        <v>3.8500366210937393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0.800018310546875</v>
      </c>
      <c r="E2694">
        <f t="shared" si="168"/>
        <v>875.62533213793427</v>
      </c>
      <c r="F2694">
        <f>(MAX(E$2:E2694) - E2694)/MAX(E$2:E2694)</f>
        <v>8.0207901069977931E-4</v>
      </c>
      <c r="G2694">
        <f t="shared" si="169"/>
        <v>4.6500549316406143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875.62533213793427</v>
      </c>
      <c r="F2695">
        <f>(MAX(E$2:E2695) - E2695)/MAX(E$2:E2695)</f>
        <v>8.0207901069977931E-4</v>
      </c>
      <c r="G2695">
        <f t="shared" si="169"/>
        <v>4.6500549316406143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4.998779296875E-2</v>
      </c>
      <c r="E2696">
        <f t="shared" si="168"/>
        <v>875.7851899004113</v>
      </c>
      <c r="F2696">
        <f>(MAX(E$2:E2696) - E2696)/MAX(E$2:E2696)</f>
        <v>6.1966132809224887E-4</v>
      </c>
      <c r="G2696">
        <f t="shared" si="169"/>
        <v>4.7000427246093643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874.50580149303346</v>
      </c>
      <c r="F2697">
        <f>(MAX(E$2:E2697) - E2697)/MAX(E$2:E2697)</f>
        <v>2.0796033716469812E-3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-1.20001220703125</v>
      </c>
      <c r="E2698">
        <f t="shared" si="168"/>
        <v>870.69435729117652</v>
      </c>
      <c r="F2698">
        <f>(MAX(E$2:E2698) - E2698)/MAX(E$2:E2698)</f>
        <v>6.4289374791511459E-3</v>
      </c>
      <c r="G2698">
        <f t="shared" si="169"/>
        <v>-1.600006103515625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-1.04998779296875</v>
      </c>
      <c r="E2699">
        <f t="shared" si="168"/>
        <v>867.37395131092524</v>
      </c>
      <c r="F2699">
        <f>(MAX(E$2:E2699) - E2699)/MAX(E$2:E2699)</f>
        <v>1.0217935616296048E-2</v>
      </c>
      <c r="G2699">
        <f t="shared" si="169"/>
        <v>-2.649993896484375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0.800018310546875</v>
      </c>
      <c r="E2700">
        <f t="shared" si="168"/>
        <v>869.87819875996161</v>
      </c>
      <c r="F2700">
        <f>(MAX(E$2:E2700) - E2700)/MAX(E$2:E2700)</f>
        <v>7.360276349392003E-3</v>
      </c>
      <c r="G2700">
        <f t="shared" si="169"/>
        <v>-1.8499755859375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-1.8999938964843699</v>
      </c>
      <c r="E2701">
        <f t="shared" si="168"/>
        <v>863.91359511072574</v>
      </c>
      <c r="F2701">
        <f>(MAX(E$2:E2701) - E2701)/MAX(E$2:E2701)</f>
        <v>1.416663444240209E-2</v>
      </c>
      <c r="G2701">
        <f t="shared" si="169"/>
        <v>-3.7499694824218697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864.53262000513405</v>
      </c>
      <c r="F2702">
        <f>(MAX(E$2:E2702) - E2702)/MAX(E$2:E2702)</f>
        <v>1.3460249685324308E-2</v>
      </c>
      <c r="G2702">
        <f t="shared" si="169"/>
        <v>-3.5499877929687447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7.75</v>
      </c>
      <c r="E2703">
        <f t="shared" si="168"/>
        <v>888.53922022793483</v>
      </c>
      <c r="F2703">
        <f>(MAX(E$2:E2703) - E2703)/MAX(E$2:E2703)</f>
        <v>0</v>
      </c>
      <c r="G2703">
        <f t="shared" si="169"/>
        <v>4.2000122070312553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888.53922022793483</v>
      </c>
      <c r="F2704">
        <f>(MAX(E$2:E2704) - E2704)/MAX(E$2:E2704)</f>
        <v>0</v>
      </c>
      <c r="G2704">
        <f t="shared" si="169"/>
        <v>4.2000122070312553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893.39032611200707</v>
      </c>
      <c r="F2705">
        <f>(MAX(E$2:E2705) - E2705)/MAX(E$2:E2705)</f>
        <v>0</v>
      </c>
      <c r="G2705">
        <f t="shared" si="169"/>
        <v>5.750030517578125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893.39032611200707</v>
      </c>
      <c r="F2706">
        <f>(MAX(E$2:E2706) - E2706)/MAX(E$2:E2706)</f>
        <v>0</v>
      </c>
      <c r="G2706">
        <f t="shared" si="169"/>
        <v>5.750030517578125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0.29998779296875</v>
      </c>
      <c r="E2707">
        <f t="shared" si="168"/>
        <v>894.33132762278944</v>
      </c>
      <c r="F2707">
        <f>(MAX(E$2:E2707) - E2707)/MAX(E$2:E2707)</f>
        <v>0</v>
      </c>
      <c r="G2707">
        <f t="shared" si="169"/>
        <v>6.050018310546875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-1.5</v>
      </c>
      <c r="E2708">
        <f t="shared" si="168"/>
        <v>889.65557047422215</v>
      </c>
      <c r="F2708">
        <f>(MAX(E$2:E2708) - E2708)/MAX(E$2:E2708)</f>
        <v>5.2282157676348754E-3</v>
      </c>
      <c r="G2708">
        <f t="shared" si="169"/>
        <v>4.550018310546875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0.45001220703125</v>
      </c>
      <c r="E2709">
        <f t="shared" si="168"/>
        <v>891.06197281649406</v>
      </c>
      <c r="F2709">
        <f>(MAX(E$2:E2709) - E2709)/MAX(E$2:E2709)</f>
        <v>3.6556416009552212E-3</v>
      </c>
      <c r="G2709">
        <f t="shared" si="169"/>
        <v>5.000030517578125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3.20001220703125</v>
      </c>
      <c r="E2710">
        <f t="shared" si="168"/>
        <v>901.1631187333154</v>
      </c>
      <c r="F2710">
        <f>(MAX(E$2:E2710) - E2710)/MAX(E$2:E2710)</f>
        <v>0</v>
      </c>
      <c r="G2710">
        <f t="shared" si="169"/>
        <v>8.200042724609375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901.9555988628548</v>
      </c>
      <c r="F2711">
        <f>(MAX(E$2:E2711) - E2711)/MAX(E$2:E2711)</f>
        <v>0</v>
      </c>
      <c r="G2711">
        <f t="shared" si="169"/>
        <v>8.450042724609375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895.64926705792061</v>
      </c>
      <c r="F2712">
        <f>(MAX(E$2:E2712) - E2712)/MAX(E$2:E2712)</f>
        <v>6.9918428500082815E-3</v>
      </c>
      <c r="G2712">
        <f t="shared" si="169"/>
        <v>6.450042724609375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-0.449981689453125</v>
      </c>
      <c r="E2713">
        <f t="shared" si="168"/>
        <v>894.24406347543481</v>
      </c>
      <c r="F2713">
        <f>(MAX(E$2:E2713) - E2713)/MAX(E$2:E2713)</f>
        <v>8.5497949091311639E-3</v>
      </c>
      <c r="G2713">
        <f t="shared" si="169"/>
        <v>6.00006103515625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897.66129300148395</v>
      </c>
      <c r="F2714">
        <f>(MAX(E$2:E2714) - E2714)/MAX(E$2:E2714)</f>
        <v>4.7611056096163859E-3</v>
      </c>
      <c r="G2714">
        <f t="shared" si="169"/>
        <v>7.1000671386718697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893.46666423713975</v>
      </c>
      <c r="F2715">
        <f>(MAX(E$2:E2715) - E2715)/MAX(E$2:E2715)</f>
        <v>9.4116990197937837E-3</v>
      </c>
      <c r="G2715">
        <f t="shared" si="169"/>
        <v>5.75006103515625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893.46666423713975</v>
      </c>
      <c r="F2716">
        <f>(MAX(E$2:E2716) - E2716)/MAX(E$2:E2716)</f>
        <v>9.4116990197937837E-3</v>
      </c>
      <c r="G2716">
        <f t="shared" si="169"/>
        <v>5.75006103515625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895.74961361444912</v>
      </c>
      <c r="F2717">
        <f>(MAX(E$2:E2717) - E2717)/MAX(E$2:E2717)</f>
        <v>6.8805884194631196E-3</v>
      </c>
      <c r="G2717">
        <f t="shared" si="169"/>
        <v>6.50006103515625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-0.100006103515625</v>
      </c>
      <c r="E2718">
        <f t="shared" si="168"/>
        <v>895.44323104111891</v>
      </c>
      <c r="F2718">
        <f>(MAX(E$2:E2718) - E2718)/MAX(E$2:E2718)</f>
        <v>7.2202753993061237E-3</v>
      </c>
      <c r="G2718">
        <f t="shared" si="169"/>
        <v>6.400054931640625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-0.300018310546875</v>
      </c>
      <c r="E2719">
        <f t="shared" si="168"/>
        <v>894.51578789255416</v>
      </c>
      <c r="F2719">
        <f>(MAX(E$2:E2719) - E2719)/MAX(E$2:E2719)</f>
        <v>8.2485334973034386E-3</v>
      </c>
      <c r="G2719">
        <f t="shared" si="169"/>
        <v>6.10003662109375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0.449981689453125</v>
      </c>
      <c r="E2720">
        <f t="shared" si="168"/>
        <v>895.90286210244028</v>
      </c>
      <c r="F2720">
        <f>(MAX(E$2:E2720) - E2720)/MAX(E$2:E2720)</f>
        <v>6.710681510315516E-3</v>
      </c>
      <c r="G2720">
        <f t="shared" si="169"/>
        <v>0.449981689453125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0.95001220703125</v>
      </c>
      <c r="E2721">
        <f t="shared" si="168"/>
        <v>898.83102261383328</v>
      </c>
      <c r="F2721">
        <f>(MAX(E$2:E2721) - E2721)/MAX(E$2:E2721)</f>
        <v>3.4642240183007248E-3</v>
      </c>
      <c r="G2721">
        <f t="shared" si="169"/>
        <v>1.399993896484375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899.44370637866677</v>
      </c>
      <c r="F2722">
        <f>(MAX(E$2:E2722) - E2722)/MAX(E$2:E2722)</f>
        <v>2.7849402868111309E-3</v>
      </c>
      <c r="G2722">
        <f t="shared" si="169"/>
        <v>1.5999755859375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0.3499755859375</v>
      </c>
      <c r="E2723">
        <f t="shared" si="168"/>
        <v>900.51665721478287</v>
      </c>
      <c r="F2723">
        <f>(MAX(E$2:E2723) - E2723)/MAX(E$2:E2723)</f>
        <v>1.5953575207982356E-3</v>
      </c>
      <c r="G2723">
        <f t="shared" si="169"/>
        <v>1.949951171875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0.6500244140625</v>
      </c>
      <c r="E2724">
        <f t="shared" si="168"/>
        <v>902.51836932382867</v>
      </c>
      <c r="F2724">
        <f>(MAX(E$2:E2724) - E2724)/MAX(E$2:E2724)</f>
        <v>0</v>
      </c>
      <c r="G2724">
        <f t="shared" si="169"/>
        <v>2.5999755859375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-0.25</v>
      </c>
      <c r="E2725">
        <f t="shared" si="168"/>
        <v>901.74351708524318</v>
      </c>
      <c r="F2725">
        <f>(MAX(E$2:E2725) - E2725)/MAX(E$2:E2725)</f>
        <v>8.5854456255112508E-4</v>
      </c>
      <c r="G2725">
        <f t="shared" si="169"/>
        <v>2.3499755859375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901.43473231990856</v>
      </c>
      <c r="F2726">
        <f>(MAX(E$2:E2726) - E2726)/MAX(E$2:E2726)</f>
        <v>1.2006813830636701E-3</v>
      </c>
      <c r="G2726">
        <f t="shared" si="169"/>
        <v>2.249969482421875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907.29734524235744</v>
      </c>
      <c r="F2727">
        <f>(MAX(E$2:E2727) - E2727)/MAX(E$2:E2727)</f>
        <v>0</v>
      </c>
      <c r="G2727">
        <f t="shared" si="169"/>
        <v>4.1499633789062447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-0.300018310546875</v>
      </c>
      <c r="E2728">
        <f t="shared" si="168"/>
        <v>906.36238905159053</v>
      </c>
      <c r="F2728">
        <f>(MAX(E$2:E2728) - E2728)/MAX(E$2:E2728)</f>
        <v>1.0304848743023331E-3</v>
      </c>
      <c r="G2728">
        <f t="shared" si="169"/>
        <v>3.8499450683593697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910.06606418503861</v>
      </c>
      <c r="F2729">
        <f>(MAX(E$2:E2729) - E2729)/MAX(E$2:E2729)</f>
        <v>0</v>
      </c>
      <c r="G2729">
        <f t="shared" si="169"/>
        <v>5.0499572753906197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0.45001220703125</v>
      </c>
      <c r="E2730">
        <f t="shared" si="168"/>
        <v>911.46654580038648</v>
      </c>
      <c r="F2730">
        <f>(MAX(E$2:E2730) - E2730)/MAX(E$2:E2730)</f>
        <v>0</v>
      </c>
      <c r="G2730">
        <f t="shared" si="169"/>
        <v>5.4999694824218697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-0.100006103515625</v>
      </c>
      <c r="E2731">
        <f t="shared" si="168"/>
        <v>911.15361518532404</v>
      </c>
      <c r="F2731">
        <f>(MAX(E$2:E2731) - E2731)/MAX(E$2:E2731)</f>
        <v>3.4332649563967012E-4</v>
      </c>
      <c r="G2731">
        <f t="shared" si="169"/>
        <v>5.3999633789062447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-0.149993896484375</v>
      </c>
      <c r="E2732">
        <f t="shared" si="168"/>
        <v>910.68458150305787</v>
      </c>
      <c r="F2732">
        <f>(MAX(E$2:E2732) - E2732)/MAX(E$2:E2732)</f>
        <v>8.5791881329220587E-4</v>
      </c>
      <c r="G2732">
        <f t="shared" si="169"/>
        <v>5.2499694824218697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914.85887812578062</v>
      </c>
      <c r="F2733">
        <f>(MAX(E$2:E2733) - E2733)/MAX(E$2:E2733)</f>
        <v>0</v>
      </c>
      <c r="G2733">
        <f t="shared" si="169"/>
        <v>6.5999755859374893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1.45001220703125</v>
      </c>
      <c r="E2734">
        <f t="shared" si="168"/>
        <v>919.39965846169889</v>
      </c>
      <c r="F2734">
        <f>(MAX(E$2:E2734) - E2734)/MAX(E$2:E2734)</f>
        <v>0</v>
      </c>
      <c r="G2734">
        <f t="shared" si="169"/>
        <v>8.0499877929687393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-0.550018310546875</v>
      </c>
      <c r="E2735">
        <f t="shared" si="168"/>
        <v>917.67264275440436</v>
      </c>
      <c r="F2735">
        <f>(MAX(E$2:E2735) - E2735)/MAX(E$2:E2735)</f>
        <v>1.8784167379223278E-3</v>
      </c>
      <c r="G2735">
        <f t="shared" si="169"/>
        <v>7.4999694824218643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0.199981689453125</v>
      </c>
      <c r="E2736">
        <f t="shared" si="168"/>
        <v>918.29735862970369</v>
      </c>
      <c r="F2736">
        <f>(MAX(E$2:E2736) - E2736)/MAX(E$2:E2736)</f>
        <v>1.198934350094842E-3</v>
      </c>
      <c r="G2736">
        <f t="shared" si="169"/>
        <v>7.6999511718749893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-0.399993896484375</v>
      </c>
      <c r="E2737">
        <f t="shared" si="168"/>
        <v>917.05222866831525</v>
      </c>
      <c r="F2737">
        <f>(MAX(E$2:E2737) - E2737)/MAX(E$2:E2737)</f>
        <v>2.5532202147119146E-3</v>
      </c>
      <c r="G2737">
        <f t="shared" si="169"/>
        <v>7.2999572753906143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0.149993896484375</v>
      </c>
      <c r="E2738">
        <f t="shared" si="168"/>
        <v>917.5173811607807</v>
      </c>
      <c r="F2738">
        <f>(MAX(E$2:E2738) - E2738)/MAX(E$2:E2738)</f>
        <v>2.0472895368131177E-3</v>
      </c>
      <c r="G2738">
        <f t="shared" si="169"/>
        <v>7.4499511718749893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1.45001220703125</v>
      </c>
      <c r="E2739">
        <f t="shared" si="168"/>
        <v>922.02725032297212</v>
      </c>
      <c r="F2739">
        <f>(MAX(E$2:E2739) - E2739)/MAX(E$2:E2739)</f>
        <v>0</v>
      </c>
      <c r="G2739">
        <f t="shared" si="169"/>
        <v>8.8999633789062393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-1.6000061035156199</v>
      </c>
      <c r="E2740">
        <f t="shared" si="168"/>
        <v>917.06167350126771</v>
      </c>
      <c r="F2740">
        <f>(MAX(E$2:E2740) - E2740)/MAX(E$2:E2740)</f>
        <v>5.3854989860278547E-3</v>
      </c>
      <c r="G2740">
        <f t="shared" si="169"/>
        <v>7.2999572753906197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2.25</v>
      </c>
      <c r="E2741">
        <f t="shared" si="168"/>
        <v>924.04606487343642</v>
      </c>
      <c r="F2741">
        <f>(MAX(E$2:E2741) - E2741)/MAX(E$2:E2741)</f>
        <v>0</v>
      </c>
      <c r="G2741">
        <f t="shared" si="169"/>
        <v>9.5499572753906197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925.13450349768982</v>
      </c>
      <c r="F2742">
        <f>(MAX(E$2:E2742) - E2742)/MAX(E$2:E2742)</f>
        <v>0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925.13450349768982</v>
      </c>
      <c r="F2743">
        <f>(MAX(E$2:E2743) - E2743)/MAX(E$2:E2743)</f>
        <v>0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-0.399993896484375</v>
      </c>
      <c r="E2744">
        <f t="shared" si="168"/>
        <v>923.87848099060238</v>
      </c>
      <c r="F2744">
        <f>(MAX(E$2:E2744) - E2744)/MAX(E$2:E2744)</f>
        <v>1.3576647528967371E-3</v>
      </c>
      <c r="G2744">
        <f t="shared" si="169"/>
        <v>-4.998779296875E-2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-0.79998779296875</v>
      </c>
      <c r="E2745">
        <f t="shared" si="168"/>
        <v>921.39115380365388</v>
      </c>
      <c r="F2745">
        <f>(MAX(E$2:E2745) - E2745)/MAX(E$2:E2745)</f>
        <v>4.0462761683661384E-3</v>
      </c>
      <c r="G2745">
        <f t="shared" si="169"/>
        <v>-0.8499755859375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1.4000244140625</v>
      </c>
      <c r="E2746">
        <f t="shared" si="168"/>
        <v>925.76322809589931</v>
      </c>
      <c r="F2746">
        <f>(MAX(E$2:E2746) - E2746)/MAX(E$2:E2746)</f>
        <v>0</v>
      </c>
      <c r="G2746">
        <f t="shared" si="169"/>
        <v>0.550048828125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923.26401792158185</v>
      </c>
      <c r="F2747">
        <f>(MAX(E$2:E2747) - E2747)/MAX(E$2:E2747)</f>
        <v>2.6996213486009868E-3</v>
      </c>
      <c r="G2747">
        <f t="shared" si="169"/>
        <v>-0.24993896484375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921.39672338480887</v>
      </c>
      <c r="F2748">
        <f>(MAX(E$2:E2748) - E2748)/MAX(E$2:E2748)</f>
        <v>4.7166538684750162E-3</v>
      </c>
      <c r="G2748">
        <f t="shared" si="169"/>
        <v>-0.849945068359375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-5.0018310546875E-2</v>
      </c>
      <c r="E2749">
        <f t="shared" si="168"/>
        <v>921.24204528725568</v>
      </c>
      <c r="F2749">
        <f>(MAX(E$2:E2749) - E2749)/MAX(E$2:E2749)</f>
        <v>4.883735572369572E-3</v>
      </c>
      <c r="G2749">
        <f t="shared" si="169"/>
        <v>-0.89996337890625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1.8999938964843699</v>
      </c>
      <c r="E2750">
        <f t="shared" si="168"/>
        <v>927.08397782505631</v>
      </c>
      <c r="F2750">
        <f>(MAX(E$2:E2750) - E2750)/MAX(E$2:E2750)</f>
        <v>0</v>
      </c>
      <c r="G2750">
        <f t="shared" si="169"/>
        <v>1.0000305175781199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0.45001220703125</v>
      </c>
      <c r="E2751">
        <f t="shared" si="168"/>
        <v>928.46543182162713</v>
      </c>
      <c r="F2751">
        <f>(MAX(E$2:E2751) - E2751)/MAX(E$2:E2751)</f>
        <v>0</v>
      </c>
      <c r="G2751">
        <f t="shared" si="169"/>
        <v>1.4500427246093699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934.58142117804323</v>
      </c>
      <c r="F2752">
        <f>(MAX(E$2:E2752) - E2752)/MAX(E$2:E2752)</f>
        <v>0</v>
      </c>
      <c r="G2752">
        <f t="shared" si="169"/>
        <v>3.4500427246093697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935.50743932457749</v>
      </c>
      <c r="F2753">
        <f>(MAX(E$2:E2753) - E2753)/MAX(E$2:E2753)</f>
        <v>0</v>
      </c>
      <c r="G2753">
        <f t="shared" si="169"/>
        <v>3.7500305175781197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936.74086305440892</v>
      </c>
      <c r="F2754">
        <f>(MAX(E$2:E2754) - E2754)/MAX(E$2:E2754)</f>
        <v>0</v>
      </c>
      <c r="G2754">
        <f t="shared" si="169"/>
        <v>4.1500244140624947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0.5</v>
      </c>
      <c r="E2755">
        <f t="shared" si="168"/>
        <v>938.2810727415482</v>
      </c>
      <c r="F2755">
        <f>(MAX(E$2:E2755) - E2755)/MAX(E$2:E2755)</f>
        <v>0</v>
      </c>
      <c r="G2755">
        <f t="shared" si="169"/>
        <v>4.6500244140624947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937.51006387757991</v>
      </c>
      <c r="F2756">
        <f>(MAX(E$2:E2756) - E2756)/MAX(E$2:E2756)</f>
        <v>8.2172483956805453E-4</v>
      </c>
      <c r="G2756">
        <f t="shared" si="169"/>
        <v>4.4000244140624947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-9.99755859375E-2</v>
      </c>
      <c r="E2757">
        <f t="shared" si="171"/>
        <v>937.20376283849998</v>
      </c>
      <c r="F2757">
        <f>(MAX(E$2:E2757) - E2757)/MAX(E$2:E2757)</f>
        <v>1.1481739687026222E-3</v>
      </c>
      <c r="G2757">
        <f t="shared" ref="G2757:G2820" si="172">IF(A2757&lt;&gt;A2756, D2757, D2757+G2756)</f>
        <v>4.3000488281249947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937.0505688879922</v>
      </c>
      <c r="F2758">
        <f>(MAX(E$2:E2758) - E2758)/MAX(E$2:E2758)</f>
        <v>1.3114448210711663E-3</v>
      </c>
      <c r="G2758">
        <f t="shared" si="172"/>
        <v>4.2500305175781197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0.45001220703125</v>
      </c>
      <c r="E2759">
        <f t="shared" si="171"/>
        <v>938.43335590965182</v>
      </c>
      <c r="F2759">
        <f>(MAX(E$2:E2759) - E2759)/MAX(E$2:E2759)</f>
        <v>0</v>
      </c>
      <c r="G2759">
        <f t="shared" si="172"/>
        <v>4.7000427246093697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0.9000244140625</v>
      </c>
      <c r="E2760">
        <f t="shared" si="171"/>
        <v>941.20517518720692</v>
      </c>
      <c r="F2760">
        <f>(MAX(E$2:E2760) - E2760)/MAX(E$2:E2760)</f>
        <v>0</v>
      </c>
      <c r="G2760">
        <f t="shared" si="172"/>
        <v>5.6000671386718697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1.20001220703125</v>
      </c>
      <c r="E2761">
        <f t="shared" si="171"/>
        <v>944.9257417268866</v>
      </c>
      <c r="F2761">
        <f>(MAX(E$2:E2761) - E2761)/MAX(E$2:E2761)</f>
        <v>0</v>
      </c>
      <c r="G2761">
        <f t="shared" si="172"/>
        <v>6.8000793457031197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943.17731973274272</v>
      </c>
      <c r="F2762">
        <f>(MAX(E$2:E2762) - E2762)/MAX(E$2:E2762)</f>
        <v>1.8503274034513831E-3</v>
      </c>
      <c r="G2762">
        <f t="shared" si="172"/>
        <v>6.2500915527343697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945.55108815488893</v>
      </c>
      <c r="F2763">
        <f>(MAX(E$2:E2763) - E2763)/MAX(E$2:E2763)</f>
        <v>0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-0.850006103515625</v>
      </c>
      <c r="E2764">
        <f t="shared" si="171"/>
        <v>942.89310262442166</v>
      </c>
      <c r="F2764">
        <f>(MAX(E$2:E2764) - E2764)/MAX(E$2:E2764)</f>
        <v>2.8110438069020257E-3</v>
      </c>
      <c r="G2764">
        <f t="shared" si="172"/>
        <v>-0.100006103515625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939.91950807718899</v>
      </c>
      <c r="F2765">
        <f>(MAX(E$2:E2765) - E2765)/MAX(E$2:E2765)</f>
        <v>5.955870759653167E-3</v>
      </c>
      <c r="G2765">
        <f t="shared" si="172"/>
        <v>-1.050018310546875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939.60281444008911</v>
      </c>
      <c r="F2766">
        <f>(MAX(E$2:E2766) - E2766)/MAX(E$2:E2766)</f>
        <v>6.2908009829559302E-3</v>
      </c>
      <c r="G2766">
        <f t="shared" si="172"/>
        <v>-1.1500244140625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0.449981689453125</v>
      </c>
      <c r="E2767">
        <f t="shared" si="171"/>
        <v>941.01935644694777</v>
      </c>
      <c r="F2767">
        <f>(MAX(E$2:E2767) - E2767)/MAX(E$2:E2767)</f>
        <v>4.7926883747595331E-3</v>
      </c>
      <c r="G2767">
        <f t="shared" si="172"/>
        <v>-0.700042724609375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0.850006103515625</v>
      </c>
      <c r="E2768">
        <f t="shared" si="171"/>
        <v>943.69536666307499</v>
      </c>
      <c r="F2768">
        <f>(MAX(E$2:E2768) - E2768)/MAX(E$2:E2768)</f>
        <v>1.9625819430181394E-3</v>
      </c>
      <c r="G2768">
        <f t="shared" si="172"/>
        <v>0.14996337890625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935.71598081192167</v>
      </c>
      <c r="F2769">
        <f>(MAX(E$2:E2769) - E2769)/MAX(E$2:E2769)</f>
        <v>1.0401455263680255E-2</v>
      </c>
      <c r="G2769">
        <f t="shared" si="172"/>
        <v>-2.35003662109375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932.52344862718564</v>
      </c>
      <c r="F2770">
        <f>(MAX(E$2:E2770) - E2770)/MAX(E$2:E2770)</f>
        <v>1.3777827227849643E-2</v>
      </c>
      <c r="G2770">
        <f t="shared" si="172"/>
        <v>-3.35003662109375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4.70001220703125</v>
      </c>
      <c r="E2771">
        <f t="shared" si="171"/>
        <v>947.72918188832955</v>
      </c>
      <c r="F2771">
        <f>(MAX(E$2:E2771) - E2771)/MAX(E$2:E2771)</f>
        <v>0</v>
      </c>
      <c r="G2771">
        <f t="shared" si="172"/>
        <v>1.3499755859375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2.3500061035156201</v>
      </c>
      <c r="E2772">
        <f t="shared" si="171"/>
        <v>955.42297307113358</v>
      </c>
      <c r="F2772">
        <f>(MAX(E$2:E2772) - E2772)/MAX(E$2:E2772)</f>
        <v>0</v>
      </c>
      <c r="G2772">
        <f t="shared" si="172"/>
        <v>3.6999816894531201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952.94758043651109</v>
      </c>
      <c r="F2773">
        <f>(MAX(E$2:E2773) - E2773)/MAX(E$2:E2773)</f>
        <v>2.5908866589899292E-3</v>
      </c>
      <c r="G2773">
        <f t="shared" si="172"/>
        <v>2.9499816894531201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2.79998779296875</v>
      </c>
      <c r="E2774">
        <f t="shared" si="171"/>
        <v>962.05864928915958</v>
      </c>
      <c r="F2774">
        <f>(MAX(E$2:E2774) - E2774)/MAX(E$2:E2774)</f>
        <v>0</v>
      </c>
      <c r="G2774">
        <f t="shared" si="172"/>
        <v>5.7499694824218697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-0.600006103515625</v>
      </c>
      <c r="E2775">
        <f t="shared" si="171"/>
        <v>960.08405044703818</v>
      </c>
      <c r="F2775">
        <f>(MAX(E$2:E2775) - E2775)/MAX(E$2:E2775)</f>
        <v>2.0524724179553661E-3</v>
      </c>
      <c r="G2775">
        <f t="shared" si="172"/>
        <v>5.1499633789062447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2.75</v>
      </c>
      <c r="E2776">
        <f t="shared" si="171"/>
        <v>969.16592659991557</v>
      </c>
      <c r="F2776">
        <f>(MAX(E$2:E2776) - E2776)/MAX(E$2:E2776)</f>
        <v>0</v>
      </c>
      <c r="G2776">
        <f t="shared" si="172"/>
        <v>7.8999633789062447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-0.649993896484375</v>
      </c>
      <c r="E2777">
        <f t="shared" si="171"/>
        <v>967.02184383226859</v>
      </c>
      <c r="F2777">
        <f>(MAX(E$2:E2777) - E2777)/MAX(E$2:E2777)</f>
        <v>2.2122968924103369E-3</v>
      </c>
      <c r="G2777">
        <f t="shared" si="172"/>
        <v>7.2499694824218697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-0.5</v>
      </c>
      <c r="E2778">
        <f t="shared" si="171"/>
        <v>965.3716359076401</v>
      </c>
      <c r="F2778">
        <f>(MAX(E$2:E2778) - E2778)/MAX(E$2:E2778)</f>
        <v>3.9150062833789665E-3</v>
      </c>
      <c r="G2778">
        <f t="shared" si="172"/>
        <v>6.7499694824218697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970.10907567946026</v>
      </c>
      <c r="F2779">
        <f>(MAX(E$2:E2779) - E2779)/MAX(E$2:E2779)</f>
        <v>0</v>
      </c>
      <c r="G2779">
        <f t="shared" si="172"/>
        <v>8.1999816894531197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-4.998779296875E-2</v>
      </c>
      <c r="E2780">
        <f t="shared" si="171"/>
        <v>969.94415813382852</v>
      </c>
      <c r="F2780">
        <f>(MAX(E$2:E2780) - E2780)/MAX(E$2:E2780)</f>
        <v>1.6999897203954148E-4</v>
      </c>
      <c r="G2780">
        <f t="shared" si="172"/>
        <v>8.1499938964843697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-0.79998779296875</v>
      </c>
      <c r="E2781">
        <f t="shared" si="171"/>
        <v>967.32441324416027</v>
      </c>
      <c r="F2781">
        <f>(MAX(E$2:E2781) - E2781)/MAX(E$2:E2781)</f>
        <v>2.8704632346106306E-3</v>
      </c>
      <c r="G2781">
        <f t="shared" si="172"/>
        <v>7.3500061035156197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0.5</v>
      </c>
      <c r="E2782">
        <f t="shared" si="171"/>
        <v>968.96341701034771</v>
      </c>
      <c r="F2782">
        <f>(MAX(E$2:E2782) - E2782)/MAX(E$2:E2782)</f>
        <v>1.1809586136591239E-3</v>
      </c>
      <c r="G2782">
        <f t="shared" si="172"/>
        <v>7.8500061035156197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-1.5999755859375</v>
      </c>
      <c r="E2783">
        <f t="shared" si="171"/>
        <v>963.65584054661349</v>
      </c>
      <c r="F2783">
        <f>(MAX(E$2:E2783) - E2783)/MAX(E$2:E2783)</f>
        <v>6.6520717047482032E-3</v>
      </c>
      <c r="G2783">
        <f t="shared" si="172"/>
        <v>6.2500305175781197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966.93836652414461</v>
      </c>
      <c r="F2784">
        <f>(MAX(E$2:E2784) - E2784)/MAX(E$2:E2784)</f>
        <v>3.2684047957132014E-3</v>
      </c>
      <c r="G2784">
        <f t="shared" si="172"/>
        <v>7.2500305175781197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-0.45001220703125</v>
      </c>
      <c r="E2785">
        <f t="shared" si="171"/>
        <v>965.45807891098457</v>
      </c>
      <c r="F2785">
        <f>(MAX(E$2:E2785) - E2785)/MAX(E$2:E2785)</f>
        <v>4.7943029140492836E-3</v>
      </c>
      <c r="G2785">
        <f t="shared" si="172"/>
        <v>6.8000183105468697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1.1000061035156199</v>
      </c>
      <c r="E2786">
        <f t="shared" si="171"/>
        <v>969.08033087936224</v>
      </c>
      <c r="F2786">
        <f>(MAX(E$2:E2786) - E2786)/MAX(E$2:E2786)</f>
        <v>1.0604424037343391E-3</v>
      </c>
      <c r="G2786">
        <f t="shared" si="172"/>
        <v>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-3</v>
      </c>
      <c r="E2787">
        <f t="shared" si="171"/>
        <v>958.96735078239362</v>
      </c>
      <c r="F2787">
        <f>(MAX(E$2:E2787) - E2787)/MAX(E$2:E2787)</f>
        <v>1.1485022845769195E-2</v>
      </c>
      <c r="G2787">
        <f t="shared" si="172"/>
        <v>-1.8999938964843801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1.1000061035156199</v>
      </c>
      <c r="E2788">
        <f t="shared" si="171"/>
        <v>962.6024457475379</v>
      </c>
      <c r="F2788">
        <f>(MAX(E$2:E2788) - E2788)/MAX(E$2:E2788)</f>
        <v>7.7379236212842869E-3</v>
      </c>
      <c r="G2788">
        <f t="shared" si="172"/>
        <v>-0.79998779296876021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962.76937701868803</v>
      </c>
      <c r="F2789">
        <f>(MAX(E$2:E2789) - E2789)/MAX(E$2:E2789)</f>
        <v>7.5658488769745139E-3</v>
      </c>
      <c r="G2789">
        <f t="shared" si="172"/>
        <v>-0.74996948242188521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0.899993896484375</v>
      </c>
      <c r="E2790">
        <f t="shared" si="171"/>
        <v>965.76908322109762</v>
      </c>
      <c r="F2790">
        <f>(MAX(E$2:E2790) - E2790)/MAX(E$2:E2790)</f>
        <v>4.4737159636641186E-3</v>
      </c>
      <c r="G2790">
        <f t="shared" si="172"/>
        <v>0.15002441406248979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964.9420912643352</v>
      </c>
      <c r="F2791">
        <f>(MAX(E$2:E2791) - E2791)/MAX(E$2:E2791)</f>
        <v>5.3261891313676488E-3</v>
      </c>
      <c r="G2791">
        <f t="shared" si="172"/>
        <v>-9.9975585937510214E-2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969.05940756727546</v>
      </c>
      <c r="F2792">
        <f>(MAX(E$2:E2792) - E2792)/MAX(E$2:E2792)</f>
        <v>1.0820104032627682E-3</v>
      </c>
      <c r="G2792">
        <f t="shared" si="172"/>
        <v>1.1500244140624898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1.25</v>
      </c>
      <c r="E2793">
        <f t="shared" si="171"/>
        <v>973.15435435553059</v>
      </c>
      <c r="F2793">
        <f>(MAX(E$2:E2793) - E2793)/MAX(E$2:E2793)</f>
        <v>0</v>
      </c>
      <c r="G2793">
        <f t="shared" si="172"/>
        <v>2.4000244140624898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-0.45001220703125</v>
      </c>
      <c r="E2794">
        <f t="shared" si="171"/>
        <v>971.66984134269808</v>
      </c>
      <c r="F2794">
        <f>(MAX(E$2:E2794) - E2794)/MAX(E$2:E2794)</f>
        <v>1.5254651085804612E-3</v>
      </c>
      <c r="G2794">
        <f t="shared" si="172"/>
        <v>1.9500122070312398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0.850006103515625</v>
      </c>
      <c r="E2795">
        <f t="shared" si="171"/>
        <v>974.47184961581763</v>
      </c>
      <c r="F2795">
        <f>(MAX(E$2:E2795) - E2795)/MAX(E$2:E2795)</f>
        <v>0</v>
      </c>
      <c r="G2795">
        <f t="shared" si="172"/>
        <v>2.8000183105468648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1.0500183105468699</v>
      </c>
      <c r="E2796">
        <f t="shared" si="171"/>
        <v>977.94541556948582</v>
      </c>
      <c r="F2796">
        <f>(MAX(E$2:E2796) - E2796)/MAX(E$2:E2796)</f>
        <v>0</v>
      </c>
      <c r="G2796">
        <f t="shared" si="172"/>
        <v>3.8500366210937349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0.300018310546875</v>
      </c>
      <c r="E2797">
        <f t="shared" si="171"/>
        <v>978.93409210336108</v>
      </c>
      <c r="F2797">
        <f>(MAX(E$2:E2797) - E2797)/MAX(E$2:E2797)</f>
        <v>0</v>
      </c>
      <c r="G2797">
        <f t="shared" si="172"/>
        <v>4.1500549316406099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0.399993896484375</v>
      </c>
      <c r="E2798">
        <f t="shared" si="171"/>
        <v>980.23354230878749</v>
      </c>
      <c r="F2798">
        <f>(MAX(E$2:E2798) - E2798)/MAX(E$2:E2798)</f>
        <v>0</v>
      </c>
      <c r="G2798">
        <f t="shared" si="172"/>
        <v>4.5500488281249849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0.70001220703125</v>
      </c>
      <c r="E2799">
        <f t="shared" si="171"/>
        <v>982.50743916100623</v>
      </c>
      <c r="F2799">
        <f>(MAX(E$2:E2799) - E2799)/MAX(E$2:E2799)</f>
        <v>0</v>
      </c>
      <c r="G2799">
        <f t="shared" si="172"/>
        <v>5.2500610351562349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-0.449981689453125</v>
      </c>
      <c r="E2800">
        <f t="shared" si="171"/>
        <v>981.03584025391274</v>
      </c>
      <c r="F2800">
        <f>(MAX(E$2:E2800) - E2800)/MAX(E$2:E2800)</f>
        <v>1.4977992516271817E-3</v>
      </c>
      <c r="G2800">
        <f t="shared" si="172"/>
        <v>4.8000793457031099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0.449981689453125</v>
      </c>
      <c r="E2801">
        <f t="shared" si="171"/>
        <v>982.50407140073594</v>
      </c>
      <c r="F2801">
        <f>(MAX(E$2:E2801) - E2801)/MAX(E$2:E2801)</f>
        <v>3.4277198686348523E-6</v>
      </c>
      <c r="G2801">
        <f t="shared" si="172"/>
        <v>5.2500610351562349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984.30872632472801</v>
      </c>
      <c r="F2802">
        <f>(MAX(E$2:E2802) - E2802)/MAX(E$2:E2802)</f>
        <v>0</v>
      </c>
      <c r="G2802">
        <f t="shared" si="172"/>
        <v>5.8000488281249849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1.3500061035156199</v>
      </c>
      <c r="E2803">
        <f t="shared" si="171"/>
        <v>988.77285663250655</v>
      </c>
      <c r="F2803">
        <f>(MAX(E$2:E2803) - E2803)/MAX(E$2:E2803)</f>
        <v>0</v>
      </c>
      <c r="G2803">
        <f t="shared" si="172"/>
        <v>7.1500549316406046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987.44311515621598</v>
      </c>
      <c r="F2804">
        <f>(MAX(E$2:E2804) - E2804)/MAX(E$2:E2804)</f>
        <v>1.3448401899090405E-3</v>
      </c>
      <c r="G2804">
        <f t="shared" si="172"/>
        <v>6.7500610351562296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4.998779296875E-2</v>
      </c>
      <c r="E2805">
        <f t="shared" si="171"/>
        <v>987.60947082018424</v>
      </c>
      <c r="F2805">
        <f>(MAX(E$2:E2805) - E2805)/MAX(E$2:E2805)</f>
        <v>1.17659562003399E-3</v>
      </c>
      <c r="G2805">
        <f t="shared" si="172"/>
        <v>6.8000488281249796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0.149993896484375</v>
      </c>
      <c r="E2806">
        <f t="shared" si="171"/>
        <v>988.10824318628931</v>
      </c>
      <c r="F2806">
        <f>(MAX(E$2:E2806) - E2806)/MAX(E$2:E2806)</f>
        <v>6.7215988157353474E-4</v>
      </c>
      <c r="G2806">
        <f t="shared" si="172"/>
        <v>6.9500427246093546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-2.54998779296875</v>
      </c>
      <c r="E2807">
        <f t="shared" si="171"/>
        <v>979.62452615512143</v>
      </c>
      <c r="F2807">
        <f>(MAX(E$2:E2807) - E2807)/MAX(E$2:E2807)</f>
        <v>9.2522063242531354E-3</v>
      </c>
      <c r="G2807">
        <f t="shared" si="172"/>
        <v>-2.54998779296875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2.54998779296875</v>
      </c>
      <c r="E2808">
        <f t="shared" si="171"/>
        <v>988.03540354026734</v>
      </c>
      <c r="F2808">
        <f>(MAX(E$2:E2808) - E2808)/MAX(E$2:E2808)</f>
        <v>7.458265943411645E-4</v>
      </c>
      <c r="G2808">
        <f t="shared" si="172"/>
        <v>0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-2.54998779296875</v>
      </c>
      <c r="E2809">
        <f t="shared" si="171"/>
        <v>979.55231189700589</v>
      </c>
      <c r="F2809">
        <f>(MAX(E$2:E2809) - E2809)/MAX(E$2:E2809)</f>
        <v>9.3252405480702006E-3</v>
      </c>
      <c r="G2809">
        <f t="shared" si="172"/>
        <v>-2.54998779296875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-2.54998779296875</v>
      </c>
      <c r="E2810">
        <f t="shared" si="171"/>
        <v>971.1420545302999</v>
      </c>
      <c r="F2810">
        <f>(MAX(E$2:E2810) - E2810)/MAX(E$2:E2810)</f>
        <v>1.7830993219466396E-2</v>
      </c>
      <c r="G2810">
        <f t="shared" si="172"/>
        <v>-5.0999755859375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-2.54998779296875</v>
      </c>
      <c r="E2811">
        <f t="shared" si="171"/>
        <v>962.80400609834419</v>
      </c>
      <c r="F2811">
        <f>(MAX(E$2:E2811) - E2811)/MAX(E$2:E2811)</f>
        <v>2.6263717050855596E-2</v>
      </c>
      <c r="G2811">
        <f t="shared" si="172"/>
        <v>-7.64996337890625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-2.54998779296875</v>
      </c>
      <c r="E2812">
        <f t="shared" si="171"/>
        <v>954.53754662840413</v>
      </c>
      <c r="F2812">
        <f>(MAX(E$2:E2812) - E2812)/MAX(E$2:E2812)</f>
        <v>3.4624039054529307E-2</v>
      </c>
      <c r="G2812">
        <f t="shared" si="172"/>
        <v>-10.199951171875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4.6499938964843697</v>
      </c>
      <c r="E2813">
        <f t="shared" si="171"/>
        <v>969.14504844340684</v>
      </c>
      <c r="F2813">
        <f>(MAX(E$2:E2813) - E2813)/MAX(E$2:E2813)</f>
        <v>1.9850674558307281E-2</v>
      </c>
      <c r="G2813">
        <f t="shared" si="172"/>
        <v>-5.5499572753906303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-1</v>
      </c>
      <c r="E2814">
        <f t="shared" si="171"/>
        <v>965.97741482203537</v>
      </c>
      <c r="F2814">
        <f>(MAX(E$2:E2814) - E2814)/MAX(E$2:E2814)</f>
        <v>2.3054275466365751E-2</v>
      </c>
      <c r="G2814">
        <f t="shared" si="172"/>
        <v>-6.5499572753906303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-0.350006103515625</v>
      </c>
      <c r="E2815">
        <f t="shared" si="171"/>
        <v>964.88071142197896</v>
      </c>
      <c r="F2815">
        <f>(MAX(E$2:E2815) - E2815)/MAX(E$2:E2815)</f>
        <v>2.4163431520458384E-2</v>
      </c>
      <c r="G2815">
        <f t="shared" si="172"/>
        <v>-6.8999633789062553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-0.600006103515625</v>
      </c>
      <c r="E2816">
        <f t="shared" si="171"/>
        <v>963.01117111191104</v>
      </c>
      <c r="F2816">
        <f>(MAX(E$2:E2816) - E2816)/MAX(E$2:E2816)</f>
        <v>2.6054199756588032E-2</v>
      </c>
      <c r="G2816">
        <f t="shared" si="172"/>
        <v>-7.4999694824218803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961.92471592534139</v>
      </c>
      <c r="F2817">
        <f>(MAX(E$2:E2817) - E2817)/MAX(E$2:E2817)</f>
        <v>2.7152991232589734E-2</v>
      </c>
      <c r="G2817">
        <f t="shared" si="172"/>
        <v>-7.8499755859375053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-4.998779296875E-2</v>
      </c>
      <c r="E2818">
        <f t="shared" si="171"/>
        <v>961.76967610274426</v>
      </c>
      <c r="F2818">
        <f>(MAX(E$2:E2818) - E2818)/MAX(E$2:E2818)</f>
        <v>2.7309791473976979E-2</v>
      </c>
      <c r="G2818">
        <f t="shared" si="172"/>
        <v>-7.8999633789062553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0.29998779296875</v>
      </c>
      <c r="E2819">
        <f t="shared" si="171"/>
        <v>962.70009723481508</v>
      </c>
      <c r="F2819">
        <f>(MAX(E$2:E2819) - E2819)/MAX(E$2:E2819)</f>
        <v>2.636880576039299E-2</v>
      </c>
      <c r="G2819">
        <f t="shared" si="172"/>
        <v>-7.5999755859375053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0.8499755859375</v>
      </c>
      <c r="E2820">
        <f t="shared" ref="E2820:E2883" si="174">(D2820/C2820*$G$2+1)*E2819*$H$2+(1-$H$2)*E2819</f>
        <v>965.32918278619422</v>
      </c>
      <c r="F2820">
        <f>(MAX(E$2:E2820) - E2820)/MAX(E$2:E2820)</f>
        <v>2.3709867932818408E-2</v>
      </c>
      <c r="G2820">
        <f t="shared" si="172"/>
        <v>-6.7500000000000053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0.149993896484375</v>
      </c>
      <c r="E2821">
        <f t="shared" si="174"/>
        <v>965.79791458761861</v>
      </c>
      <c r="F2821">
        <f>(MAX(E$2:E2821) - E2821)/MAX(E$2:E2821)</f>
        <v>2.3235813858335869E-2</v>
      </c>
      <c r="G2821">
        <f t="shared" ref="G2821:G2884" si="175">IF(A2821&lt;&gt;A2820, D2821, D2821+G2820)</f>
        <v>-6.6000061035156303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962.85454504500092</v>
      </c>
      <c r="F2822">
        <f>(MAX(E$2:E2822) - E2822)/MAX(E$2:E2822)</f>
        <v>2.6212604253494986E-2</v>
      </c>
      <c r="G2822">
        <f t="shared" si="175"/>
        <v>-7.5499877929687553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0.199981689453125</v>
      </c>
      <c r="E2823">
        <f t="shared" si="174"/>
        <v>963.47292994344559</v>
      </c>
      <c r="F2823">
        <f>(MAX(E$2:E2823) - E2823)/MAX(E$2:E2823)</f>
        <v>2.5587197827442062E-2</v>
      </c>
      <c r="G2823">
        <f t="shared" si="175"/>
        <v>-7.3500061035156303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963.93725311316837</v>
      </c>
      <c r="F2824">
        <f>(MAX(E$2:E2824) - E2824)/MAX(E$2:E2824)</f>
        <v>2.5117602443013597E-2</v>
      </c>
      <c r="G2824">
        <f t="shared" si="175"/>
        <v>-7.2000122070312553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0.25</v>
      </c>
      <c r="E2825">
        <f t="shared" si="174"/>
        <v>964.71200366106245</v>
      </c>
      <c r="F2825">
        <f>(MAX(E$2:E2825) - E2825)/MAX(E$2:E2825)</f>
        <v>2.4334054894456614E-2</v>
      </c>
      <c r="G2825">
        <f t="shared" si="175"/>
        <v>-6.9500122070312553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966.74100138049903</v>
      </c>
      <c r="F2826">
        <f>(MAX(E$2:E2826) - E2826)/MAX(E$2:E2826)</f>
        <v>2.2282018670134282E-2</v>
      </c>
      <c r="G2826">
        <f t="shared" si="175"/>
        <v>-6.3000183105468803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972.14528063220769</v>
      </c>
      <c r="F2827">
        <f>(MAX(E$2:E2827) - E2827)/MAX(E$2:E2827)</f>
        <v>1.6816375863034808E-2</v>
      </c>
      <c r="G2827">
        <f t="shared" si="175"/>
        <v>-4.5500183105468803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-0.20001220703125</v>
      </c>
      <c r="E2828">
        <f t="shared" si="174"/>
        <v>971.52235776633131</v>
      </c>
      <c r="F2828">
        <f>(MAX(E$2:E2828) - E2828)/MAX(E$2:E2828)</f>
        <v>1.7446371783430399E-2</v>
      </c>
      <c r="G2828">
        <f t="shared" si="175"/>
        <v>-4.7500305175781303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-2.0500183105468701</v>
      </c>
      <c r="E2829">
        <f t="shared" si="174"/>
        <v>965.24618563652041</v>
      </c>
      <c r="F2829">
        <f>(MAX(E$2:E2829) - E2829)/MAX(E$2:E2829)</f>
        <v>2.3793807483866041E-2</v>
      </c>
      <c r="G2829">
        <f t="shared" si="175"/>
        <v>-2.0500183105468701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964.04054337034222</v>
      </c>
      <c r="F2830">
        <f>(MAX(E$2:E2830) - E2830)/MAX(E$2:E2830)</f>
        <v>2.5013139363873629E-2</v>
      </c>
      <c r="G2830">
        <f t="shared" si="175"/>
        <v>-2.4500122070312451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0.899993896484375</v>
      </c>
      <c r="E2831">
        <f t="shared" si="174"/>
        <v>966.75148559693537</v>
      </c>
      <c r="F2831">
        <f>(MAX(E$2:E2831) - E2831)/MAX(E$2:E2831)</f>
        <v>2.227141540936917E-2</v>
      </c>
      <c r="G2831">
        <f t="shared" si="175"/>
        <v>-1.5500183105468701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-0.70001220703125</v>
      </c>
      <c r="E2832">
        <f t="shared" si="174"/>
        <v>964.63510515572125</v>
      </c>
      <c r="F2832">
        <f>(MAX(E$2:E2832) - E2832)/MAX(E$2:E2832)</f>
        <v>2.4411826553362281E-2</v>
      </c>
      <c r="G2832">
        <f t="shared" si="175"/>
        <v>-2.2500305175781201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964.63510515572125</v>
      </c>
      <c r="F2833">
        <f>(MAX(E$2:E2833) - E2833)/MAX(E$2:E2833)</f>
        <v>2.4411826553362281E-2</v>
      </c>
      <c r="G2833">
        <f t="shared" si="175"/>
        <v>-2.2500305175781201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1.3999938964843699</v>
      </c>
      <c r="E2834">
        <f t="shared" si="174"/>
        <v>968.90043053556838</v>
      </c>
      <c r="F2834">
        <f>(MAX(E$2:E2834) - E2834)/MAX(E$2:E2834)</f>
        <v>2.0098070010354338E-2</v>
      </c>
      <c r="G2834">
        <f t="shared" si="175"/>
        <v>-0.85003662109375022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967.23467412036575</v>
      </c>
      <c r="F2835">
        <f>(MAX(E$2:E2835) - E2835)/MAX(E$2:E2835)</f>
        <v>2.1782740462247343E-2</v>
      </c>
      <c r="G2835">
        <f t="shared" si="175"/>
        <v>-1.4000244140625002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1.54998779296875</v>
      </c>
      <c r="E2836">
        <f t="shared" si="174"/>
        <v>971.97327145544648</v>
      </c>
      <c r="F2836">
        <f>(MAX(E$2:E2836) - E2836)/MAX(E$2:E2836)</f>
        <v>1.6990338139211181E-2</v>
      </c>
      <c r="G2836">
        <f t="shared" si="175"/>
        <v>0.14996337890624978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-4.998779296875E-2</v>
      </c>
      <c r="E2837">
        <f t="shared" si="174"/>
        <v>971.82009283782781</v>
      </c>
      <c r="F2837">
        <f>(MAX(E$2:E2837) - E2837)/MAX(E$2:E2837)</f>
        <v>1.7145256042338446E-2</v>
      </c>
      <c r="G2837">
        <f t="shared" si="175"/>
        <v>9.9975585937499778E-2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971.51230415484474</v>
      </c>
      <c r="F2838">
        <f>(MAX(E$2:E2838) - E2838)/MAX(E$2:E2838)</f>
        <v>1.7456539549888725E-2</v>
      </c>
      <c r="G2838">
        <f t="shared" si="175"/>
        <v>-3.0517578125222045E-5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0.649993896484375</v>
      </c>
      <c r="E2839">
        <f t="shared" si="174"/>
        <v>973.51699325979746</v>
      </c>
      <c r="F2839">
        <f>(MAX(E$2:E2839) - E2839)/MAX(E$2:E2839)</f>
        <v>1.5429087955211918E-2</v>
      </c>
      <c r="G2839">
        <f t="shared" si="175"/>
        <v>0.64996337890624978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-0.899993896484375</v>
      </c>
      <c r="E2840">
        <f t="shared" si="174"/>
        <v>970.73048010014122</v>
      </c>
      <c r="F2840">
        <f>(MAX(E$2:E2840) - E2840)/MAX(E$2:E2840)</f>
        <v>1.8247240922260738E-2</v>
      </c>
      <c r="G2840">
        <f t="shared" si="175"/>
        <v>-0.25003051757812522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1.6000061035156199</v>
      </c>
      <c r="E2841">
        <f t="shared" si="174"/>
        <v>975.62787778086295</v>
      </c>
      <c r="F2841">
        <f>(MAX(E$2:E2841) - E2841)/MAX(E$2:E2841)</f>
        <v>1.3294235135470699E-2</v>
      </c>
      <c r="G2841">
        <f t="shared" si="175"/>
        <v>1.3499755859374947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-0.75</v>
      </c>
      <c r="E2842">
        <f t="shared" si="174"/>
        <v>973.31230528612991</v>
      </c>
      <c r="F2842">
        <f>(MAX(E$2:E2842) - E2842)/MAX(E$2:E2842)</f>
        <v>1.5636100083725089E-2</v>
      </c>
      <c r="G2842">
        <f t="shared" si="175"/>
        <v>0.59997558593749467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1.45001220703125</v>
      </c>
      <c r="E2843">
        <f t="shared" si="174"/>
        <v>977.78928552816774</v>
      </c>
      <c r="F2843">
        <f>(MAX(E$2:E2843) - E2843)/MAX(E$2:E2843)</f>
        <v>1.110828541728571E-2</v>
      </c>
      <c r="G2843">
        <f t="shared" si="175"/>
        <v>2.0499877929687447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1.79998779296875</v>
      </c>
      <c r="E2844">
        <f t="shared" si="174"/>
        <v>983.34303223575193</v>
      </c>
      <c r="F2844">
        <f>(MAX(E$2:E2844) - E2844)/MAX(E$2:E2844)</f>
        <v>5.4914780076458893E-3</v>
      </c>
      <c r="G2844">
        <f t="shared" si="175"/>
        <v>3.8499755859374947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984.42827207445669</v>
      </c>
      <c r="F2845">
        <f>(MAX(E$2:E2845) - E2845)/MAX(E$2:E2845)</f>
        <v>4.3939156793263339E-3</v>
      </c>
      <c r="G2845">
        <f t="shared" si="175"/>
        <v>4.1999816894531197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985.98473900063982</v>
      </c>
      <c r="F2846">
        <f>(MAX(E$2:E2846) - E2846)/MAX(E$2:E2846)</f>
        <v>2.8197756574369383E-3</v>
      </c>
      <c r="G2846">
        <f t="shared" si="175"/>
        <v>4.6999816894531197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986.76291396752993</v>
      </c>
      <c r="F2847">
        <f>(MAX(E$2:E2847) - E2847)/MAX(E$2:E2847)</f>
        <v>2.0327648068960372E-3</v>
      </c>
      <c r="G2847">
        <f t="shared" si="175"/>
        <v>4.9499816894531197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989.61542124755533</v>
      </c>
      <c r="F2848">
        <f>(MAX(E$2:E2848) - E2848)/MAX(E$2:E2848)</f>
        <v>0</v>
      </c>
      <c r="G2848">
        <f t="shared" si="175"/>
        <v>5.8499755859374947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0.45001220703125</v>
      </c>
      <c r="E2849">
        <f t="shared" si="174"/>
        <v>991.03996342826872</v>
      </c>
      <c r="F2849">
        <f>(MAX(E$2:E2849) - E2849)/MAX(E$2:E2849)</f>
        <v>0</v>
      </c>
      <c r="G2849">
        <f t="shared" si="175"/>
        <v>6.2999877929687447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983.68712530494872</v>
      </c>
      <c r="F2850">
        <f>(MAX(E$2:E2850) - E2850)/MAX(E$2:E2850)</f>
        <v>7.4193154611894669E-3</v>
      </c>
      <c r="G2850">
        <f t="shared" si="175"/>
        <v>3.9999999999999947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986.56285006679241</v>
      </c>
      <c r="F2851">
        <f>(MAX(E$2:E2851) - E2851)/MAX(E$2:E2851)</f>
        <v>4.5175911433367397E-3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1.3499755859375</v>
      </c>
      <c r="E2852">
        <f t="shared" si="174"/>
        <v>990.88832965127199</v>
      </c>
      <c r="F2852">
        <f>(MAX(E$2:E2852) - E2852)/MAX(E$2:E2852)</f>
        <v>1.5300470474691148E-4</v>
      </c>
      <c r="G2852">
        <f t="shared" si="175"/>
        <v>2.249969482421875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1.3500061035156199</v>
      </c>
      <c r="E2853">
        <f t="shared" si="174"/>
        <v>995.22683330402322</v>
      </c>
      <c r="F2853">
        <f>(MAX(E$2:E2853) - E2853)/MAX(E$2:E2853)</f>
        <v>0</v>
      </c>
      <c r="G2853">
        <f t="shared" si="175"/>
        <v>3.5999755859374947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5.0018310546875E-2</v>
      </c>
      <c r="E2854">
        <f t="shared" si="174"/>
        <v>995.38684721203913</v>
      </c>
      <c r="F2854">
        <f>(MAX(E$2:E2854) - E2854)/MAX(E$2:E2854)</f>
        <v>0</v>
      </c>
      <c r="G2854">
        <f t="shared" si="175"/>
        <v>3.6499938964843697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0.79998779296875</v>
      </c>
      <c r="E2855">
        <f t="shared" si="174"/>
        <v>997.97904127002664</v>
      </c>
      <c r="F2855">
        <f>(MAX(E$2:E2855) - E2855)/MAX(E$2:E2855)</f>
        <v>0</v>
      </c>
      <c r="G2855">
        <f t="shared" si="175"/>
        <v>4.4499816894531197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995.69746308398339</v>
      </c>
      <c r="F2856">
        <f>(MAX(E$2:E2856) - E2856)/MAX(E$2:E2856)</f>
        <v>2.2861984988579672E-3</v>
      </c>
      <c r="G2856">
        <f t="shared" si="175"/>
        <v>3.7499694824218697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0.350006103515625</v>
      </c>
      <c r="E2857">
        <f t="shared" si="174"/>
        <v>996.8344063768252</v>
      </c>
      <c r="F2857">
        <f>(MAX(E$2:E2857) - E2857)/MAX(E$2:E2857)</f>
        <v>1.1469528375513587E-3</v>
      </c>
      <c r="G2857">
        <f t="shared" si="175"/>
        <v>4.0999755859374947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0.100006103515625</v>
      </c>
      <c r="E2858">
        <f t="shared" si="174"/>
        <v>997.1597840612319</v>
      </c>
      <c r="F2858">
        <f>(MAX(E$2:E2858) - E2858)/MAX(E$2:E2858)</f>
        <v>8.2091624664998254E-4</v>
      </c>
      <c r="G2858">
        <f t="shared" si="175"/>
        <v>4.1999816894531197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998.95324076245697</v>
      </c>
      <c r="F2859">
        <f>(MAX(E$2:E2859) - E2859)/MAX(E$2:E2859)</f>
        <v>0</v>
      </c>
      <c r="G2859">
        <f t="shared" si="175"/>
        <v>4.7499999999999947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-0.8499755859375</v>
      </c>
      <c r="E2860">
        <f t="shared" si="174"/>
        <v>996.19987399454999</v>
      </c>
      <c r="F2860">
        <f>(MAX(E$2:E2860) - E2860)/MAX(E$2:E2860)</f>
        <v>2.7562519000443493E-3</v>
      </c>
      <c r="G2860">
        <f t="shared" si="175"/>
        <v>3.9000244140624947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997.80961524985048</v>
      </c>
      <c r="F2861">
        <f>(MAX(E$2:E2861) - E2861)/MAX(E$2:E2861)</f>
        <v>1.1448238675652244E-3</v>
      </c>
      <c r="G2861">
        <f t="shared" si="175"/>
        <v>4.4000244140624947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1</v>
      </c>
      <c r="E2862">
        <f t="shared" si="174"/>
        <v>1001.0447552715036</v>
      </c>
      <c r="F2862">
        <f>(MAX(E$2:E2862) - E2862)/MAX(E$2:E2862)</f>
        <v>0</v>
      </c>
      <c r="G2862">
        <f t="shared" si="175"/>
        <v>5.4000244140624947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1002.6630724278317</v>
      </c>
      <c r="F2863">
        <f>(MAX(E$2:E2863) - E2863)/MAX(E$2:E2863)</f>
        <v>0</v>
      </c>
      <c r="G2863">
        <f t="shared" si="175"/>
        <v>5.9000244140624947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-0.45001220703125</v>
      </c>
      <c r="E2864">
        <f t="shared" si="174"/>
        <v>1001.198555725394</v>
      </c>
      <c r="F2864">
        <f>(MAX(E$2:E2864) - E2864)/MAX(E$2:E2864)</f>
        <v>1.4606269470875265E-3</v>
      </c>
      <c r="G2864">
        <f t="shared" si="175"/>
        <v>5.4500122070312447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997.77695443915081</v>
      </c>
      <c r="F2865">
        <f>(MAX(E$2:E2865) - E2865)/MAX(E$2:E2865)</f>
        <v>4.8731404626777856E-3</v>
      </c>
      <c r="G2865">
        <f t="shared" si="175"/>
        <v>4.4000244140624947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1.29998779296875</v>
      </c>
      <c r="E2866">
        <f t="shared" si="174"/>
        <v>1002.0564603430637</v>
      </c>
      <c r="F2866">
        <f>(MAX(E$2:E2866) - E2866)/MAX(E$2:E2866)</f>
        <v>6.0500092348985822E-4</v>
      </c>
      <c r="G2866">
        <f t="shared" si="175"/>
        <v>5.7000122070312447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1000.8993129085101</v>
      </c>
      <c r="F2867">
        <f>(MAX(E$2:E2867) - E2867)/MAX(E$2:E2867)</f>
        <v>1.7590749752565439E-3</v>
      </c>
      <c r="G2867">
        <f t="shared" si="175"/>
        <v>5.3500061035156197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1003.5315689947139</v>
      </c>
      <c r="F2868">
        <f>(MAX(E$2:E2868) - E2868)/MAX(E$2:E2868)</f>
        <v>0</v>
      </c>
      <c r="G2868">
        <f t="shared" si="175"/>
        <v>6.1499938964843697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1007.0043023556339</v>
      </c>
      <c r="F2869">
        <f>(MAX(E$2:E2869) - E2869)/MAX(E$2:E2869)</f>
        <v>0</v>
      </c>
      <c r="G2869">
        <f t="shared" si="175"/>
        <v>7.2000122070312393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-0.199981689453125</v>
      </c>
      <c r="E2870">
        <f t="shared" si="174"/>
        <v>1006.345779955275</v>
      </c>
      <c r="F2870">
        <f>(MAX(E$2:E2870) - E2870)/MAX(E$2:E2870)</f>
        <v>6.5394199291739447E-4</v>
      </c>
      <c r="G2870">
        <f t="shared" si="175"/>
        <v>7.0000305175781143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-3</v>
      </c>
      <c r="E2871">
        <f t="shared" si="174"/>
        <v>996.47349964739863</v>
      </c>
      <c r="F2871">
        <f>(MAX(E$2:E2871) - E2871)/MAX(E$2:E2871)</f>
        <v>1.0457554832289254E-2</v>
      </c>
      <c r="G2871">
        <f t="shared" si="175"/>
        <v>4.0000305175781143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1011.625400849321</v>
      </c>
      <c r="F2872">
        <f>(MAX(E$2:E2872) - E2872)/MAX(E$2:E2872)</f>
        <v>0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0.45001220703125</v>
      </c>
      <c r="E2873">
        <f t="shared" si="174"/>
        <v>1013.0907778213973</v>
      </c>
      <c r="F2873">
        <f>(MAX(E$2:E2873) - E2873)/MAX(E$2:E2873)</f>
        <v>0</v>
      </c>
      <c r="G2873">
        <f t="shared" si="175"/>
        <v>5.1000061035156197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1</v>
      </c>
      <c r="E2874">
        <f t="shared" si="174"/>
        <v>1016.3378636477479</v>
      </c>
      <c r="F2874">
        <f>(MAX(E$2:E2874) - E2874)/MAX(E$2:E2874)</f>
        <v>0</v>
      </c>
      <c r="G2874">
        <f t="shared" si="175"/>
        <v>6.1000061035156197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1010.6709820684648</v>
      </c>
      <c r="F2875">
        <f>(MAX(E$2:E2875) - E2875)/MAX(E$2:E2875)</f>
        <v>5.5757851615839907E-3</v>
      </c>
      <c r="G2875">
        <f t="shared" si="175"/>
        <v>4.3500061035156197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1013.9252124615095</v>
      </c>
      <c r="F2876">
        <f>(MAX(E$2:E2876) - E2876)/MAX(E$2:E2876)</f>
        <v>2.3738672665200924E-3</v>
      </c>
      <c r="G2876">
        <f t="shared" si="175"/>
        <v>5.3500061035156197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1.95001220703125</v>
      </c>
      <c r="E2877">
        <f t="shared" si="174"/>
        <v>1020.1971909158374</v>
      </c>
      <c r="F2877">
        <f>(MAX(E$2:E2877) - E2877)/MAX(E$2:E2877)</f>
        <v>0</v>
      </c>
      <c r="G2877">
        <f t="shared" si="175"/>
        <v>7.3000183105468697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0.550018310546875</v>
      </c>
      <c r="E2878">
        <f t="shared" si="174"/>
        <v>1021.9782776514505</v>
      </c>
      <c r="F2878">
        <f>(MAX(E$2:E2878) - E2878)/MAX(E$2:E2878)</f>
        <v>0</v>
      </c>
      <c r="G2878">
        <f t="shared" si="175"/>
        <v>7.8500366210937447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-0.9000244140625</v>
      </c>
      <c r="E2879">
        <f t="shared" si="174"/>
        <v>1019.0644273857869</v>
      </c>
      <c r="F2879">
        <f>(MAX(E$2:E2879) - E2879)/MAX(E$2:E2879)</f>
        <v>2.851186105794544E-3</v>
      </c>
      <c r="G2879">
        <f t="shared" si="175"/>
        <v>6.9500122070312447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0.1500244140625</v>
      </c>
      <c r="E2880">
        <f t="shared" si="174"/>
        <v>1019.5541429769736</v>
      </c>
      <c r="F2880">
        <f>(MAX(E$2:E2880) - E2880)/MAX(E$2:E2880)</f>
        <v>2.3720021525777397E-3</v>
      </c>
      <c r="G2880">
        <f t="shared" si="175"/>
        <v>7.1000366210937447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-0.79998779296875</v>
      </c>
      <c r="E2881">
        <f t="shared" si="174"/>
        <v>1016.9383445283331</v>
      </c>
      <c r="F2881">
        <f>(MAX(E$2:E2881) - E2881)/MAX(E$2:E2881)</f>
        <v>4.9315462308057931E-3</v>
      </c>
      <c r="G2881">
        <f t="shared" si="175"/>
        <v>6.3000488281249947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1.6499938964843699</v>
      </c>
      <c r="E2882">
        <f t="shared" si="174"/>
        <v>1022.2999974944053</v>
      </c>
      <c r="F2882">
        <f>(MAX(E$2:E2882) - E2882)/MAX(E$2:E2882)</f>
        <v>0</v>
      </c>
      <c r="G2882">
        <f t="shared" si="175"/>
        <v>7.9500427246093643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1022.9553580032094</v>
      </c>
      <c r="F2883">
        <f>(MAX(E$2:E2883) - E2883)/MAX(E$2:E2883)</f>
        <v>0</v>
      </c>
      <c r="G2883">
        <f t="shared" si="175"/>
        <v>8.1500549316406143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1.0500183105468699</v>
      </c>
      <c r="E2884">
        <f t="shared" ref="E2884:E2947" si="177">(D2884/C2884*$G$2+1)*E2883*$H$2+(1-$H$2)*E2883</f>
        <v>1026.3776852664901</v>
      </c>
      <c r="F2884">
        <f>(MAX(E$2:E2884) - E2884)/MAX(E$2:E2884)</f>
        <v>0</v>
      </c>
      <c r="G2884">
        <f t="shared" si="175"/>
        <v>9.200073242187484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1031.5886888596769</v>
      </c>
      <c r="F2885">
        <f>(MAX(E$2:E2885) - E2885)/MAX(E$2:E2885)</f>
        <v>0</v>
      </c>
      <c r="G2885">
        <f t="shared" ref="G2885:G2948" si="178">IF(A2885&lt;&gt;A2884, D2885, D2885+G2884)</f>
        <v>10.800079345703104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0.5</v>
      </c>
      <c r="E2886">
        <f t="shared" si="177"/>
        <v>1033.2298526828627</v>
      </c>
      <c r="F2886">
        <f>(MAX(E$2:E2886) - E2886)/MAX(E$2:E2886)</f>
        <v>0</v>
      </c>
      <c r="G2886">
        <f t="shared" si="178"/>
        <v>11.300079345703104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-0.100006103515625</v>
      </c>
      <c r="E2887">
        <f t="shared" si="177"/>
        <v>1032.9006786653172</v>
      </c>
      <c r="F2887">
        <f>(MAX(E$2:E2887) - E2887)/MAX(E$2:E2887)</f>
        <v>3.1858740501037317E-4</v>
      </c>
      <c r="G2887">
        <f t="shared" si="178"/>
        <v>11.200073242187479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1.3999938964843699</v>
      </c>
      <c r="E2888">
        <f t="shared" si="177"/>
        <v>1037.5333480111487</v>
      </c>
      <c r="F2888">
        <f>(MAX(E$2:E2888) - E2888)/MAX(E$2:E2888)</f>
        <v>0</v>
      </c>
      <c r="G2888">
        <f t="shared" si="178"/>
        <v>12.600067138671848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1040.170008002141</v>
      </c>
      <c r="F2889">
        <f>(MAX(E$2:E2889) - E2889)/MAX(E$2:E2889)</f>
        <v>0</v>
      </c>
      <c r="G2889">
        <f t="shared" si="178"/>
        <v>13.400085449218723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-1.0500183105468699</v>
      </c>
      <c r="E2890">
        <f t="shared" si="177"/>
        <v>1036.7016655487669</v>
      </c>
      <c r="F2890">
        <f>(MAX(E$2:E2890) - E2890)/MAX(E$2:E2890)</f>
        <v>3.3343995949621686E-3</v>
      </c>
      <c r="G2890">
        <f t="shared" si="178"/>
        <v>12.350067138671854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1037.6790607503406</v>
      </c>
      <c r="F2891">
        <f>(MAX(E$2:E2891) - E2891)/MAX(E$2:E2891)</f>
        <v>2.3947501203046683E-3</v>
      </c>
      <c r="G2891">
        <f t="shared" si="178"/>
        <v>12.650054931640604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1032.1949144179375</v>
      </c>
      <c r="F2892">
        <f>(MAX(E$2:E2892) - E2892)/MAX(E$2:E2892)</f>
        <v>7.6671058796641085E-3</v>
      </c>
      <c r="G2892">
        <f t="shared" si="178"/>
        <v>10.950042724609354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0.649993896484375</v>
      </c>
      <c r="E2893">
        <f t="shared" si="177"/>
        <v>1034.2794429401199</v>
      </c>
      <c r="F2893">
        <f>(MAX(E$2:E2893) - E2893)/MAX(E$2:E2893)</f>
        <v>5.6630791281274588E-3</v>
      </c>
      <c r="G2893">
        <f t="shared" si="178"/>
        <v>11.600036621093729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1</v>
      </c>
      <c r="E2894">
        <f t="shared" si="177"/>
        <v>1037.540684426868</v>
      </c>
      <c r="F2894">
        <f>(MAX(E$2:E2894) - E2894)/MAX(E$2:E2894)</f>
        <v>2.5277825307837638E-3</v>
      </c>
      <c r="G2894">
        <f t="shared" si="178"/>
        <v>12.600036621093729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1036.4021270939181</v>
      </c>
      <c r="F2895">
        <f>(MAX(E$2:E2895) - E2895)/MAX(E$2:E2895)</f>
        <v>3.6223702656644208E-3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1039.5085706207781</v>
      </c>
      <c r="F2896">
        <f>(MAX(E$2:E2896) - E2896)/MAX(E$2:E2896)</f>
        <v>6.3589353305173221E-4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4.29998779296875</v>
      </c>
      <c r="E2897">
        <f t="shared" si="177"/>
        <v>1054.0301296324537</v>
      </c>
      <c r="F2897">
        <f>(MAX(E$2:E2897) - E2897)/MAX(E$2:E2897)</f>
        <v>0</v>
      </c>
      <c r="G2897">
        <f t="shared" si="178"/>
        <v>4.899993896484375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6.0500183105468697</v>
      </c>
      <c r="E2898">
        <f t="shared" si="177"/>
        <v>1075.1490277978903</v>
      </c>
      <c r="F2898">
        <f>(MAX(E$2:E2898) - E2898)/MAX(E$2:E2898)</f>
        <v>0</v>
      </c>
      <c r="G2898">
        <f t="shared" si="178"/>
        <v>10.950012207031245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1088.6636323848659</v>
      </c>
      <c r="F2899">
        <f>(MAX(E$2:E2899) - E2899)/MAX(E$2:E2899)</f>
        <v>0</v>
      </c>
      <c r="G2899">
        <f t="shared" si="178"/>
        <v>14.800018310546864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1.1000061035156199</v>
      </c>
      <c r="E2900">
        <f t="shared" si="177"/>
        <v>1092.7106664122678</v>
      </c>
      <c r="F2900">
        <f>(MAX(E$2:E2900) - E2900)/MAX(E$2:E2900)</f>
        <v>0</v>
      </c>
      <c r="G2900">
        <f t="shared" si="178"/>
        <v>15.900024414062484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9.70001220703125</v>
      </c>
      <c r="E2901">
        <f t="shared" si="177"/>
        <v>1129.4530637153377</v>
      </c>
      <c r="F2901">
        <f>(MAX(E$2:E2901) - E2901)/MAX(E$2:E2901)</f>
        <v>0</v>
      </c>
      <c r="G2901">
        <f t="shared" si="178"/>
        <v>25.600036621093736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2.4499816894531201</v>
      </c>
      <c r="E2902">
        <f t="shared" si="177"/>
        <v>1138.9357539616149</v>
      </c>
      <c r="F2902">
        <f>(MAX(E$2:E2902) - E2902)/MAX(E$2:E2902)</f>
        <v>0</v>
      </c>
      <c r="G2902">
        <f t="shared" si="178"/>
        <v>28.050018310546857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2.1499938964843701</v>
      </c>
      <c r="E2903">
        <f t="shared" si="177"/>
        <v>1147.220400861826</v>
      </c>
      <c r="F2903">
        <f>(MAX(E$2:E2903) - E2903)/MAX(E$2:E2903)</f>
        <v>0</v>
      </c>
      <c r="G2903">
        <f t="shared" si="178"/>
        <v>30.200012207031229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1150.1137109200445</v>
      </c>
      <c r="F2904">
        <f>(MAX(E$2:E2904) - E2904)/MAX(E$2:E2904)</f>
        <v>0</v>
      </c>
      <c r="G2904">
        <f t="shared" si="178"/>
        <v>30.950012207031229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-2.1499938964843701</v>
      </c>
      <c r="E2905">
        <f t="shared" si="177"/>
        <v>1141.7986610187534</v>
      </c>
      <c r="F2905">
        <f>(MAX(E$2:E2905) - E2905)/MAX(E$2:E2905)</f>
        <v>7.2297633028297701E-3</v>
      </c>
      <c r="G2905">
        <f t="shared" si="178"/>
        <v>28.800018310546857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-2.1499938964843701</v>
      </c>
      <c r="E2906">
        <f t="shared" si="177"/>
        <v>1133.5437269600998</v>
      </c>
      <c r="F2906">
        <f>(MAX(E$2:E2906) - E2906)/MAX(E$2:E2906)</f>
        <v>1.4407257128244628E-2</v>
      </c>
      <c r="G2906">
        <f t="shared" si="178"/>
        <v>26.650024414062486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4.3000183105468697</v>
      </c>
      <c r="E2907">
        <f t="shared" si="177"/>
        <v>1149.6026278726215</v>
      </c>
      <c r="F2907">
        <f>(MAX(E$2:E2907) - E2907)/MAX(E$2:E2907)</f>
        <v>4.4437610174573582E-4</v>
      </c>
      <c r="G2907">
        <f t="shared" si="178"/>
        <v>30.950042724609354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1145.0063592830086</v>
      </c>
      <c r="F2908">
        <f>(MAX(E$2:E2908) - E2908)/MAX(E$2:E2908)</f>
        <v>4.4407362407237238E-3</v>
      </c>
      <c r="G2908">
        <f t="shared" si="178"/>
        <v>29.750030517578104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1143.0833639579171</v>
      </c>
      <c r="F2909">
        <f>(MAX(E$2:E2909) - E2909)/MAX(E$2:E2909)</f>
        <v>6.1127407623924445E-3</v>
      </c>
      <c r="G2909">
        <f t="shared" si="178"/>
        <v>29.250030517578104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-1.9499816894531199</v>
      </c>
      <c r="E2910">
        <f t="shared" si="177"/>
        <v>1135.5867553394089</v>
      </c>
      <c r="F2910">
        <f>(MAX(E$2:E2910) - E2910)/MAX(E$2:E2910)</f>
        <v>1.2630886357327731E-2</v>
      </c>
      <c r="G2910">
        <f t="shared" si="178"/>
        <v>27.300048828124982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1.3999938964843699</v>
      </c>
      <c r="E2911">
        <f t="shared" si="177"/>
        <v>1140.9140419286025</v>
      </c>
      <c r="F2911">
        <f>(MAX(E$2:E2911) - E2911)/MAX(E$2:E2911)</f>
        <v>7.9989212406507224E-3</v>
      </c>
      <c r="G2911">
        <f t="shared" si="178"/>
        <v>28.700042724609354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1145.6185649572901</v>
      </c>
      <c r="F2912">
        <f>(MAX(E$2:E2912) - E2912)/MAX(E$2:E2912)</f>
        <v>3.9084361138155763E-3</v>
      </c>
      <c r="G2912">
        <f t="shared" si="178"/>
        <v>29.950042724609354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1.79998779296875</v>
      </c>
      <c r="E2913">
        <f t="shared" si="177"/>
        <v>1152.406039577784</v>
      </c>
      <c r="F2913">
        <f>(MAX(E$2:E2913) - E2913)/MAX(E$2:E2913)</f>
        <v>0</v>
      </c>
      <c r="G2913">
        <f t="shared" si="178"/>
        <v>31.750030517578104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0.149993896484375</v>
      </c>
      <c r="E2914">
        <f t="shared" si="177"/>
        <v>1152.9809415917809</v>
      </c>
      <c r="F2914">
        <f>(MAX(E$2:E2914) - E2914)/MAX(E$2:E2914)</f>
        <v>0</v>
      </c>
      <c r="G2914">
        <f t="shared" si="178"/>
        <v>31.900024414062479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3.1500244140625</v>
      </c>
      <c r="E2915">
        <f t="shared" si="177"/>
        <v>1165.0604918632762</v>
      </c>
      <c r="F2915">
        <f>(MAX(E$2:E2915) - E2915)/MAX(E$2:E2915)</f>
        <v>0</v>
      </c>
      <c r="G2915">
        <f t="shared" si="178"/>
        <v>3.1500244140625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3.3499755859375</v>
      </c>
      <c r="E2916">
        <f t="shared" si="177"/>
        <v>1178.3142771610653</v>
      </c>
      <c r="F2916">
        <f>(MAX(E$2:E2916) - E2916)/MAX(E$2:E2916)</f>
        <v>0</v>
      </c>
      <c r="G2916">
        <f t="shared" si="178"/>
        <v>6.5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1174.489403765773</v>
      </c>
      <c r="F2917">
        <f>(MAX(E$2:E2917) - E2917)/MAX(E$2:E2917)</f>
        <v>3.2460553770999722E-3</v>
      </c>
      <c r="G2917">
        <f t="shared" si="178"/>
        <v>5.54998779296875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2.79998779296875</v>
      </c>
      <c r="E2918">
        <f t="shared" si="177"/>
        <v>1185.7460746482216</v>
      </c>
      <c r="F2918">
        <f>(MAX(E$2:E2918) - E2918)/MAX(E$2:E2918)</f>
        <v>0</v>
      </c>
      <c r="G2918">
        <f t="shared" si="178"/>
        <v>8.3499755859375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0.75</v>
      </c>
      <c r="E2919">
        <f t="shared" si="177"/>
        <v>1188.7471192690973</v>
      </c>
      <c r="F2919">
        <f>(MAX(E$2:E2919) - E2919)/MAX(E$2:E2919)</f>
        <v>0</v>
      </c>
      <c r="G2919">
        <f t="shared" si="178"/>
        <v>9.0999755859375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1199.7030953523706</v>
      </c>
      <c r="F2920">
        <f>(MAX(E$2:E2920) - E2920)/MAX(E$2:E2920)</f>
        <v>0</v>
      </c>
      <c r="G2920">
        <f t="shared" si="178"/>
        <v>11.8499755859375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-1.5</v>
      </c>
      <c r="E2921">
        <f t="shared" si="177"/>
        <v>1193.7083860402513</v>
      </c>
      <c r="F2921">
        <f>(MAX(E$2:E2921) - E2921)/MAX(E$2:E2921)</f>
        <v>4.9968274111675745E-3</v>
      </c>
      <c r="G2921">
        <f t="shared" si="178"/>
        <v>10.3499755859375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3.5999755859375</v>
      </c>
      <c r="E2922">
        <f t="shared" si="177"/>
        <v>1207.773807171166</v>
      </c>
      <c r="F2922">
        <f>(MAX(E$2:E2922) - E2922)/MAX(E$2:E2922)</f>
        <v>0</v>
      </c>
      <c r="G2922">
        <f t="shared" si="178"/>
        <v>13.949951171875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-9.99755859375E-2</v>
      </c>
      <c r="E2923">
        <f t="shared" si="177"/>
        <v>1207.3779742371837</v>
      </c>
      <c r="F2923">
        <f>(MAX(E$2:E2923) - E2923)/MAX(E$2:E2923)</f>
        <v>3.2773763732253376E-4</v>
      </c>
      <c r="G2923">
        <f t="shared" si="178"/>
        <v>13.8499755859375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1198.0460622899852</v>
      </c>
      <c r="F2924">
        <f>(MAX(E$2:E2924) - E2924)/MAX(E$2:E2924)</f>
        <v>8.0542770702777614E-3</v>
      </c>
      <c r="G2924">
        <f t="shared" si="178"/>
        <v>11.49996948242188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-0.70001220703125</v>
      </c>
      <c r="E2925">
        <f t="shared" si="177"/>
        <v>1195.3143135336702</v>
      </c>
      <c r="F2925">
        <f>(MAX(E$2:E2925) - E2925)/MAX(E$2:E2925)</f>
        <v>1.0316082004359996E-2</v>
      </c>
      <c r="G2925">
        <f t="shared" si="178"/>
        <v>10.79995727539063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0.800018310546875</v>
      </c>
      <c r="E2926">
        <f t="shared" si="177"/>
        <v>1198.4311442167993</v>
      </c>
      <c r="F2926">
        <f>(MAX(E$2:E2926) - E2926)/MAX(E$2:E2926)</f>
        <v>7.7354409400953693E-3</v>
      </c>
      <c r="G2926">
        <f t="shared" si="178"/>
        <v>11.599975585937505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0.350006103515625</v>
      </c>
      <c r="E2927">
        <f t="shared" si="177"/>
        <v>1199.8000055248801</v>
      </c>
      <c r="F2927">
        <f>(MAX(E$2:E2927) - E2927)/MAX(E$2:E2927)</f>
        <v>6.6020653858705871E-3</v>
      </c>
      <c r="G2927">
        <f t="shared" si="178"/>
        <v>11.94998168945313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2</v>
      </c>
      <c r="E2928">
        <f t="shared" si="177"/>
        <v>1207.7244590918003</v>
      </c>
      <c r="F2928">
        <f>(MAX(E$2:E2928) - E2928)/MAX(E$2:E2928)</f>
        <v>4.0858709696050178E-5</v>
      </c>
      <c r="G2928">
        <f t="shared" si="178"/>
        <v>13.94998168945313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0.100006103515625</v>
      </c>
      <c r="E2929">
        <f t="shared" si="177"/>
        <v>1208.1191643770105</v>
      </c>
      <c r="F2929">
        <f>(MAX(E$2:E2929) - E2929)/MAX(E$2:E2929)</f>
        <v>0</v>
      </c>
      <c r="G2929">
        <f t="shared" si="178"/>
        <v>14.049987792968755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1208.1191643770105</v>
      </c>
      <c r="F2930">
        <f>(MAX(E$2:E2930) - E2930)/MAX(E$2:E2930)</f>
        <v>0</v>
      </c>
      <c r="G2930">
        <f t="shared" si="178"/>
        <v>14.049987792968755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6.70001220703125</v>
      </c>
      <c r="E2931">
        <f t="shared" si="177"/>
        <v>1235.0577818296827</v>
      </c>
      <c r="F2931">
        <f>(MAX(E$2:E2931) - E2931)/MAX(E$2:E2931)</f>
        <v>0</v>
      </c>
      <c r="G2931">
        <f t="shared" si="178"/>
        <v>20.750000000000007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1231.0919490030822</v>
      </c>
      <c r="F2932">
        <f>(MAX(E$2:E2932) - E2932)/MAX(E$2:E2932)</f>
        <v>3.211050434195303E-3</v>
      </c>
      <c r="G2932">
        <f t="shared" si="178"/>
        <v>19.799987792968757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-1.6499938964843699</v>
      </c>
      <c r="E2933">
        <f t="shared" si="177"/>
        <v>1224.3477310996532</v>
      </c>
      <c r="F2933">
        <f>(MAX(E$2:E2933) - E2933)/MAX(E$2:E2933)</f>
        <v>8.6717001322505084E-3</v>
      </c>
      <c r="G2933">
        <f t="shared" si="178"/>
        <v>18.149993896484386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3.45001220703125</v>
      </c>
      <c r="E2934">
        <f t="shared" si="177"/>
        <v>1238.572283212681</v>
      </c>
      <c r="F2934">
        <f>(MAX(E$2:E2934) - E2934)/MAX(E$2:E2934)</f>
        <v>0</v>
      </c>
      <c r="G2934">
        <f t="shared" si="178"/>
        <v>21.600006103515636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1233.7772588640059</v>
      </c>
      <c r="F2935">
        <f>(MAX(E$2:E2935) - E2935)/MAX(E$2:E2935)</f>
        <v>3.8714126043878751E-3</v>
      </c>
      <c r="G2935">
        <f t="shared" si="178"/>
        <v>20.450012207031264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-1.5500183105468699</v>
      </c>
      <c r="E2936">
        <f t="shared" si="177"/>
        <v>1227.4248507352672</v>
      </c>
      <c r="F2936">
        <f>(MAX(E$2:E2936) - E2936)/MAX(E$2:E2936)</f>
        <v>9.0002276237757389E-3</v>
      </c>
      <c r="G2936">
        <f t="shared" si="178"/>
        <v>18.899993896484393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1227.4248507352672</v>
      </c>
      <c r="F2937">
        <f>(MAX(E$2:E2937) - E2937)/MAX(E$2:E2937)</f>
        <v>9.0002276237757389E-3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1217.0664188652138</v>
      </c>
      <c r="F2938">
        <f>(MAX(E$2:E2938) - E2938)/MAX(E$2:E2938)</f>
        <v>1.7363430975287152E-2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-0.70001220703125</v>
      </c>
      <c r="E2939">
        <f t="shared" si="177"/>
        <v>1214.2138697023563</v>
      </c>
      <c r="F2939">
        <f>(MAX(E$2:E2939) - E2939)/MAX(E$2:E2939)</f>
        <v>1.9666525596021257E-2</v>
      </c>
      <c r="G2939">
        <f t="shared" si="178"/>
        <v>-3.20001220703125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3.0500183105468701</v>
      </c>
      <c r="E2940">
        <f t="shared" si="177"/>
        <v>1226.7292970029284</v>
      </c>
      <c r="F2940">
        <f>(MAX(E$2:E2940) - E2940)/MAX(E$2:E2940)</f>
        <v>9.5618046441613598E-3</v>
      </c>
      <c r="G2940">
        <f t="shared" si="178"/>
        <v>-0.14999389648437988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-2.3499755859375</v>
      </c>
      <c r="E2941">
        <f t="shared" si="177"/>
        <v>1216.9870276323566</v>
      </c>
      <c r="F2941">
        <f>(MAX(E$2:E2941) - E2941)/MAX(E$2:E2941)</f>
        <v>1.7427529965659602E-2</v>
      </c>
      <c r="G2941">
        <f t="shared" si="178"/>
        <v>-2.4999694824218799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-0.5999755859375</v>
      </c>
      <c r="E2942">
        <f t="shared" si="177"/>
        <v>1214.5194684748697</v>
      </c>
      <c r="F2942">
        <f>(MAX(E$2:E2942) - E2942)/MAX(E$2:E2942)</f>
        <v>1.9419790886505015E-2</v>
      </c>
      <c r="G2942">
        <f t="shared" si="178"/>
        <v>-3.0999450683593799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1.0999755859375</v>
      </c>
      <c r="E2943">
        <f t="shared" si="177"/>
        <v>1219.0161469559293</v>
      </c>
      <c r="F2943">
        <f>(MAX(E$2:E2943) - E2943)/MAX(E$2:E2943)</f>
        <v>1.5789257132434609E-2</v>
      </c>
      <c r="G2943">
        <f t="shared" si="178"/>
        <v>-1.9999694824218799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1220.0358784364137</v>
      </c>
      <c r="F2944">
        <f>(MAX(E$2:E2944) - E2944)/MAX(E$2:E2944)</f>
        <v>1.4965945086536663E-2</v>
      </c>
      <c r="G2944">
        <f t="shared" si="178"/>
        <v>-1.7499694824218799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1.1500244140625</v>
      </c>
      <c r="E2945">
        <f t="shared" si="177"/>
        <v>1224.7321634174332</v>
      </c>
      <c r="F2945">
        <f>(MAX(E$2:E2945) - E2945)/MAX(E$2:E2945)</f>
        <v>1.117425279318256E-2</v>
      </c>
      <c r="G2945">
        <f t="shared" si="178"/>
        <v>-0.59994506835937988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1.3999938964843699</v>
      </c>
      <c r="E2946">
        <f t="shared" si="177"/>
        <v>1230.4794848261899</v>
      </c>
      <c r="F2946">
        <f>(MAX(E$2:E2946) - E2946)/MAX(E$2:E2946)</f>
        <v>6.5339734274526698E-3</v>
      </c>
      <c r="G2946">
        <f t="shared" si="178"/>
        <v>0.80004882812499001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1236.8149135476215</v>
      </c>
      <c r="F2947">
        <f>(MAX(E$2:E2947) - E2947)/MAX(E$2:E2947)</f>
        <v>1.4188672626365786E-3</v>
      </c>
      <c r="G2947">
        <f t="shared" si="178"/>
        <v>2.3500671386718599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1238.259035571748</v>
      </c>
      <c r="F2948">
        <f>(MAX(E$2:E2948) - E2948)/MAX(E$2:E2948)</f>
        <v>2.529102622258701E-4</v>
      </c>
      <c r="G2948">
        <f t="shared" si="178"/>
        <v>2.7000732421874849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1245.453663169734</v>
      </c>
      <c r="F2949">
        <f>(MAX(E$2:E2949) - E2949)/MAX(E$2:E2949)</f>
        <v>0</v>
      </c>
      <c r="G2949">
        <f t="shared" ref="G2949:G3012" si="181">IF(A2949&lt;&gt;A2948, D2949, D2949+G2948)</f>
        <v>4.4500732421874849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1.25</v>
      </c>
      <c r="E2950">
        <f t="shared" si="180"/>
        <v>1250.5787860194293</v>
      </c>
      <c r="F2950">
        <f>(MAX(E$2:E2950) - E2950)/MAX(E$2:E2950)</f>
        <v>0</v>
      </c>
      <c r="G2950">
        <f t="shared" si="181"/>
        <v>5.7000732421874849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-1.6499938964843699</v>
      </c>
      <c r="E2951">
        <f t="shared" si="180"/>
        <v>1243.753712048079</v>
      </c>
      <c r="F2951">
        <f>(MAX(E$2:E2951) - E2951)/MAX(E$2:E2951)</f>
        <v>5.4575321824180409E-3</v>
      </c>
      <c r="G2951">
        <f t="shared" si="181"/>
        <v>4.0500793457031152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1245.1972221065394</v>
      </c>
      <c r="F2952">
        <f>(MAX(E$2:E2952) - E2952)/MAX(E$2:E2952)</f>
        <v>4.3032585975805752E-3</v>
      </c>
      <c r="G2952">
        <f t="shared" si="181"/>
        <v>4.4000854492187402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-0.449981689453125</v>
      </c>
      <c r="E2953">
        <f t="shared" si="180"/>
        <v>1243.345083755552</v>
      </c>
      <c r="F2953">
        <f>(MAX(E$2:E2953) - E2953)/MAX(E$2:E2953)</f>
        <v>5.7842835211543327E-3</v>
      </c>
      <c r="G2953">
        <f t="shared" si="181"/>
        <v>3.9501037597656152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1253.7741645827075</v>
      </c>
      <c r="F2954">
        <f>(MAX(E$2:E2954) - E2954)/MAX(E$2:E2954)</f>
        <v>0</v>
      </c>
      <c r="G2954">
        <f t="shared" si="181"/>
        <v>6.4501037597656152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1248.7470475819832</v>
      </c>
      <c r="F2955">
        <f>(MAX(E$2:E2955) - E2955)/MAX(E$2:E2955)</f>
        <v>4.0095873265959701E-3</v>
      </c>
      <c r="G2955">
        <f t="shared" si="181"/>
        <v>5.2500915527343652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2.9000244140625</v>
      </c>
      <c r="E2956">
        <f t="shared" si="180"/>
        <v>1260.6130696485302</v>
      </c>
      <c r="F2956">
        <f>(MAX(E$2:E2956) - E2956)/MAX(E$2:E2956)</f>
        <v>0</v>
      </c>
      <c r="G2956">
        <f t="shared" si="181"/>
        <v>8.1501159667968643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1.20001220703125</v>
      </c>
      <c r="E2957">
        <f t="shared" si="180"/>
        <v>1265.5543937285347</v>
      </c>
      <c r="F2957">
        <f>(MAX(E$2:E2957) - E2957)/MAX(E$2:E2957)</f>
        <v>0</v>
      </c>
      <c r="G2957">
        <f t="shared" si="181"/>
        <v>9.3501281738281143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0.29998779296875</v>
      </c>
      <c r="E2958">
        <f t="shared" si="180"/>
        <v>1266.7945038947482</v>
      </c>
      <c r="F2958">
        <f>(MAX(E$2:E2958) - E2958)/MAX(E$2:E2958)</f>
        <v>0</v>
      </c>
      <c r="G2958">
        <f t="shared" si="181"/>
        <v>0.29998779296875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0.54998779296875</v>
      </c>
      <c r="E2959">
        <f t="shared" si="180"/>
        <v>1269.0720804483258</v>
      </c>
      <c r="F2959">
        <f>(MAX(E$2:E2959) - E2959)/MAX(E$2:E2959)</f>
        <v>0</v>
      </c>
      <c r="G2959">
        <f t="shared" si="181"/>
        <v>0.8499755859375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0.800018310546875</v>
      </c>
      <c r="E2960">
        <f t="shared" si="180"/>
        <v>1272.4133904212158</v>
      </c>
      <c r="F2960">
        <f>(MAX(E$2:E2960) - E2960)/MAX(E$2:E2960)</f>
        <v>0</v>
      </c>
      <c r="G2960">
        <f t="shared" si="181"/>
        <v>1.649993896484375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-0.649993896484375</v>
      </c>
      <c r="E2961">
        <f t="shared" si="180"/>
        <v>1269.6889543915445</v>
      </c>
      <c r="F2961">
        <f>(MAX(E$2:E2961) - E2961)/MAX(E$2:E2961)</f>
        <v>2.1411563648897429E-3</v>
      </c>
      <c r="G2961">
        <f t="shared" si="181"/>
        <v>1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1278.8905159875721</v>
      </c>
      <c r="F2962">
        <f>(MAX(E$2:E2962) - E2962)/MAX(E$2:E2962)</f>
        <v>0</v>
      </c>
      <c r="G2962">
        <f t="shared" si="181"/>
        <v>3.20001220703125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0.9000244140625</v>
      </c>
      <c r="E2963">
        <f t="shared" si="180"/>
        <v>1282.6976803336643</v>
      </c>
      <c r="F2963">
        <f>(MAX(E$2:E2963) - E2963)/MAX(E$2:E2963)</f>
        <v>0</v>
      </c>
      <c r="G2963">
        <f t="shared" si="181"/>
        <v>4.10003662109375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80"/>
        <v>1284.8378878091933</v>
      </c>
      <c r="F2964">
        <f>(MAX(E$2:E2964) - E2964)/MAX(E$2:E2964)</f>
        <v>0</v>
      </c>
      <c r="G2964">
        <f t="shared" si="181"/>
        <v>4.60003662109375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1279.9173882360881</v>
      </c>
      <c r="F2965">
        <f>(MAX(E$2:E2965) - E2965)/MAX(E$2:E2965)</f>
        <v>3.8296656876263564E-3</v>
      </c>
      <c r="G2965">
        <f t="shared" si="181"/>
        <v>3.4500427246093803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1273.5671917123148</v>
      </c>
      <c r="F2966">
        <f>(MAX(E$2:E2966) - E2966)/MAX(E$2:E2966)</f>
        <v>8.7720763870813567E-3</v>
      </c>
      <c r="G2966">
        <f t="shared" si="181"/>
        <v>1.9500427246093803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-0.45001220703125</v>
      </c>
      <c r="E2967">
        <f t="shared" si="180"/>
        <v>1271.6760011972856</v>
      </c>
      <c r="F2967">
        <f>(MAX(E$2:E2967) - E2967)/MAX(E$2:E2967)</f>
        <v>1.0244005673237355E-2</v>
      </c>
      <c r="G2967">
        <f t="shared" si="181"/>
        <v>1.5000305175781303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0.5</v>
      </c>
      <c r="E2968">
        <f t="shared" si="180"/>
        <v>1273.7857496587442</v>
      </c>
      <c r="F2968">
        <f>(MAX(E$2:E2968) - E2968)/MAX(E$2:E2968)</f>
        <v>8.6019709220237408E-3</v>
      </c>
      <c r="G2968">
        <f t="shared" si="181"/>
        <v>2.0000305175781303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1269.5106176876984</v>
      </c>
      <c r="F2969">
        <f>(MAX(E$2:E2969) - E2969)/MAX(E$2:E2969)</f>
        <v>1.1929341644516516E-2</v>
      </c>
      <c r="G2969">
        <f t="shared" si="181"/>
        <v>1.0000305175781303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1.29998779296875</v>
      </c>
      <c r="E2970">
        <f t="shared" si="180"/>
        <v>1274.9891688142875</v>
      </c>
      <c r="F2970">
        <f>(MAX(E$2:E2970) - E2970)/MAX(E$2:E2970)</f>
        <v>7.6653397976137244E-3</v>
      </c>
      <c r="G2970">
        <f t="shared" si="181"/>
        <v>2.3000183105468803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0.95001220703125</v>
      </c>
      <c r="E2971">
        <f t="shared" si="180"/>
        <v>1279.0337483592598</v>
      </c>
      <c r="F2971">
        <f>(MAX(E$2:E2971) - E2971)/MAX(E$2:E2971)</f>
        <v>4.5174099433121827E-3</v>
      </c>
      <c r="G2971">
        <f t="shared" si="181"/>
        <v>3.2500305175781303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-0.25</v>
      </c>
      <c r="E2972">
        <f t="shared" si="180"/>
        <v>1277.9682251636257</v>
      </c>
      <c r="F2972">
        <f>(MAX(E$2:E2972) - E2972)/MAX(E$2:E2972)</f>
        <v>5.3467154967551641E-3</v>
      </c>
      <c r="G2972">
        <f t="shared" si="181"/>
        <v>3.0000305175781303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0.100006103515625</v>
      </c>
      <c r="E2973">
        <f t="shared" si="180"/>
        <v>1278.3941053722774</v>
      </c>
      <c r="F2973">
        <f>(MAX(E$2:E2973) - E2973)/MAX(E$2:E2973)</f>
        <v>5.0152493929824064E-3</v>
      </c>
      <c r="G2973">
        <f t="shared" si="181"/>
        <v>3.1000366210937553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-5.0018310546875E-2</v>
      </c>
      <c r="E2974">
        <f t="shared" si="180"/>
        <v>1278.1810631097612</v>
      </c>
      <c r="F2974">
        <f>(MAX(E$2:E2974) - E2974)/MAX(E$2:E2974)</f>
        <v>5.1810619554368388E-3</v>
      </c>
      <c r="G2974">
        <f t="shared" si="181"/>
        <v>3.0500183105468803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-0.70001220703125</v>
      </c>
      <c r="E2975">
        <f t="shared" si="180"/>
        <v>1275.2262605800502</v>
      </c>
      <c r="F2975">
        <f>(MAX(E$2:E2975) - E2975)/MAX(E$2:E2975)</f>
        <v>7.4808093070263546E-3</v>
      </c>
      <c r="G2975">
        <f t="shared" si="181"/>
        <v>2.3500061035156303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1.75</v>
      </c>
      <c r="E2976">
        <f t="shared" si="180"/>
        <v>1282.667442713476</v>
      </c>
      <c r="F2976">
        <f>(MAX(E$2:E2976) - E2976)/MAX(E$2:E2976)</f>
        <v>1.689275445805943E-3</v>
      </c>
      <c r="G2976">
        <f t="shared" si="181"/>
        <v>4.1000061035156303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1285.8423621261331</v>
      </c>
      <c r="F2977">
        <f>(MAX(E$2:E2977) - E2977)/MAX(E$2:E2977)</f>
        <v>0</v>
      </c>
      <c r="G2977">
        <f t="shared" si="181"/>
        <v>4.8500061035156303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0.5</v>
      </c>
      <c r="E2978">
        <f t="shared" si="180"/>
        <v>1287.9672196650574</v>
      </c>
      <c r="F2978">
        <f>(MAX(E$2:E2978) - E2978)/MAX(E$2:E2978)</f>
        <v>0</v>
      </c>
      <c r="G2978">
        <f t="shared" si="181"/>
        <v>5.3500061035156303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1282.5793089851836</v>
      </c>
      <c r="F2979">
        <f>(MAX(E$2:E2979) - E2979)/MAX(E$2:E2979)</f>
        <v>4.1832669322709676E-3</v>
      </c>
      <c r="G2979">
        <f t="shared" si="181"/>
        <v>4.1000061035156303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2.3000183105468701</v>
      </c>
      <c r="E2980">
        <f t="shared" si="180"/>
        <v>1292.5727069208642</v>
      </c>
      <c r="F2980">
        <f>(MAX(E$2:E2980) - E2980)/MAX(E$2:E2980)</f>
        <v>0</v>
      </c>
      <c r="G2980">
        <f t="shared" si="181"/>
        <v>6.4000244140625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1292.5727069208642</v>
      </c>
      <c r="F2981">
        <f>(MAX(E$2:E2981) - E2981)/MAX(E$2:E2981)</f>
        <v>0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0.45001220703125</v>
      </c>
      <c r="E2982">
        <f t="shared" si="180"/>
        <v>1294.5305757184899</v>
      </c>
      <c r="F2982">
        <f>(MAX(E$2:E2982) - E2982)/MAX(E$2:E2982)</f>
        <v>0</v>
      </c>
      <c r="G2982">
        <f t="shared" si="181"/>
        <v>0.45001220703125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-0.100006103515625</v>
      </c>
      <c r="E2983">
        <f t="shared" si="180"/>
        <v>1294.0964897957774</v>
      </c>
      <c r="F2983">
        <f>(MAX(E$2:E2983) - E2983)/MAX(E$2:E2983)</f>
        <v>3.353230358978254E-4</v>
      </c>
      <c r="G2983">
        <f t="shared" si="181"/>
        <v>0.350006103515625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1291.0590396698635</v>
      </c>
      <c r="F2984">
        <f>(MAX(E$2:E2984) - E2984)/MAX(E$2:E2984)</f>
        <v>2.6816949045020476E-3</v>
      </c>
      <c r="G2984">
        <f t="shared" si="181"/>
        <v>-0.350006103515625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1.8500061035156199</v>
      </c>
      <c r="E2985">
        <f t="shared" si="180"/>
        <v>1299.0029435613988</v>
      </c>
      <c r="F2985">
        <f>(MAX(E$2:E2985) - E2985)/MAX(E$2:E2985)</f>
        <v>0</v>
      </c>
      <c r="G2985">
        <f t="shared" si="181"/>
        <v>1.4999999999999949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1.4000244140625</v>
      </c>
      <c r="E2986">
        <f t="shared" si="180"/>
        <v>1305.054496807069</v>
      </c>
      <c r="F2986">
        <f>(MAX(E$2:E2986) - E2986)/MAX(E$2:E2986)</f>
        <v>0</v>
      </c>
      <c r="G2986">
        <f t="shared" si="181"/>
        <v>2.9000244140624947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1306.8011970141035</v>
      </c>
      <c r="F2987">
        <f>(MAX(E$2:E2987) - E2987)/MAX(E$2:E2987)</f>
        <v>0</v>
      </c>
      <c r="G2987">
        <f t="shared" si="181"/>
        <v>3.3000183105468697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-0.54998779296875</v>
      </c>
      <c r="E2988">
        <f t="shared" si="180"/>
        <v>1304.4190602037993</v>
      </c>
      <c r="F2988">
        <f>(MAX(E$2:E2988) - E2988)/MAX(E$2:E2988)</f>
        <v>1.8228762077561343E-3</v>
      </c>
      <c r="G2988">
        <f t="shared" si="181"/>
        <v>2.7500305175781197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1308.9585339873734</v>
      </c>
      <c r="F2989">
        <f>(MAX(E$2:E2989) - E2989)/MAX(E$2:E2989)</f>
        <v>0</v>
      </c>
      <c r="G2989">
        <f t="shared" si="181"/>
        <v>3.8000183105468697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1.79998779296875</v>
      </c>
      <c r="E2990">
        <f t="shared" si="180"/>
        <v>1316.8384984779404</v>
      </c>
      <c r="F2990">
        <f>(MAX(E$2:E2990) - E2990)/MAX(E$2:E2990)</f>
        <v>0</v>
      </c>
      <c r="G2990">
        <f t="shared" si="181"/>
        <v>5.6000061035156197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1.79998779296875</v>
      </c>
      <c r="E2991">
        <f t="shared" si="180"/>
        <v>1324.8077840485462</v>
      </c>
      <c r="F2991">
        <f>(MAX(E$2:E2991) - E2991)/MAX(E$2:E2991)</f>
        <v>0</v>
      </c>
      <c r="G2991">
        <f t="shared" si="181"/>
        <v>7.3999938964843697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1326.1557812153037</v>
      </c>
      <c r="F2992">
        <f>(MAX(E$2:E2992) - E2992)/MAX(E$2:E2992)</f>
        <v>0</v>
      </c>
      <c r="G2992">
        <f t="shared" si="181"/>
        <v>7.7000122070312447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-0.850006103515625</v>
      </c>
      <c r="E2993">
        <f t="shared" si="180"/>
        <v>1322.2763891023644</v>
      </c>
      <c r="F2993">
        <f>(MAX(E$2:E2993) - E2993)/MAX(E$2:E2993)</f>
        <v>2.9252914083624233E-3</v>
      </c>
      <c r="G2993">
        <f t="shared" si="181"/>
        <v>6.8500061035156197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1329.1507423383314</v>
      </c>
      <c r="F2994">
        <f>(MAX(E$2:E2994) - E2994)/MAX(E$2:E2994)</f>
        <v>0</v>
      </c>
      <c r="G2994">
        <f t="shared" si="181"/>
        <v>8.3500061035156197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1326.8538228527236</v>
      </c>
      <c r="F2995">
        <f>(MAX(E$2:E2995) - E2995)/MAX(E$2:E2995)</f>
        <v>1.7281105990783739E-3</v>
      </c>
      <c r="G2995">
        <f t="shared" si="181"/>
        <v>7.8500061035156197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1314.9440789007349</v>
      </c>
      <c r="F2996">
        <f>(MAX(E$2:E2996) - E2996)/MAX(E$2:E2996)</f>
        <v>1.0688526880407239E-2</v>
      </c>
      <c r="G2996">
        <f t="shared" si="181"/>
        <v>5.29998779296875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1312.6675887394063</v>
      </c>
      <c r="F2997">
        <f>(MAX(E$2:E2997) - E2997)/MAX(E$2:E2997)</f>
        <v>1.2401267270803954E-2</v>
      </c>
      <c r="G2997">
        <f t="shared" si="181"/>
        <v>4.79998779296875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2.95001220703125</v>
      </c>
      <c r="E2998">
        <f t="shared" si="180"/>
        <v>1326.2028906071935</v>
      </c>
      <c r="F2998">
        <f>(MAX(E$2:E2998) - E2998)/MAX(E$2:E2998)</f>
        <v>2.2178460555586474E-3</v>
      </c>
      <c r="G2998">
        <f t="shared" si="181"/>
        <v>7.75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-0.54998779296875</v>
      </c>
      <c r="E2999">
        <f t="shared" si="180"/>
        <v>1323.6664932868573</v>
      </c>
      <c r="F2999">
        <f>(MAX(E$2:E2999) - E2999)/MAX(E$2:E2999)</f>
        <v>4.1261302249478646E-3</v>
      </c>
      <c r="G2999">
        <f t="shared" si="181"/>
        <v>7.20001220703125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0.75</v>
      </c>
      <c r="E3000">
        <f t="shared" si="180"/>
        <v>1327.1307251361873</v>
      </c>
      <c r="F3000">
        <f>(MAX(E$2:E3000) - E3000)/MAX(E$2:E3000)</f>
        <v>1.5197803663641399E-3</v>
      </c>
      <c r="G3000">
        <f t="shared" si="181"/>
        <v>7.95001220703125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-0.3499755859375</v>
      </c>
      <c r="E3001">
        <f t="shared" si="180"/>
        <v>1325.5026613044315</v>
      </c>
      <c r="F3001">
        <f>(MAX(E$2:E3001) - E3001)/MAX(E$2:E3001)</f>
        <v>2.7446706514882738E-3</v>
      </c>
      <c r="G3001">
        <f t="shared" si="181"/>
        <v>7.60003662109375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1320.8494423329516</v>
      </c>
      <c r="F3002">
        <f>(MAX(E$2:E3002) - E3002)/MAX(E$2:E3002)</f>
        <v>6.2455669932332423E-3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2.25</v>
      </c>
      <c r="E3003">
        <f t="shared" si="180"/>
        <v>1331.418474703863</v>
      </c>
      <c r="F3003">
        <f>(MAX(E$2:E3003) - E3003)/MAX(E$2:E3003)</f>
        <v>0</v>
      </c>
      <c r="G3003">
        <f t="shared" si="181"/>
        <v>1.25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1331.418474703863</v>
      </c>
      <c r="F3004">
        <f>(MAX(E$2:E3004) - E3004)/MAX(E$2:E3004)</f>
        <v>0</v>
      </c>
      <c r="G3004">
        <f t="shared" si="181"/>
        <v>1.25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-4.998779296875E-2</v>
      </c>
      <c r="E3005">
        <f t="shared" si="180"/>
        <v>1331.1796421521826</v>
      </c>
      <c r="F3005">
        <f>(MAX(E$2:E3005) - E3005)/MAX(E$2:E3005)</f>
        <v>1.7938203218451697E-4</v>
      </c>
      <c r="G3005">
        <f t="shared" si="181"/>
        <v>1.20001220703125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-0.5</v>
      </c>
      <c r="E3006">
        <f t="shared" si="180"/>
        <v>1328.7829709857563</v>
      </c>
      <c r="F3006">
        <f>(MAX(E$2:E3006) - E3006)/MAX(E$2:E3006)</f>
        <v>1.9794705933406415E-3</v>
      </c>
      <c r="G3006">
        <f t="shared" si="181"/>
        <v>0.70001220703125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0.649993896484375</v>
      </c>
      <c r="E3007">
        <f t="shared" si="180"/>
        <v>1331.8639489437578</v>
      </c>
      <c r="F3007">
        <f>(MAX(E$2:E3007) - E3007)/MAX(E$2:E3007)</f>
        <v>0</v>
      </c>
      <c r="G3007">
        <f t="shared" si="181"/>
        <v>1.350006103515625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1336.3325284343607</v>
      </c>
      <c r="F3008">
        <f>(MAX(E$2:E3008) - E3008)/MAX(E$2:E3008)</f>
        <v>0</v>
      </c>
      <c r="G3008">
        <f t="shared" si="181"/>
        <v>2.29998779296875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1323.2212128521173</v>
      </c>
      <c r="F3009">
        <f>(MAX(E$2:E3009) - E3009)/MAX(E$2:E3009)</f>
        <v>9.8114169215086887E-3</v>
      </c>
      <c r="G3009">
        <f t="shared" si="181"/>
        <v>-0.45001220703125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1324.8654809022935</v>
      </c>
      <c r="F3010">
        <f>(MAX(E$2:E3010) - E3010)/MAX(E$2:E3010)</f>
        <v>8.5809836160330184E-3</v>
      </c>
      <c r="G3010">
        <f t="shared" si="181"/>
        <v>-0.100006103515625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1324.8654809022935</v>
      </c>
      <c r="F3011">
        <f>(MAX(E$2:E3011) - E3011)/MAX(E$2:E3011)</f>
        <v>8.5809836160330184E-3</v>
      </c>
      <c r="G3011">
        <f t="shared" si="181"/>
        <v>-0.100006103515625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9.99755859375E-2</v>
      </c>
      <c r="E3012">
        <f t="shared" ref="E3012:E3075" si="183">(D3012/C3012*$G$2+1)*E3011*$H$2+(1-$H$2)*E3011</f>
        <v>1325.3301548511029</v>
      </c>
      <c r="F3012">
        <f>(MAX(E$2:E3012) - E3012)/MAX(E$2:E3012)</f>
        <v>8.2332603219261342E-3</v>
      </c>
      <c r="G3012">
        <f t="shared" si="181"/>
        <v>-3.0517578125E-5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1324.162903833997</v>
      </c>
      <c r="F3013">
        <f>(MAX(E$2:E3013) - E3013)/MAX(E$2:E3013)</f>
        <v>9.1067337967306421E-3</v>
      </c>
      <c r="G3013">
        <f t="shared" ref="G3013:G3076" si="184">IF(A3013&lt;&gt;A3012, D3013, D3013+G3012)</f>
        <v>-0.250030517578125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1.8999938964843699</v>
      </c>
      <c r="E3014">
        <f t="shared" si="183"/>
        <v>1332.9876792039568</v>
      </c>
      <c r="F3014">
        <f>(MAX(E$2:E3014) - E3014)/MAX(E$2:E3014)</f>
        <v>2.5030066687987888E-3</v>
      </c>
      <c r="G3014">
        <f t="shared" si="184"/>
        <v>1.6499633789062449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1338.8507701186859</v>
      </c>
      <c r="F3015">
        <f>(MAX(E$2:E3015) - E3015)/MAX(E$2:E3015)</f>
        <v>0</v>
      </c>
      <c r="G3015">
        <f t="shared" si="184"/>
        <v>2.8999633789062447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0.45001220703125</v>
      </c>
      <c r="E3016">
        <f t="shared" si="183"/>
        <v>1340.9836903797914</v>
      </c>
      <c r="F3016">
        <f>(MAX(E$2:E3016) - E3016)/MAX(E$2:E3016)</f>
        <v>0</v>
      </c>
      <c r="G3016">
        <f t="shared" si="184"/>
        <v>3.3499755859374947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1340.9836903797914</v>
      </c>
      <c r="F3017">
        <f>(MAX(E$2:E3017) - E3017)/MAX(E$2:E3017)</f>
        <v>0</v>
      </c>
      <c r="G3017">
        <f t="shared" si="184"/>
        <v>3.3499755859374947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1341.6980361849128</v>
      </c>
      <c r="F3018">
        <f>(MAX(E$2:E3018) - E3018)/MAX(E$2:E3018)</f>
        <v>0</v>
      </c>
      <c r="G3018">
        <f t="shared" si="184"/>
        <v>3.4999694824218697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0.449981689453125</v>
      </c>
      <c r="E3019">
        <f t="shared" si="183"/>
        <v>1343.8339072311101</v>
      </c>
      <c r="F3019">
        <f>(MAX(E$2:E3019) - E3019)/MAX(E$2:E3019)</f>
        <v>0</v>
      </c>
      <c r="G3019">
        <f t="shared" si="184"/>
        <v>3.9499511718749947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1.6000061035156199</v>
      </c>
      <c r="E3020">
        <f t="shared" si="183"/>
        <v>1351.4303055365106</v>
      </c>
      <c r="F3020">
        <f>(MAX(E$2:E3020) - E3020)/MAX(E$2:E3020)</f>
        <v>0</v>
      </c>
      <c r="G3020">
        <f t="shared" si="184"/>
        <v>5.5499572753906143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0.600006103515625</v>
      </c>
      <c r="E3021">
        <f t="shared" si="183"/>
        <v>1354.2854690287566</v>
      </c>
      <c r="F3021">
        <f>(MAX(E$2:E3021) - E3021)/MAX(E$2:E3021)</f>
        <v>0</v>
      </c>
      <c r="G3021">
        <f t="shared" si="184"/>
        <v>6.1499633789062393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1359.7822455822175</v>
      </c>
      <c r="F3022">
        <f>(MAX(E$2:E3022) - E3022)/MAX(E$2:E3022)</f>
        <v>0</v>
      </c>
      <c r="G3022">
        <f t="shared" si="184"/>
        <v>7.299957275390609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1360.0218666634446</v>
      </c>
      <c r="F3023">
        <f>(MAX(E$2:E3023) - E3023)/MAX(E$2:E3023)</f>
        <v>0</v>
      </c>
      <c r="G3023">
        <f t="shared" si="184"/>
        <v>7.349945068359359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-0.600006103515625</v>
      </c>
      <c r="E3024">
        <f t="shared" si="183"/>
        <v>1357.1528812559159</v>
      </c>
      <c r="F3024">
        <f>(MAX(E$2:E3024) - E3024)/MAX(E$2:E3024)</f>
        <v>2.10951417609721E-3</v>
      </c>
      <c r="G3024">
        <f t="shared" si="184"/>
        <v>-0.600006103515625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0.1500244140625</v>
      </c>
      <c r="E3025">
        <f t="shared" si="183"/>
        <v>1357.8671691580003</v>
      </c>
      <c r="F3025">
        <f>(MAX(E$2:E3025) - E3025)/MAX(E$2:E3025)</f>
        <v>1.584310927831247E-3</v>
      </c>
      <c r="G3025">
        <f t="shared" si="184"/>
        <v>-0.449981689453125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1363.670719112831</v>
      </c>
      <c r="F3026">
        <f>(MAX(E$2:E3026) - E3026)/MAX(E$2:E3026)</f>
        <v>0</v>
      </c>
      <c r="G3026">
        <f t="shared" si="184"/>
        <v>0.74999999999999489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1366.0861277752272</v>
      </c>
      <c r="F3027">
        <f>(MAX(E$2:E3027) - E3027)/MAX(E$2:E3027)</f>
        <v>0</v>
      </c>
      <c r="G3027">
        <f t="shared" si="184"/>
        <v>1.2499999999999949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0.300018310546875</v>
      </c>
      <c r="E3028">
        <f t="shared" si="183"/>
        <v>1367.5390089187872</v>
      </c>
      <c r="F3028">
        <f>(MAX(E$2:E3028) - E3028)/MAX(E$2:E3028)</f>
        <v>0</v>
      </c>
      <c r="G3028">
        <f t="shared" si="184"/>
        <v>1.5500183105468699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0.20001220703125</v>
      </c>
      <c r="E3029">
        <f t="shared" si="183"/>
        <v>1368.5021233391224</v>
      </c>
      <c r="F3029">
        <f>(MAX(E$2:E3029) - E3029)/MAX(E$2:E3029)</f>
        <v>0</v>
      </c>
      <c r="G3029">
        <f t="shared" si="184"/>
        <v>1.7500305175781199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-4.998779296875E-2</v>
      </c>
      <c r="E3030">
        <f t="shared" si="183"/>
        <v>1368.2608846460587</v>
      </c>
      <c r="F3030">
        <f>(MAX(E$2:E3030) - E3030)/MAX(E$2:E3030)</f>
        <v>1.7627937067065714E-4</v>
      </c>
      <c r="G3030">
        <f t="shared" si="184"/>
        <v>1.7000427246093699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-0.949981689453125</v>
      </c>
      <c r="E3031">
        <f t="shared" si="183"/>
        <v>1363.6609051174132</v>
      </c>
      <c r="F3031">
        <f>(MAX(E$2:E3031) - E3031)/MAX(E$2:E3031)</f>
        <v>3.537603734144489E-3</v>
      </c>
      <c r="G3031">
        <f t="shared" si="184"/>
        <v>0.75006103515624489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1.8999938964843699</v>
      </c>
      <c r="E3032">
        <f t="shared" si="183"/>
        <v>1372.9696981590805</v>
      </c>
      <c r="F3032">
        <f>(MAX(E$2:E3032) - E3032)/MAX(E$2:E3032)</f>
        <v>0</v>
      </c>
      <c r="G3032">
        <f t="shared" si="184"/>
        <v>2.6500549316406148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5.0018310546875E-2</v>
      </c>
      <c r="E3033">
        <f t="shared" si="183"/>
        <v>1373.2177453072425</v>
      </c>
      <c r="F3033">
        <f>(MAX(E$2:E3033) - E3033)/MAX(E$2:E3033)</f>
        <v>0</v>
      </c>
      <c r="G3033">
        <f t="shared" si="184"/>
        <v>2.7000732421874898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-1.0999755859375</v>
      </c>
      <c r="E3034">
        <f t="shared" si="183"/>
        <v>1367.7618413040955</v>
      </c>
      <c r="F3034">
        <f>(MAX(E$2:E3034) - E3034)/MAX(E$2:E3034)</f>
        <v>3.9730800317660468E-3</v>
      </c>
      <c r="G3034">
        <f t="shared" si="184"/>
        <v>1.6000976562499898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4.54998779296875</v>
      </c>
      <c r="E3035">
        <f t="shared" si="183"/>
        <v>1390.5101952316959</v>
      </c>
      <c r="F3035">
        <f>(MAX(E$2:E3035) - E3035)/MAX(E$2:E3035)</f>
        <v>0</v>
      </c>
      <c r="G3035">
        <f t="shared" si="184"/>
        <v>6.1500854492187393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1390.5101952316959</v>
      </c>
      <c r="F3036">
        <f>(MAX(E$2:E3036) - E3036)/MAX(E$2:E3036)</f>
        <v>0</v>
      </c>
      <c r="G3036">
        <f t="shared" si="184"/>
        <v>6.1500854492187393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1396.8045378122843</v>
      </c>
      <c r="F3037">
        <f>(MAX(E$2:E3037) - E3037)/MAX(E$2:E3037)</f>
        <v>0</v>
      </c>
      <c r="G3037">
        <f t="shared" si="184"/>
        <v>7.4000854492187393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-0.449981689453125</v>
      </c>
      <c r="E3038">
        <f t="shared" si="183"/>
        <v>1394.5185548228537</v>
      </c>
      <c r="F3038">
        <f>(MAX(E$2:E3038) - E3038)/MAX(E$2:E3038)</f>
        <v>1.6365804431097389E-3</v>
      </c>
      <c r="G3038">
        <f t="shared" si="184"/>
        <v>6.9501037597656143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1395.2687776592177</v>
      </c>
      <c r="F3039">
        <f>(MAX(E$2:E3039) - E3039)/MAX(E$2:E3039)</f>
        <v>1.0994810737599179E-3</v>
      </c>
      <c r="G3039">
        <f t="shared" si="184"/>
        <v>7.1000976562499893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1401.482860695111</v>
      </c>
      <c r="F3040">
        <f>(MAX(E$2:E3040) - E3040)/MAX(E$2:E3040)</f>
        <v>0</v>
      </c>
      <c r="G3040">
        <f t="shared" si="184"/>
        <v>8.3500976562499893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1399.7303804876369</v>
      </c>
      <c r="F3041">
        <f>(MAX(E$2:E3041) - E3041)/MAX(E$2:E3041)</f>
        <v>1.2504471204198937E-3</v>
      </c>
      <c r="G3041">
        <f t="shared" si="184"/>
        <v>8.0000915527343643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1405.6725414313505</v>
      </c>
      <c r="F3042">
        <f>(MAX(E$2:E3042) - E3042)/MAX(E$2:E3042)</f>
        <v>0</v>
      </c>
      <c r="G3042">
        <f t="shared" si="184"/>
        <v>9.200073242187484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1.29998779296875</v>
      </c>
      <c r="E3043">
        <f t="shared" si="183"/>
        <v>1412.1004308853228</v>
      </c>
      <c r="F3043">
        <f>(MAX(E$2:E3043) - E3043)/MAX(E$2:E3043)</f>
        <v>0</v>
      </c>
      <c r="G3043">
        <f t="shared" si="184"/>
        <v>10.500061035156234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1413.5939302470033</v>
      </c>
      <c r="F3044">
        <f>(MAX(E$2:E3044) - E3044)/MAX(E$2:E3044)</f>
        <v>0</v>
      </c>
      <c r="G3044">
        <f t="shared" si="184"/>
        <v>10.800079345703109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0.25</v>
      </c>
      <c r="E3045">
        <f t="shared" si="183"/>
        <v>1414.8376654797496</v>
      </c>
      <c r="F3045">
        <f>(MAX(E$2:E3045) - E3045)/MAX(E$2:E3045)</f>
        <v>0</v>
      </c>
      <c r="G3045">
        <f t="shared" si="184"/>
        <v>11.050079345703109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1.3999938964843699</v>
      </c>
      <c r="E3046">
        <f t="shared" si="183"/>
        <v>1421.8403668299086</v>
      </c>
      <c r="F3046">
        <f>(MAX(E$2:E3046) - E3046)/MAX(E$2:E3046)</f>
        <v>0</v>
      </c>
      <c r="G3046">
        <f t="shared" si="184"/>
        <v>12.450073242187479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0.54998779296875</v>
      </c>
      <c r="E3047">
        <f t="shared" si="183"/>
        <v>1424.5855844413161</v>
      </c>
      <c r="F3047">
        <f>(MAX(E$2:E3047) - E3047)/MAX(E$2:E3047)</f>
        <v>0</v>
      </c>
      <c r="G3047">
        <f t="shared" si="184"/>
        <v>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1425.5903912664762</v>
      </c>
      <c r="F3048">
        <f>(MAX(E$2:E3048) - E3048)/MAX(E$2:E3048)</f>
        <v>0</v>
      </c>
      <c r="G3048">
        <f t="shared" si="184"/>
        <v>0.75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1.0999755859375</v>
      </c>
      <c r="E3049">
        <f t="shared" si="183"/>
        <v>1431.1165545731963</v>
      </c>
      <c r="F3049">
        <f>(MAX(E$2:E3049) - E3049)/MAX(E$2:E3049)</f>
        <v>0</v>
      </c>
      <c r="G3049">
        <f t="shared" si="184"/>
        <v>1.8499755859375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0.399993896484375</v>
      </c>
      <c r="E3050">
        <f t="shared" si="183"/>
        <v>1433.1581978521922</v>
      </c>
      <c r="F3050">
        <f>(MAX(E$2:E3050) - E3050)/MAX(E$2:E3050)</f>
        <v>0</v>
      </c>
      <c r="G3050">
        <f t="shared" si="184"/>
        <v>2.249969482421875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1424.1657847104698</v>
      </c>
      <c r="F3051">
        <f>(MAX(E$2:E3051) - E3051)/MAX(E$2:E3051)</f>
        <v>6.2745432815434626E-3</v>
      </c>
      <c r="G3051">
        <f t="shared" si="184"/>
        <v>0.499969482421875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1426.7202330773061</v>
      </c>
      <c r="F3052">
        <f>(MAX(E$2:E3052) - E3052)/MAX(E$2:E3052)</f>
        <v>4.4921522163668464E-3</v>
      </c>
      <c r="G3052">
        <f t="shared" si="184"/>
        <v>0.999969482421875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0.449981689453125</v>
      </c>
      <c r="E3053">
        <f t="shared" si="183"/>
        <v>1429.0193390796933</v>
      </c>
      <c r="F3053">
        <f>(MAX(E$2:E3053) - E3053)/MAX(E$2:E3053)</f>
        <v>2.8879287567148012E-3</v>
      </c>
      <c r="G3053">
        <f t="shared" si="184"/>
        <v>1.449951171875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0.25</v>
      </c>
      <c r="E3054">
        <f t="shared" si="183"/>
        <v>1430.3004783437248</v>
      </c>
      <c r="F3054">
        <f>(MAX(E$2:E3054) - E3054)/MAX(E$2:E3054)</f>
        <v>1.9940014387456722E-3</v>
      </c>
      <c r="G3054">
        <f t="shared" si="184"/>
        <v>1.699951171875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4.998779296875E-2</v>
      </c>
      <c r="E3055">
        <f t="shared" si="183"/>
        <v>1430.5568732972913</v>
      </c>
      <c r="F3055">
        <f>(MAX(E$2:E3055) - E3055)/MAX(E$2:E3055)</f>
        <v>1.8150993789794935E-3</v>
      </c>
      <c r="G3055">
        <f t="shared" si="184"/>
        <v>1.74993896484375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-2.20001220703125</v>
      </c>
      <c r="E3056">
        <f t="shared" si="183"/>
        <v>1419.333899232724</v>
      </c>
      <c r="F3056">
        <f>(MAX(E$2:E3056) - E3056)/MAX(E$2:E3056)</f>
        <v>9.6460381276721897E-3</v>
      </c>
      <c r="G3056">
        <f t="shared" si="184"/>
        <v>-0.4500732421875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1.04998779296875</v>
      </c>
      <c r="E3057">
        <f t="shared" si="183"/>
        <v>1424.6203770427176</v>
      </c>
      <c r="F3057">
        <f>(MAX(E$2:E3057) - E3057)/MAX(E$2:E3057)</f>
        <v>5.9573470830155814E-3</v>
      </c>
      <c r="G3057">
        <f t="shared" si="184"/>
        <v>0.59991455078125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1416.4421048288643</v>
      </c>
      <c r="F3058">
        <f>(MAX(E$2:E3058) - E3058)/MAX(E$2:E3058)</f>
        <v>1.1663815654391464E-2</v>
      </c>
      <c r="G3058">
        <f t="shared" si="184"/>
        <v>-1.0000915527343699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-1.04998779296875</v>
      </c>
      <c r="E3059">
        <f t="shared" si="183"/>
        <v>1411.1823902263277</v>
      </c>
      <c r="F3059">
        <f>(MAX(E$2:E3059) - E3059)/MAX(E$2:E3059)</f>
        <v>1.5333832412080268E-2</v>
      </c>
      <c r="G3059">
        <f t="shared" si="184"/>
        <v>-2.0500793457031197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-0.70001220703125</v>
      </c>
      <c r="E3060">
        <f t="shared" si="183"/>
        <v>1407.6870670772753</v>
      </c>
      <c r="F3060">
        <f>(MAX(E$2:E3060) - E3060)/MAX(E$2:E3060)</f>
        <v>1.7772727960590328E-2</v>
      </c>
      <c r="G3060">
        <f t="shared" si="184"/>
        <v>-2.7500915527343697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0.800018310546875</v>
      </c>
      <c r="E3061">
        <f t="shared" si="183"/>
        <v>1411.6359206442844</v>
      </c>
      <c r="F3061">
        <f>(MAX(E$2:E3061) - E3061)/MAX(E$2:E3061)</f>
        <v>1.501737717452423E-2</v>
      </c>
      <c r="G3061">
        <f t="shared" si="184"/>
        <v>-1.9500732421874947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-0.54998779296875</v>
      </c>
      <c r="E3062">
        <f t="shared" si="183"/>
        <v>1408.9135908707192</v>
      </c>
      <c r="F3062">
        <f>(MAX(E$2:E3062) - E3062)/MAX(E$2:E3062)</f>
        <v>1.6916909115690975E-2</v>
      </c>
      <c r="G3062">
        <f t="shared" si="184"/>
        <v>-2.5000610351562447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0.54998779296875</v>
      </c>
      <c r="E3063">
        <f t="shared" si="183"/>
        <v>1411.6306706507926</v>
      </c>
      <c r="F3063">
        <f>(MAX(E$2:E3063) - E3063)/MAX(E$2:E3063)</f>
        <v>1.5021040408282851E-2</v>
      </c>
      <c r="G3063">
        <f t="shared" si="184"/>
        <v>-1.9500732421874947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-0.54998779296875</v>
      </c>
      <c r="E3064">
        <f t="shared" si="183"/>
        <v>1408.9083510018022</v>
      </c>
      <c r="F3064">
        <f>(MAX(E$2:E3064) - E3064)/MAX(E$2:E3064)</f>
        <v>1.692056528492954E-2</v>
      </c>
      <c r="G3064">
        <f t="shared" si="184"/>
        <v>-2.5000610351562447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1404.2087885920314</v>
      </c>
      <c r="F3065">
        <f>(MAX(E$2:E3065) - E3065)/MAX(E$2:E3065)</f>
        <v>2.0199730430001329E-2</v>
      </c>
      <c r="G3065">
        <f t="shared" si="184"/>
        <v>-3.4500732421874947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0.149993896484375</v>
      </c>
      <c r="E3066">
        <f t="shared" si="183"/>
        <v>1404.9403594986225</v>
      </c>
      <c r="F3066">
        <f>(MAX(E$2:E3066) - E3066)/MAX(E$2:E3066)</f>
        <v>1.9689269751140173E-2</v>
      </c>
      <c r="G3066">
        <f t="shared" si="184"/>
        <v>-3.3000793457031197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0.5</v>
      </c>
      <c r="E3067">
        <f t="shared" si="183"/>
        <v>1407.390023028137</v>
      </c>
      <c r="F3067">
        <f>(MAX(E$2:E3067) - E3067)/MAX(E$2:E3067)</f>
        <v>1.7979993320118317E-2</v>
      </c>
      <c r="G3067">
        <f t="shared" si="184"/>
        <v>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0.3499755859375</v>
      </c>
      <c r="E3068">
        <f t="shared" si="183"/>
        <v>1409.1156812041445</v>
      </c>
      <c r="F3068">
        <f>(MAX(E$2:E3068) - E3068)/MAX(E$2:E3068)</f>
        <v>1.6775898630087802E-2</v>
      </c>
      <c r="G3068">
        <f t="shared" si="184"/>
        <v>0.8499755859375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3.1000061035156201</v>
      </c>
      <c r="E3069">
        <f t="shared" si="183"/>
        <v>1424.4199206866506</v>
      </c>
      <c r="F3069">
        <f>(MAX(E$2:E3069) - E3069)/MAX(E$2:E3069)</f>
        <v>6.0972174451063774E-3</v>
      </c>
      <c r="G3069">
        <f t="shared" si="184"/>
        <v>3.9499816894531201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1424.4199206866506</v>
      </c>
      <c r="F3070">
        <f>(MAX(E$2:E3070) - E3070)/MAX(E$2:E3070)</f>
        <v>6.0972174451063774E-3</v>
      </c>
      <c r="G3070">
        <f t="shared" si="184"/>
        <v>3.9499816894531201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0.3499755859375</v>
      </c>
      <c r="E3071">
        <f t="shared" si="183"/>
        <v>1426.2174406254608</v>
      </c>
      <c r="F3071">
        <f>(MAX(E$2:E3071) - E3071)/MAX(E$2:E3071)</f>
        <v>4.8429805147353674E-3</v>
      </c>
      <c r="G3071">
        <f t="shared" si="184"/>
        <v>4.2999572753906197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1432.1610072151684</v>
      </c>
      <c r="F3072">
        <f>(MAX(E$2:E3072) - E3072)/MAX(E$2:E3072)</f>
        <v>6.9579941594600017E-4</v>
      </c>
      <c r="G3072">
        <f t="shared" si="184"/>
        <v>5.4499511718749893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4.998779296875E-2</v>
      </c>
      <c r="E3073">
        <f t="shared" si="183"/>
        <v>1432.4204380911749</v>
      </c>
      <c r="F3073">
        <f>(MAX(E$2:E3073) - E3073)/MAX(E$2:E3073)</f>
        <v>5.1477901192131716E-4</v>
      </c>
      <c r="G3073">
        <f t="shared" si="184"/>
        <v>5.4999389648437393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0.550018310546875</v>
      </c>
      <c r="E3074">
        <f t="shared" si="183"/>
        <v>1435.2695868523917</v>
      </c>
      <c r="F3074">
        <f>(MAX(E$2:E3074) - E3074)/MAX(E$2:E3074)</f>
        <v>0</v>
      </c>
      <c r="G3074">
        <f t="shared" si="184"/>
        <v>6.0499572753906143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7.75</v>
      </c>
      <c r="E3075">
        <f t="shared" si="183"/>
        <v>1476.974661885462</v>
      </c>
      <c r="F3075">
        <f>(MAX(E$2:E3075) - E3075)/MAX(E$2:E3075)</f>
        <v>0</v>
      </c>
      <c r="G3075">
        <f t="shared" si="184"/>
        <v>13.799957275390614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1.20001220703125</v>
      </c>
      <c r="E3076">
        <f t="shared" ref="E3076:E3132" si="186">(D3076/C3076*$G$2+1)*E3075*$H$2+(1-$H$2)*E3075</f>
        <v>1483.7235540157442</v>
      </c>
      <c r="F3076">
        <f>(MAX(E$2:E3076) - E3076)/MAX(E$2:E3076)</f>
        <v>0</v>
      </c>
      <c r="G3076">
        <f t="shared" si="184"/>
        <v>14.999969482421864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-0.75</v>
      </c>
      <c r="E3077">
        <f t="shared" si="186"/>
        <v>1479.5273525476623</v>
      </c>
      <c r="F3077">
        <f>(MAX(E$2:E3077) - E3077)/MAX(E$2:E3077)</f>
        <v>2.8281558628119978E-3</v>
      </c>
      <c r="G3077">
        <f t="shared" ref="G3077:G3132" si="187">IF(A3077&lt;&gt;A3076, D3077, D3077+G3076)</f>
        <v>14.249969482421864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1485.1175062726534</v>
      </c>
      <c r="F3078">
        <f>(MAX(E$2:E3078) - E3078)/MAX(E$2:E3078)</f>
        <v>0</v>
      </c>
      <c r="G3078">
        <f t="shared" si="187"/>
        <v>15.249969482421864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3.3500061035156201</v>
      </c>
      <c r="E3079">
        <f t="shared" si="186"/>
        <v>1503.7743289368457</v>
      </c>
      <c r="F3079">
        <f>(MAX(E$2:E3079) - E3079)/MAX(E$2:E3079)</f>
        <v>0</v>
      </c>
      <c r="G3079">
        <f t="shared" si="187"/>
        <v>18.599975585937486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-1.6000061035156199</v>
      </c>
      <c r="E3080">
        <f t="shared" si="186"/>
        <v>1494.7063084420879</v>
      </c>
      <c r="F3080">
        <f>(MAX(E$2:E3080) - E3080)/MAX(E$2:E3080)</f>
        <v>6.0301737569684278E-3</v>
      </c>
      <c r="G3080">
        <f t="shared" si="187"/>
        <v>16.999969482421864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1484.1635467018548</v>
      </c>
      <c r="F3081">
        <f>(MAX(E$2:E3081) - E3081)/MAX(E$2:E3081)</f>
        <v>1.3041040705127299E-2</v>
      </c>
      <c r="G3081">
        <f t="shared" si="187"/>
        <v>15.149963378906245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2</v>
      </c>
      <c r="E3082">
        <f t="shared" si="186"/>
        <v>1495.4479183458589</v>
      </c>
      <c r="F3082">
        <f>(MAX(E$2:E3082) - E3082)/MAX(E$2:E3082)</f>
        <v>5.5370080674761344E-3</v>
      </c>
      <c r="G3082">
        <f t="shared" si="187"/>
        <v>17.149963378906243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2.1999816894531201</v>
      </c>
      <c r="E3083">
        <f t="shared" si="186"/>
        <v>1507.9323995160296</v>
      </c>
      <c r="F3083">
        <f>(MAX(E$2:E3083) - E3083)/MAX(E$2:E3083)</f>
        <v>0</v>
      </c>
      <c r="G3083">
        <f t="shared" si="187"/>
        <v>19.349945068359364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-2.1499938964843701</v>
      </c>
      <c r="E3084">
        <f t="shared" si="186"/>
        <v>1495.5220906278269</v>
      </c>
      <c r="F3084">
        <f>(MAX(E$2:E3084) - E3084)/MAX(E$2:E3084)</f>
        <v>8.2300167382740892E-3</v>
      </c>
      <c r="G3084">
        <f t="shared" si="187"/>
        <v>17.199951171874993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5.8499755859375</v>
      </c>
      <c r="E3085">
        <f t="shared" si="186"/>
        <v>1530.1608768432234</v>
      </c>
      <c r="F3085">
        <f>(MAX(E$2:E3085) - E3085)/MAX(E$2:E3085)</f>
        <v>0</v>
      </c>
      <c r="G3085">
        <f t="shared" si="187"/>
        <v>23.049926757812493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-9.99755859375E-2</v>
      </c>
      <c r="E3086">
        <f t="shared" si="186"/>
        <v>1529.5588241192613</v>
      </c>
      <c r="F3086">
        <f>(MAX(E$2:E3086) - E3086)/MAX(E$2:E3086)</f>
        <v>3.9345714105834209E-4</v>
      </c>
      <c r="G3086">
        <f t="shared" si="187"/>
        <v>22.949951171874993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1.1999816894531199</v>
      </c>
      <c r="E3087">
        <f t="shared" si="186"/>
        <v>1536.8685707946975</v>
      </c>
      <c r="F3087">
        <f>(MAX(E$2:E3087) - E3087)/MAX(E$2:E3087)</f>
        <v>0</v>
      </c>
      <c r="G3087">
        <f t="shared" si="187"/>
        <v>24.149932861328114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1538.4244057342796</v>
      </c>
      <c r="F3088">
        <f>(MAX(E$2:E3088) - E3088)/MAX(E$2:E3088)</f>
        <v>0</v>
      </c>
      <c r="G3088">
        <f t="shared" si="187"/>
        <v>24.399932861328114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-1</v>
      </c>
      <c r="E3089">
        <f t="shared" si="186"/>
        <v>1532.276563199471</v>
      </c>
      <c r="F3089">
        <f>(MAX(E$2:E3089) - E3089)/MAX(E$2:E3089)</f>
        <v>3.9961941008562823E-3</v>
      </c>
      <c r="G3089">
        <f t="shared" si="187"/>
        <v>23.399932861328114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-0.199981689453125</v>
      </c>
      <c r="E3090">
        <f t="shared" si="186"/>
        <v>1531.0545783205914</v>
      </c>
      <c r="F3090">
        <f>(MAX(E$2:E3090) - E3090)/MAX(E$2:E3090)</f>
        <v>4.7905034437949068E-3</v>
      </c>
      <c r="G3090">
        <f t="shared" si="187"/>
        <v>-0.199981689453125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2.8500061035156201</v>
      </c>
      <c r="E3091">
        <f t="shared" si="186"/>
        <v>1548.3146673681736</v>
      </c>
      <c r="F3091">
        <f>(MAX(E$2:E3091) - E3091)/MAX(E$2:E3091)</f>
        <v>0</v>
      </c>
      <c r="G3091">
        <f t="shared" si="187"/>
        <v>2.6500244140624951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2.1000061035156201</v>
      </c>
      <c r="E3092">
        <f t="shared" si="186"/>
        <v>1560.9709927220854</v>
      </c>
      <c r="F3092">
        <f>(MAX(E$2:E3092) - E3092)/MAX(E$2:E3092)</f>
        <v>0</v>
      </c>
      <c r="G3092">
        <f t="shared" si="187"/>
        <v>4.7500305175781152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1.5500183105468699</v>
      </c>
      <c r="E3093">
        <f t="shared" si="186"/>
        <v>1570.3594269497253</v>
      </c>
      <c r="F3093">
        <f>(MAX(E$2:E3093) - E3093)/MAX(E$2:E3093)</f>
        <v>0</v>
      </c>
      <c r="G3093">
        <f t="shared" si="187"/>
        <v>6.3000488281249849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0.5</v>
      </c>
      <c r="E3094">
        <f t="shared" si="186"/>
        <v>1573.4066962128879</v>
      </c>
      <c r="F3094">
        <f>(MAX(E$2:E3094) - E3094)/MAX(E$2:E3094)</f>
        <v>0</v>
      </c>
      <c r="G3094">
        <f t="shared" si="187"/>
        <v>6.8000488281249849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1599.031978628399</v>
      </c>
      <c r="F3095">
        <f>(MAX(E$2:E3095) - E3095)/MAX(E$2:E3095)</f>
        <v>0</v>
      </c>
      <c r="G3095">
        <f t="shared" si="187"/>
        <v>11.050048828124986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1601.8136865326494</v>
      </c>
      <c r="F3096">
        <f>(MAX(E$2:E3096) - E3096)/MAX(E$2:E3096)</f>
        <v>0</v>
      </c>
      <c r="G3096">
        <f t="shared" si="187"/>
        <v>11.500030517578111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2.29998779296875</v>
      </c>
      <c r="E3097">
        <f t="shared" si="186"/>
        <v>1616.2371001117588</v>
      </c>
      <c r="F3097">
        <f>(MAX(E$2:E3097) - E3097)/MAX(E$2:E3097)</f>
        <v>0</v>
      </c>
      <c r="G3097">
        <f t="shared" si="187"/>
        <v>13.800018310546861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4.1499938964843697</v>
      </c>
      <c r="E3098">
        <f t="shared" si="186"/>
        <v>1642.6193544881296</v>
      </c>
      <c r="F3098">
        <f>(MAX(E$2:E3098) - E3098)/MAX(E$2:E3098)</f>
        <v>0</v>
      </c>
      <c r="G3098">
        <f t="shared" si="187"/>
        <v>17.950012207031229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1639.4123066595455</v>
      </c>
      <c r="F3099">
        <f>(MAX(E$2:E3099) - E3099)/MAX(E$2:E3099)</f>
        <v>1.9523986612123441E-3</v>
      </c>
      <c r="G3099">
        <f t="shared" si="187"/>
        <v>17.450012207031229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0.5999755859375</v>
      </c>
      <c r="E3100">
        <f t="shared" si="186"/>
        <v>1643.2703108703981</v>
      </c>
      <c r="F3100">
        <f>(MAX(E$2:E3100) - E3100)/MAX(E$2:E3100)</f>
        <v>0</v>
      </c>
      <c r="G3100">
        <f t="shared" si="187"/>
        <v>18.049987792968729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-0.79998779296875</v>
      </c>
      <c r="E3101">
        <f t="shared" si="186"/>
        <v>1638.1937165390023</v>
      </c>
      <c r="F3101">
        <f>(MAX(E$2:E3101) - E3101)/MAX(E$2:E3101)</f>
        <v>3.0893239522516167E-3</v>
      </c>
      <c r="G3101">
        <f t="shared" si="187"/>
        <v>17.249999999999979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-9.99755859375E-2</v>
      </c>
      <c r="E3102">
        <f t="shared" si="186"/>
        <v>1637.5586783354402</v>
      </c>
      <c r="F3102">
        <f>(MAX(E$2:E3102) - E3102)/MAX(E$2:E3102)</f>
        <v>3.4757717565849929E-3</v>
      </c>
      <c r="G3102">
        <f t="shared" si="187"/>
        <v>17.150024414062479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2.95001220703125</v>
      </c>
      <c r="E3103">
        <f t="shared" si="186"/>
        <v>1656.4395977300446</v>
      </c>
      <c r="F3103">
        <f>(MAX(E$2:E3103) - E3103)/MAX(E$2:E3103)</f>
        <v>0</v>
      </c>
      <c r="G3103">
        <f t="shared" si="187"/>
        <v>20.100036621093729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3.3999938964843701</v>
      </c>
      <c r="E3104">
        <f t="shared" si="186"/>
        <v>1678.7377830554069</v>
      </c>
      <c r="F3104">
        <f>(MAX(E$2:E3104) - E3104)/MAX(E$2:E3104)</f>
        <v>0</v>
      </c>
      <c r="G3104">
        <f t="shared" si="187"/>
        <v>23.5000305175781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1678.4083915915353</v>
      </c>
      <c r="F3105">
        <f>(MAX(E$2:E3105) - E3105)/MAX(E$2:E3105)</f>
        <v>1.962137667933482E-4</v>
      </c>
      <c r="G3105">
        <f t="shared" si="187"/>
        <v>23.45004272460935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0.399993896484375</v>
      </c>
      <c r="E3106">
        <f t="shared" si="186"/>
        <v>1681.0485442809249</v>
      </c>
      <c r="F3106">
        <f>(MAX(E$2:E3106) - E3106)/MAX(E$2:E3106)</f>
        <v>0</v>
      </c>
      <c r="G3106">
        <f t="shared" si="187"/>
        <v>23.850036621093725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-0.70001220703125</v>
      </c>
      <c r="E3107">
        <f t="shared" si="186"/>
        <v>1676.4052063377112</v>
      </c>
      <c r="F3107">
        <f>(MAX(E$2:E3107) - E3107)/MAX(E$2:E3107)</f>
        <v>2.7621676714874067E-3</v>
      </c>
      <c r="G3107">
        <f t="shared" si="187"/>
        <v>23.150024414062475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0.45001220703125</v>
      </c>
      <c r="E3108">
        <f t="shared" si="186"/>
        <v>1679.3395384255862</v>
      </c>
      <c r="F3108">
        <f>(MAX(E$2:E3108) - E3108)/MAX(E$2:E3108)</f>
        <v>1.016630876694764E-3</v>
      </c>
      <c r="G3108">
        <f t="shared" si="187"/>
        <v>23.600036621093725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0.54998779296875</v>
      </c>
      <c r="E3109">
        <f t="shared" si="186"/>
        <v>1682.9049687884651</v>
      </c>
      <c r="F3109">
        <f>(MAX(E$2:E3109) - E3109)/MAX(E$2:E3109)</f>
        <v>0</v>
      </c>
      <c r="G3109">
        <f t="shared" si="187"/>
        <v>24.150024414062475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</v>
      </c>
      <c r="E3110">
        <f t="shared" si="186"/>
        <v>1663.7464915507217</v>
      </c>
      <c r="F3110">
        <f>(MAX(E$2:E3110) - E3110)/MAX(E$2:E3110)</f>
        <v>1.1384170581857497E-2</v>
      </c>
      <c r="G3110">
        <f t="shared" si="187"/>
        <v>21.150024414062475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-1.0500183105468699</v>
      </c>
      <c r="E3111">
        <f t="shared" si="186"/>
        <v>1657.060460953863</v>
      </c>
      <c r="F3111">
        <f>(MAX(E$2:E3111) - E3111)/MAX(E$2:E3111)</f>
        <v>1.5357080948669249E-2</v>
      </c>
      <c r="G3111">
        <f t="shared" si="187"/>
        <v>20.100006103515604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3.9499816894531201</v>
      </c>
      <c r="E3112">
        <f t="shared" si="186"/>
        <v>1682.0927916879323</v>
      </c>
      <c r="F3112">
        <f>(MAX(E$2:E3112) - E3112)/MAX(E$2:E3112)</f>
        <v>4.8260425609030524E-4</v>
      </c>
      <c r="G3112">
        <f t="shared" si="187"/>
        <v>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1690.145853110841</v>
      </c>
      <c r="F3113">
        <f>(MAX(E$2:E3113) - E3113)/MAX(E$2:E3113)</f>
        <v>0</v>
      </c>
      <c r="G3113">
        <f t="shared" si="187"/>
        <v>5.1999816894531197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3.8500061035156201</v>
      </c>
      <c r="E3114">
        <f t="shared" si="186"/>
        <v>1715.5546498487502</v>
      </c>
      <c r="F3114">
        <f>(MAX(E$2:E3114) - E3114)/MAX(E$2:E3114)</f>
        <v>0</v>
      </c>
      <c r="G3114">
        <f t="shared" si="187"/>
        <v>9.0499877929687393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1728.2777745029803</v>
      </c>
      <c r="F3115">
        <f>(MAX(E$2:E3115) - E3115)/MAX(E$2:E3115)</f>
        <v>0</v>
      </c>
      <c r="G3115">
        <f t="shared" si="187"/>
        <v>10.949981689453109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1.3000183105468699</v>
      </c>
      <c r="E3116">
        <f t="shared" si="186"/>
        <v>1737.0903721503216</v>
      </c>
      <c r="F3116">
        <f>(MAX(E$2:E3116) - E3116)/MAX(E$2:E3116)</f>
        <v>0</v>
      </c>
      <c r="G3116">
        <f t="shared" si="187"/>
        <v>12.249999999999979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1763.0232378956937</v>
      </c>
      <c r="F3117">
        <f>(MAX(E$2:E3117) - E3117)/MAX(E$2:E3117)</f>
        <v>0</v>
      </c>
      <c r="G3117">
        <f t="shared" si="187"/>
        <v>15.999999999999979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1.1000061035156199</v>
      </c>
      <c r="E3118">
        <f t="shared" si="186"/>
        <v>1770.6929295659061</v>
      </c>
      <c r="F3118">
        <f>(MAX(E$2:E3118) - E3118)/MAX(E$2:E3118)</f>
        <v>0</v>
      </c>
      <c r="G3118">
        <f t="shared" si="187"/>
        <v>17.1000061035156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-1.1000061035156199</v>
      </c>
      <c r="E3119">
        <f t="shared" si="186"/>
        <v>1762.9826121993719</v>
      </c>
      <c r="F3119">
        <f>(MAX(E$2:E3119) - E3119)/MAX(E$2:E3119)</f>
        <v>4.3544068188177323E-3</v>
      </c>
      <c r="G3119">
        <f t="shared" si="187"/>
        <v>15.99999999999998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-0.6500244140625</v>
      </c>
      <c r="E3120">
        <f t="shared" si="186"/>
        <v>1758.5002846654843</v>
      </c>
      <c r="F3120">
        <f>(MAX(E$2:E3120) - E3120)/MAX(E$2:E3120)</f>
        <v>6.8858042503229903E-3</v>
      </c>
      <c r="G3120">
        <f t="shared" si="187"/>
        <v>15.34997558593748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0.8499755859375</v>
      </c>
      <c r="E3121">
        <f t="shared" si="186"/>
        <v>1764.3519491894265</v>
      </c>
      <c r="F3121">
        <f>(MAX(E$2:E3121) - E3121)/MAX(E$2:E3121)</f>
        <v>3.5810728504089722E-3</v>
      </c>
      <c r="G3121">
        <f t="shared" si="187"/>
        <v>16.199951171874979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1760.849265229039</v>
      </c>
      <c r="F3122">
        <f>(MAX(E$2:E3122) - E3122)/MAX(E$2:E3122)</f>
        <v>5.5592159275636077E-3</v>
      </c>
      <c r="G3122">
        <f t="shared" si="187"/>
        <v>15.699951171874979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1775.9781174898003</v>
      </c>
      <c r="F3123">
        <f>(MAX(E$2:E3123) - E3123)/MAX(E$2:E3123)</f>
        <v>0</v>
      </c>
      <c r="G3123">
        <f t="shared" si="187"/>
        <v>17.84994506835935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1781.9674311174419</v>
      </c>
      <c r="F3124">
        <f>(MAX(E$2:E3124) - E3124)/MAX(E$2:E3124)</f>
        <v>0</v>
      </c>
      <c r="G3124">
        <f t="shared" si="187"/>
        <v>18.699951171874975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1.70001220703125</v>
      </c>
      <c r="E3125">
        <f t="shared" si="186"/>
        <v>1794.0160474231366</v>
      </c>
      <c r="F3125">
        <f>(MAX(E$2:E3125) - E3125)/MAX(E$2:E3125)</f>
        <v>0</v>
      </c>
      <c r="G3125">
        <f t="shared" si="187"/>
        <v>20.399963378906225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0.1500244140625</v>
      </c>
      <c r="E3126">
        <f t="shared" si="186"/>
        <v>1795.0924272237462</v>
      </c>
      <c r="F3126">
        <f>(MAX(E$2:E3126) - E3126)/MAX(E$2:E3126)</f>
        <v>0</v>
      </c>
      <c r="G3126">
        <f t="shared" si="187"/>
        <v>20.549987792968725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0.649993896484375</v>
      </c>
      <c r="E3127">
        <f t="shared" si="186"/>
        <v>1799.7640728953832</v>
      </c>
      <c r="F3127">
        <f>(MAX(E$2:E3127) - E3127)/MAX(E$2:E3127)</f>
        <v>0</v>
      </c>
      <c r="G3127">
        <f t="shared" si="187"/>
        <v>21.1999816894531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0.54998779296875</v>
      </c>
      <c r="E3128">
        <f t="shared" si="186"/>
        <v>1803.7272404219113</v>
      </c>
      <c r="F3128">
        <f>(MAX(E$2:E3128) - E3128)/MAX(E$2:E3128)</f>
        <v>0</v>
      </c>
      <c r="G3128">
        <f t="shared" si="187"/>
        <v>21.74996948242185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3.6499938964843701</v>
      </c>
      <c r="E3129">
        <f t="shared" si="186"/>
        <v>1830.4020352873781</v>
      </c>
      <c r="F3129">
        <f>(MAX(E$2:E3129) - E3129)/MAX(E$2:E3129)</f>
        <v>0</v>
      </c>
      <c r="G3129">
        <f t="shared" si="187"/>
        <v>25.399963378906222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4.1500244140625</v>
      </c>
      <c r="E3130">
        <f t="shared" si="186"/>
        <v>1860.7637550844543</v>
      </c>
      <c r="F3130">
        <f>(MAX(E$2:E3130) - E3130)/MAX(E$2:E3130)</f>
        <v>0</v>
      </c>
      <c r="G3130">
        <f t="shared" si="187"/>
        <v>29.549987792968722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1858.906175751084</v>
      </c>
      <c r="F3131">
        <f>(MAX(E$2:E3131) - E3131)/MAX(E$2:E3131)</f>
        <v>9.982886480320325E-4</v>
      </c>
      <c r="G3131">
        <f t="shared" si="187"/>
        <v>29.299987792968722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-0.29998779296875</v>
      </c>
      <c r="E3132">
        <f t="shared" si="186"/>
        <v>1856.6793964430424</v>
      </c>
      <c r="F3132">
        <f>(MAX(E$2:E3132) - E3132)/MAX(E$2:E3132)</f>
        <v>2.1949904334989077E-3</v>
      </c>
      <c r="G3132">
        <f t="shared" si="187"/>
        <v>28.999999999999972</v>
      </c>
      <c r="H3132" t="str">
        <f t="shared" si="188"/>
        <v/>
      </c>
    </row>
    <row r="3133" spans="1:8" x14ac:dyDescent="0.3">
      <c r="D3133">
        <v>1704.6003570556638</v>
      </c>
      <c r="F3133">
        <f>MAX(F2:F3132)</f>
        <v>0.10286985647654828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kospi200f_1day_alpha0.5_beta0.1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2019-10-06T00:35:43Z</dcterms:created>
  <dcterms:modified xsi:type="dcterms:W3CDTF">2019-10-07T22:51:10Z</dcterms:modified>
</cp:coreProperties>
</file>